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drawings/drawing6.xml" ContentType="application/vnd.openxmlformats-officedocument.drawing+xml"/>
  <Override PartName="/xl/embeddings/oleObject7.bin" ContentType="application/vnd.openxmlformats-officedocument.oleObject"/>
  <Override PartName="/xl/drawings/drawing7.xml" ContentType="application/vnd.openxmlformats-officedocument.drawing+xml"/>
  <Override PartName="/xl/embeddings/oleObject8.bin" ContentType="application/vnd.openxmlformats-officedocument.oleObject"/>
  <Override PartName="/xl/drawings/drawing8.xml" ContentType="application/vnd.openxmlformats-officedocument.drawing+xml"/>
  <Override PartName="/xl/embeddings/oleObject9.bin" ContentType="application/vnd.openxmlformats-officedocument.oleObject"/>
  <Override PartName="/xl/drawings/drawing9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10.xml" ContentType="application/vnd.openxmlformats-officedocument.drawing+xml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11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12.xml" ContentType="application/vnd.openxmlformats-officedocument.drawing+xml"/>
  <Override PartName="/xl/embeddings/oleObject16.bin" ContentType="application/vnd.openxmlformats-officedocument.oleObject"/>
  <Override PartName="/xl/drawings/drawing1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14.xml" ContentType="application/vnd.openxmlformats-officedocument.drawing+xml"/>
  <Override PartName="/xl/embeddings/oleObject19.bin" ContentType="application/vnd.openxmlformats-officedocument.oleObject"/>
  <Override PartName="/xl/drawings/drawing15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drawings/drawing16.xml" ContentType="application/vnd.openxmlformats-officedocument.drawing+xml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fmo\Desktop\Prestação de Contas 2023\"/>
    </mc:Choice>
  </mc:AlternateContent>
  <bookViews>
    <workbookView xWindow="0" yWindow="0" windowWidth="23040" windowHeight="9264"/>
  </bookViews>
  <sheets>
    <sheet name="BB 354305-6" sheetId="1" r:id="rId1"/>
    <sheet name="BB 354500-8" sheetId="3" r:id="rId2"/>
    <sheet name="BB 354501-6" sheetId="17" r:id="rId3"/>
    <sheet name="BB 354502-4" sheetId="4" r:id="rId4"/>
    <sheet name="BB 354503-2" sheetId="5" r:id="rId5"/>
    <sheet name="BB 354504-0" sheetId="6" r:id="rId6"/>
    <sheet name="BB 354505-9" sheetId="7" r:id="rId7"/>
    <sheet name="BB 354506-7" sheetId="8" r:id="rId8"/>
    <sheet name="BB 354507-5" sheetId="9" r:id="rId9"/>
    <sheet name="BB 354800-7" sheetId="10" r:id="rId10"/>
    <sheet name="BB 354801-5" sheetId="20" r:id="rId11"/>
    <sheet name="BB 354802-3" sheetId="21" r:id="rId12"/>
    <sheet name="CEF 1374-0" sheetId="11" r:id="rId13"/>
    <sheet name="CEF 1375-9" sheetId="13" r:id="rId14"/>
    <sheet name="CEF 1381-3" sheetId="14" r:id="rId15"/>
    <sheet name="CEF 600070002-0" sheetId="15" r:id="rId16"/>
  </sheets>
  <definedNames>
    <definedName name="_xlnm.Print_Area" localSheetId="4">'BB 354503-2'!$A$1:$I$55</definedName>
    <definedName name="_xlnm.Print_Area" localSheetId="5">'BB 354504-0'!$A$1:$I$56</definedName>
    <definedName name="_xlnm.Print_Area" localSheetId="14">'CEF 1381-3'!#REF!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5" l="1"/>
  <c r="H46" i="15"/>
  <c r="H40" i="15"/>
  <c r="H34" i="15"/>
  <c r="H28" i="15"/>
  <c r="H18" i="15"/>
  <c r="H48" i="15" s="1"/>
  <c r="H54" i="15" s="1"/>
  <c r="H50" i="14"/>
  <c r="H46" i="14"/>
  <c r="H40" i="14"/>
  <c r="H34" i="14"/>
  <c r="H28" i="14"/>
  <c r="H18" i="14"/>
  <c r="H48" i="14" s="1"/>
  <c r="H54" i="14" s="1"/>
  <c r="H52" i="13"/>
  <c r="H48" i="13"/>
  <c r="H42" i="13"/>
  <c r="H35" i="13"/>
  <c r="H28" i="13"/>
  <c r="H18" i="13"/>
  <c r="H50" i="13" s="1"/>
  <c r="H56" i="13" s="1"/>
  <c r="H49" i="11" l="1"/>
  <c r="H45" i="11"/>
  <c r="H39" i="11"/>
  <c r="H33" i="11"/>
  <c r="H27" i="11"/>
  <c r="H17" i="11"/>
  <c r="H47" i="11" s="1"/>
  <c r="H53" i="11" s="1"/>
  <c r="H50" i="21"/>
  <c r="H46" i="21"/>
  <c r="H40" i="21"/>
  <c r="H34" i="21"/>
  <c r="H28" i="21"/>
  <c r="H18" i="21"/>
  <c r="H48" i="21" l="1"/>
  <c r="H54" i="21" s="1"/>
  <c r="H50" i="20"/>
  <c r="H46" i="20"/>
  <c r="H40" i="20"/>
  <c r="H34" i="20"/>
  <c r="H28" i="20"/>
  <c r="H18" i="20"/>
  <c r="H48" i="20" l="1"/>
  <c r="H54" i="20" s="1"/>
  <c r="H49" i="10"/>
  <c r="H45" i="10"/>
  <c r="H39" i="10"/>
  <c r="H33" i="10"/>
  <c r="H27" i="10"/>
  <c r="H17" i="10"/>
  <c r="H47" i="10" s="1"/>
  <c r="H53" i="10" l="1"/>
  <c r="H50" i="9"/>
  <c r="H46" i="9"/>
  <c r="H40" i="9"/>
  <c r="H34" i="9"/>
  <c r="H28" i="9"/>
  <c r="H18" i="9"/>
  <c r="H48" i="9" s="1"/>
  <c r="H54" i="9" s="1"/>
  <c r="H50" i="8" l="1"/>
  <c r="H46" i="8"/>
  <c r="H40" i="8"/>
  <c r="H34" i="8"/>
  <c r="H28" i="8"/>
  <c r="H18" i="8"/>
  <c r="H48" i="8" l="1"/>
  <c r="H54" i="8" s="1"/>
  <c r="H51" i="7"/>
  <c r="H47" i="7"/>
  <c r="H40" i="7"/>
  <c r="H34" i="7"/>
  <c r="H28" i="7"/>
  <c r="H18" i="7"/>
  <c r="H49" i="7" l="1"/>
  <c r="H55" i="7" s="1"/>
  <c r="H51" i="6"/>
  <c r="H47" i="6"/>
  <c r="H40" i="6"/>
  <c r="H34" i="6"/>
  <c r="H28" i="6"/>
  <c r="H17" i="6"/>
  <c r="H49" i="6" l="1"/>
  <c r="H55" i="6" s="1"/>
  <c r="H50" i="5"/>
  <c r="H46" i="5"/>
  <c r="H40" i="5"/>
  <c r="H34" i="5"/>
  <c r="H28" i="5"/>
  <c r="H18" i="5"/>
  <c r="H48" i="5" l="1"/>
  <c r="H54" i="5" s="1"/>
  <c r="H50" i="4"/>
  <c r="H46" i="4"/>
  <c r="H40" i="4"/>
  <c r="H34" i="4"/>
  <c r="H28" i="4"/>
  <c r="H18" i="4"/>
  <c r="H48" i="4" s="1"/>
  <c r="H54" i="4" s="1"/>
  <c r="H50" i="17" l="1"/>
  <c r="H46" i="17"/>
  <c r="H40" i="17"/>
  <c r="H34" i="17"/>
  <c r="H28" i="17"/>
  <c r="H18" i="17"/>
  <c r="H48" i="17" l="1"/>
  <c r="H54" i="17" s="1"/>
  <c r="H49" i="3" l="1"/>
  <c r="H45" i="3"/>
  <c r="H39" i="3"/>
  <c r="H33" i="3"/>
  <c r="H27" i="3"/>
  <c r="H17" i="3"/>
  <c r="H47" i="3" l="1"/>
  <c r="H53" i="3" s="1"/>
  <c r="H51" i="1"/>
  <c r="H47" i="1"/>
  <c r="H41" i="1"/>
  <c r="H34" i="1"/>
  <c r="H28" i="1"/>
  <c r="H18" i="1"/>
  <c r="H49" i="1" s="1"/>
  <c r="H55" i="1" s="1"/>
</calcChain>
</file>

<file path=xl/sharedStrings.xml><?xml version="1.0" encoding="utf-8"?>
<sst xmlns="http://schemas.openxmlformats.org/spreadsheetml/2006/main" count="754" uniqueCount="96">
  <si>
    <t>PODER JUDICIÁRIO DE PERNAMBUCO</t>
  </si>
  <si>
    <t>FUNDO ESPECIAL DE REAPARELHAMENTO E MODERNIZAÇÃO DO PODER JUDICIÁRIO - FERM-PJ</t>
  </si>
  <si>
    <t>Resolução TC nº 218/2023</t>
  </si>
  <si>
    <t>ANEXO IX</t>
  </si>
  <si>
    <t>CONCILIAÇÃO  BANCÁRIA</t>
  </si>
  <si>
    <t>NOME DA UG:FERM-PJ</t>
  </si>
  <si>
    <r>
      <t xml:space="preserve">CÓDIGO UG: </t>
    </r>
    <r>
      <rPr>
        <sz val="10"/>
        <rFont val="Calibri Light"/>
        <family val="2"/>
      </rPr>
      <t>070002</t>
    </r>
  </si>
  <si>
    <t>MÊS/ANO: DEZEMBRO/2023</t>
  </si>
  <si>
    <r>
      <t xml:space="preserve">NOME/Nº BANCO: </t>
    </r>
    <r>
      <rPr>
        <sz val="10"/>
        <rFont val="Calibri Light"/>
        <family val="2"/>
      </rPr>
      <t>001 BANCO DO BRASIL</t>
    </r>
  </si>
  <si>
    <r>
      <t xml:space="preserve">CONTA CORRENTE BANCÁRIA: </t>
    </r>
    <r>
      <rPr>
        <sz val="10"/>
        <rFont val="Calibri Light"/>
        <family val="2"/>
      </rPr>
      <t>Agência nº 3234-4  C/C 354305-6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</si>
  <si>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</si>
  <si>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 </t>
    </r>
    <r>
      <rPr>
        <sz val="10"/>
        <rFont val="Calibri Light"/>
        <family val="2"/>
      </rPr>
      <t>001|3234|354305</t>
    </r>
  </si>
  <si>
    <r>
      <t xml:space="preserve">FINALIDADE DA CONTA: </t>
    </r>
    <r>
      <rPr>
        <sz val="10"/>
        <rFont val="Calibri Light"/>
        <family val="2"/>
      </rPr>
      <t xml:space="preserve">Conta utilizada para atender à modalidade de Suprimento de Fundos Institucional, movimentada através de Cartão de Pagamento do PJPE, conforme Lei nº 14.246 de 17/12/10, regulamentado pela Resolução nº 314 de 29/08/11 e alteraçao posterior, Resolução nº 316, de 31/10/2011. Fonte 0759240000.
</t>
    </r>
  </si>
  <si>
    <t>SALDO RAZÃO EM 31/12/2023 (A)</t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</si>
  <si>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</si>
  <si>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</si>
  <si>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</si>
  <si>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>(-) Débitos lançados no Razão e Não lançados pelo Banco</t>
  </si>
  <si>
    <t>Data</t>
  </si>
  <si>
    <t>Nº Doc.</t>
  </si>
  <si>
    <t>Histórico</t>
  </si>
  <si>
    <t>Valor</t>
  </si>
  <si>
    <t>TOTAL (B)</t>
  </si>
  <si>
    <t>(+) Créditos lançados no Razão e Não lançados pelo Banco</t>
  </si>
  <si>
    <t>TOTAL (C)</t>
  </si>
  <si>
    <t>(-) Débitos lançados pelo Banco e Não lançados no Razão</t>
  </si>
  <si>
    <t>Nº Doc</t>
  </si>
  <si>
    <t>TOTAL (D)</t>
  </si>
  <si>
    <t>(+) Créditos lançados pelo Banco e Não lançados no Razão</t>
  </si>
  <si>
    <t>TOTAL (E)</t>
  </si>
  <si>
    <t>(F) SALDO DO RAZÃO AJUSTADO (A-B+C-D+E)</t>
  </si>
  <si>
    <t>(G) SALDO CONSOLIDADO DA CONTA BANCÁRIA EM 31/12/2023</t>
  </si>
  <si>
    <t xml:space="preserve">     Saldo do extrato da conta corrente bancária</t>
  </si>
  <si>
    <t xml:space="preserve">     Saldo do extrato da aplicação CDB vinculada à C/C  </t>
  </si>
  <si>
    <t xml:space="preserve">     Saldo do extrato da aplicação Fundos vinculada à C/C  </t>
  </si>
  <si>
    <t>DIFERENÇA (F - G)</t>
  </si>
  <si>
    <r>
      <t xml:space="preserve">NOME DA UG: </t>
    </r>
    <r>
      <rPr>
        <sz val="10"/>
        <rFont val="Calibri Light"/>
        <family val="2"/>
      </rPr>
      <t>FERM-PJ</t>
    </r>
  </si>
  <si>
    <r>
      <t xml:space="preserve">CONTA CORRENTE BANCÁRIA: </t>
    </r>
    <r>
      <rPr>
        <sz val="10"/>
        <rFont val="Calibri Light"/>
        <family val="2"/>
      </rPr>
      <t>Agência nº 3234-4  C/C 354500-8</t>
    </r>
  </si>
  <si>
    <r>
      <t xml:space="preserve">CONTA CORRENTE CONTÁBIL: </t>
    </r>
    <r>
      <rPr>
        <sz val="10"/>
        <rFont val="Calibri Light"/>
        <family val="2"/>
      </rPr>
      <t>001|3234|354500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</si>
  <si>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referente a Custas e Taxas Judiciárias apuradas no Sistema Gestor de Arrecadação de Receitas Próprias - GARP, classificados na fonte 0759240000 - FERM.</t>
    </r>
  </si>
  <si>
    <t xml:space="preserve">     Saldo do extrato da aplicação CDB vinculada à C/C </t>
  </si>
  <si>
    <t xml:space="preserve">     Saldo do extrato da aplicação Fundos vinculada à C/C </t>
  </si>
  <si>
    <r>
      <t>NOME DA UG:</t>
    </r>
    <r>
      <rPr>
        <sz val="10"/>
        <rFont val="Calibri Light"/>
        <family val="2"/>
      </rPr>
      <t xml:space="preserve"> FERM-PJ</t>
    </r>
  </si>
  <si>
    <r>
      <t xml:space="preserve">CONTA CORRENTE BANCÁRIA: </t>
    </r>
    <r>
      <rPr>
        <sz val="10"/>
        <rFont val="Calibri Light"/>
        <family val="2"/>
      </rPr>
      <t>Agência nº 3234-4  C/C 354501-6</t>
    </r>
  </si>
  <si>
    <r>
      <t xml:space="preserve">CONTA CORRENTE CONTÁBIL: </t>
    </r>
    <r>
      <rPr>
        <sz val="10"/>
        <rFont val="Calibri Light"/>
        <family val="2"/>
      </rPr>
      <t>001|3234|354501</t>
    </r>
  </si>
  <si>
    <r>
      <t xml:space="preserve">CONTA CORRENTE BANCÁRIA: </t>
    </r>
    <r>
      <rPr>
        <sz val="10"/>
        <rFont val="Calibri Light"/>
        <family val="2"/>
      </rPr>
      <t>Agência nº 3234-4  C/C 354502-4</t>
    </r>
  </si>
  <si>
    <r>
      <t xml:space="preserve">CONTA CORRENTE CONTÁBIL: </t>
    </r>
    <r>
      <rPr>
        <sz val="10"/>
        <rFont val="Calibri Light"/>
        <family val="2"/>
      </rPr>
      <t>001|3234|354502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</si>
  <si>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relativos à TSNR (Taxa sobre Serviços Notariais ou Registrais) arrecadada no Sistema de Controle da Arrecadação das Serventias Extrajudiciais - SICASE após o rateio diário, classificados na fonte 0759240000 - FERM.</t>
    </r>
  </si>
  <si>
    <r>
      <t xml:space="preserve">CONTA CORRENTE BANCÁRIA: </t>
    </r>
    <r>
      <rPr>
        <sz val="10"/>
        <rFont val="Calibri Light"/>
        <family val="2"/>
      </rPr>
      <t>Agência nº 3234-4  C/C 354503-2</t>
    </r>
  </si>
  <si>
    <r>
      <t xml:space="preserve">CONTA CORRENTE CONTÁBIL: </t>
    </r>
    <r>
      <rPr>
        <sz val="10"/>
        <rFont val="Calibri Light"/>
        <family val="2"/>
      </rPr>
      <t>001|3234|354503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</si>
  <si>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oriundos do convênio entre o TJPE e os bancos participantes do TJPE-Consig, classificados na fonte 0759240000 - FERM.</t>
    </r>
  </si>
  <si>
    <r>
      <t xml:space="preserve">CONTA CORRENTE BANCÁRIA: </t>
    </r>
    <r>
      <rPr>
        <sz val="10"/>
        <rFont val="Calibri Light"/>
        <family val="2"/>
      </rPr>
      <t>Agência nº 3234-4  C/C 354504-0</t>
    </r>
  </si>
  <si>
    <r>
      <t xml:space="preserve">CONTA CORRENTE CONTÁBIL: </t>
    </r>
    <r>
      <rPr>
        <sz val="10"/>
        <rFont val="Calibri Light"/>
        <family val="2"/>
      </rPr>
      <t>001|3234|354504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</si>
  <si>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(outras arrecadações), classificados na fonte 0759240000 - FERM.</t>
    </r>
  </si>
  <si>
    <t>Saldo da aplicação vinculada à c/c no Razão nº 1.1.1.1.1.20.04</t>
  </si>
  <si>
    <t/>
  </si>
  <si>
    <r>
      <t xml:space="preserve">CONTA CORRENTE BANCÁRIA: </t>
    </r>
    <r>
      <rPr>
        <sz val="10"/>
        <rFont val="Calibri Light"/>
        <family val="2"/>
      </rPr>
      <t>Agência nº 3234-4  C/C 354505-9</t>
    </r>
  </si>
  <si>
    <r>
      <t xml:space="preserve">CONTA CORRENTE CONTÁBIL: </t>
    </r>
    <r>
      <rPr>
        <sz val="10"/>
        <rFont val="Calibri Light"/>
        <family val="2"/>
      </rPr>
      <t>001|3234|354505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</si>
  <si>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 bem como realizar pagamento, classificados na fonte  0759240000 - FERM.</t>
    </r>
  </si>
  <si>
    <t>SALDO RAZÃO EM 31/12/2023  (A)</t>
  </si>
  <si>
    <r>
      <t xml:space="preserve">CONTA CORRENTE BANCÁRIA: </t>
    </r>
    <r>
      <rPr>
        <sz val="10"/>
        <rFont val="Calibri Light"/>
        <family val="2"/>
      </rPr>
      <t>Agência nº 3234-4  C/C 354506-7</t>
    </r>
  </si>
  <si>
    <r>
      <t xml:space="preserve">CONTA CORRENTE CONTÁBIL: </t>
    </r>
    <r>
      <rPr>
        <sz val="10"/>
        <rFont val="Calibri Light"/>
        <family val="2"/>
      </rPr>
      <t>001|3234|354506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</si>
  <si>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0755000000 - Recursos Provenientes da Alienação de Outros Ativos.</t>
    </r>
  </si>
  <si>
    <t xml:space="preserve">(-) Débitos lançados no Razão e Não lançados pelo Banco </t>
  </si>
  <si>
    <r>
      <t xml:space="preserve">CONTA CORRENTE BANCÁRIA: </t>
    </r>
    <r>
      <rPr>
        <sz val="10"/>
        <rFont val="Calibri Light"/>
        <family val="2"/>
      </rPr>
      <t>Agência nº 3234-4  C/C 354507-5</t>
    </r>
  </si>
  <si>
    <r>
      <t xml:space="preserve">CONTA CORRENTE CONTÁBIL: </t>
    </r>
    <r>
      <rPr>
        <sz val="10"/>
        <rFont val="Calibri Light"/>
        <family val="2"/>
      </rPr>
      <t>001|3234|354507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</si>
  <si>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no Banco do Brasil da administração dos depósitos judiciais do TJPE, classificados na fonte 0759240000 - FERM.</t>
    </r>
  </si>
  <si>
    <r>
      <t xml:space="preserve">CONTA CORRENTE BANCÁRIA: </t>
    </r>
    <r>
      <rPr>
        <sz val="10"/>
        <rFont val="Calibri Light"/>
        <family val="2"/>
      </rPr>
      <t>Agência nº 3234-4  C/C 354800-7</t>
    </r>
  </si>
  <si>
    <r>
      <t>CONTA CORRENTE CONTÁBIL:</t>
    </r>
    <r>
      <rPr>
        <sz val="10"/>
        <rFont val="Calibri Light"/>
        <family val="2"/>
      </rPr>
      <t xml:space="preserve"> 001|3234|354800</t>
    </r>
  </si>
  <si>
    <r>
      <t xml:space="preserve">FINALIDADE DA CONTA: </t>
    </r>
    <r>
      <rPr>
        <sz val="10"/>
        <rFont val="Calibri Light"/>
        <family val="2"/>
      </rPr>
      <t>Conta utilizada para receber  recursos diretamente arrecadados por meio do Sistema de Controle de Arrecadação das Custas Judiciais - SICAJUD, inicialmente voltado para o Processo Judicial Eletrônico, classificados na fonte 075924000000 - FERM.</t>
    </r>
  </si>
  <si>
    <t>MÊS/ANO:DEZEMBRO/2023</t>
  </si>
  <si>
    <r>
      <t xml:space="preserve">CONTA CORRENTE BANCÁRIA: </t>
    </r>
    <r>
      <rPr>
        <sz val="10"/>
        <rFont val="Calibri Light"/>
        <family val="2"/>
      </rPr>
      <t>Agência nº 3234-4  C/C 354801-5</t>
    </r>
  </si>
  <si>
    <r>
      <t xml:space="preserve">CONTA CORRENTE CONTÁBIL: </t>
    </r>
    <r>
      <rPr>
        <sz val="10"/>
        <rFont val="Calibri Light"/>
        <family val="2"/>
      </rPr>
      <t>001|3234|354801</t>
    </r>
  </si>
  <si>
    <r>
      <t xml:space="preserve">CONTA CORRENTE BANCÁRIA: </t>
    </r>
    <r>
      <rPr>
        <sz val="10"/>
        <rFont val="Calibri Light"/>
        <family val="2"/>
      </rPr>
      <t>Agência nº 3234-4  C/C 354802-3</t>
    </r>
  </si>
  <si>
    <r>
      <t xml:space="preserve">CONTA CORRENTE CONTÁBIL: </t>
    </r>
    <r>
      <rPr>
        <sz val="10"/>
        <rFont val="Calibri Light"/>
        <family val="2"/>
      </rPr>
      <t>001|3234|354802</t>
    </r>
  </si>
  <si>
    <r>
      <t xml:space="preserve">FINALIDADE DA CONTA: </t>
    </r>
    <r>
      <rPr>
        <sz val="10"/>
        <rFont val="Calibri Light"/>
        <family val="2"/>
      </rPr>
      <t>Conta utilizada  para receber recursos diretamentes arrecadados do  concurso de juiz  para o TJPE realizado em 2022, classificados na fonte  0759240000 - FERM.</t>
    </r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</si>
  <si>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</si>
  <si>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600001374-0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</si>
  <si>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</si>
  <si>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 </t>
    </r>
    <r>
      <rPr>
        <sz val="10"/>
        <rFont val="Calibri Light"/>
        <family val="2"/>
      </rPr>
      <t xml:space="preserve">104|1294|600001374 </t>
    </r>
  </si>
  <si>
    <t>Saldo da conta contábil/corrente no Razão nº 1.1.1.1.1.03.04</t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</si>
  <si>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</si>
  <si>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CONTA CORRENTE BANCÁRIA: </t>
    </r>
    <r>
      <rPr>
        <sz val="10"/>
        <rFont val="Calibri Light"/>
        <family val="2"/>
      </rPr>
      <t>Agência nº 1294-7  C/C 600001375-9</t>
    </r>
  </si>
  <si>
    <r>
      <t xml:space="preserve">CONTA CORRENTE CONTÁBIL: </t>
    </r>
    <r>
      <rPr>
        <sz val="10"/>
        <rFont val="Calibri Light"/>
        <family val="2"/>
      </rPr>
      <t>104|1294|600001375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</si>
  <si>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bem como realizar pagamentos, classificados na fonte 0759240000 - FERM.</t>
    </r>
  </si>
  <si>
    <t>SALDO RAZÃO EM 31/12/2023(A)</t>
  </si>
  <si>
    <r>
      <t xml:space="preserve">NOME/Nº BANCO: </t>
    </r>
    <r>
      <rPr>
        <sz val="10"/>
        <rFont val="Calibri Light"/>
        <family val="2"/>
      </rPr>
      <t>104   CAIXA ECONÔMICA FEDERAL</t>
    </r>
  </si>
  <si>
    <r>
      <t>CONTA CORRENTE BANCÁRIA:</t>
    </r>
    <r>
      <rPr>
        <sz val="10"/>
        <rFont val="Calibri Light"/>
        <family val="2"/>
      </rPr>
      <t xml:space="preserve"> Agência nº 1294-7  C/C 600001381-3</t>
    </r>
  </si>
  <si>
    <r>
      <t xml:space="preserve">CONTA CORRENTE CONTÁBIL: </t>
    </r>
    <r>
      <rPr>
        <sz val="10"/>
        <rFont val="Calibri Light"/>
        <family val="2"/>
      </rPr>
      <t xml:space="preserve">104|1294|600001381 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</si>
  <si>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na Caixa Econômica Federal da administração dos depósitos judiciais do TJPE, classificados na fonte 0759240000 - FERM.</t>
    </r>
  </si>
  <si>
    <t>(-) Débitos lançados pelo Banco e Não Lançados no Razão</t>
  </si>
  <si>
    <r>
      <t xml:space="preserve">CONTA CORRENTE BANCÁRIA: </t>
    </r>
    <r>
      <rPr>
        <sz val="10"/>
        <rFont val="Calibri Light"/>
        <family val="2"/>
      </rPr>
      <t>Agência nº 1294-7  C/C 600070002-0</t>
    </r>
  </si>
  <si>
    <r>
      <t xml:space="preserve">CONTA CORRENTE CONTÁBIL: </t>
    </r>
    <r>
      <rPr>
        <sz val="10"/>
        <rFont val="Calibri Light"/>
        <family val="2"/>
      </rPr>
      <t>104|1294|600070002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</si>
  <si>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</si>
  <si>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r>
      <t>FINALIDADE DA CONTA:</t>
    </r>
    <r>
      <rPr>
        <sz val="10"/>
        <rFont val="Calibri Light"/>
        <family val="2"/>
      </rPr>
      <t>Conta utilizada para captação de recursos diretamente arrecadados referentes a Emolumentos, FERC e TSNR, conforme o Sistema de Controle da Arrecadação das Serventias Extrajudiciais - SICASE, para posterior rateio.</t>
    </r>
  </si>
  <si>
    <r>
      <t>FINALIDADE DA CONTA:</t>
    </r>
    <r>
      <rPr>
        <sz val="10"/>
        <rFont val="Calibri Light"/>
        <family val="2"/>
      </rPr>
      <t>Conta utilizada  para receber recursos diretamentes arrecadados do concurso de estagiários para o TJPE, realizado em 2022, classificados na fonte  0759240000 - FERM.</t>
    </r>
    <r>
      <rPr>
        <b/>
        <sz val="10"/>
        <rFont val="Calibri Light"/>
        <family val="2"/>
      </rPr>
      <t xml:space="preserve"> Encerrada em 30.09.2023.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</si>
</sst>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name val="Arial"/>
      <family val="2"/>
    </font>
    <font>
      <sz val="8"/>
      <name val="Calibri Light"/>
      <family val="2"/>
    </font>
    <font>
      <b/>
      <i/>
      <sz val="8"/>
      <color indexed="8"/>
      <name val="Calibri Light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color indexed="8"/>
      <name val="Calibri Light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i/>
      <sz val="8"/>
      <color indexed="8"/>
      <name val="Arial"/>
      <family val="2"/>
    </font>
    <font>
      <sz val="10"/>
      <color rgb="FF222222"/>
      <name val="Arial"/>
      <family val="2"/>
    </font>
    <font>
      <sz val="9"/>
      <name val="Calibri Light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rgb="FFFF0000"/>
      <name val="Calibri Light"/>
      <family val="2"/>
    </font>
    <font>
      <sz val="9"/>
      <name val="Arial"/>
      <family val="2"/>
    </font>
    <font>
      <sz val="10"/>
      <color rgb="FF222222"/>
      <name val="Helvetica"/>
      <charset val="1"/>
    </font>
    <font>
      <b/>
      <sz val="8"/>
      <name val="Times New Roman"/>
      <family val="1"/>
    </font>
    <font>
      <sz val="10"/>
      <color rgb="FFFFFF00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b/>
      <sz val="11.5"/>
      <name val="Calibri Light"/>
      <family val="2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8"/>
      </bottom>
      <diagonal/>
    </border>
    <border>
      <left style="hair">
        <color indexed="64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9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3" xfId="0" applyFont="1" applyBorder="1"/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0" borderId="7" xfId="0" applyFont="1" applyBorder="1"/>
    <xf numFmtId="43" fontId="1" fillId="0" borderId="0" xfId="1"/>
    <xf numFmtId="0" fontId="5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4" fontId="6" fillId="0" borderId="0" xfId="0" applyNumberFormat="1" applyFont="1"/>
    <xf numFmtId="0" fontId="5" fillId="0" borderId="11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5" fillId="0" borderId="18" xfId="0" applyFont="1" applyBorder="1" applyAlignment="1">
      <alignment horizontal="left"/>
    </xf>
    <xf numFmtId="44" fontId="5" fillId="0" borderId="18" xfId="0" applyNumberFormat="1" applyFont="1" applyBorder="1" applyAlignment="1">
      <alignment horizontal="right" vertical="center"/>
    </xf>
    <xf numFmtId="44" fontId="5" fillId="0" borderId="19" xfId="0" applyNumberFormat="1" applyFont="1" applyBorder="1" applyAlignment="1">
      <alignment horizontal="right" vertical="center"/>
    </xf>
    <xf numFmtId="44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right"/>
    </xf>
    <xf numFmtId="43" fontId="3" fillId="0" borderId="0" xfId="1" applyFont="1"/>
    <xf numFmtId="0" fontId="4" fillId="0" borderId="10" xfId="0" applyFont="1" applyBorder="1" applyAlignment="1">
      <alignment horizontal="center"/>
    </xf>
    <xf numFmtId="0" fontId="8" fillId="0" borderId="48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43" fontId="0" fillId="0" borderId="0" xfId="1" applyFont="1"/>
    <xf numFmtId="4" fontId="0" fillId="0" borderId="0" xfId="0" applyNumberFormat="1"/>
    <xf numFmtId="4" fontId="0" fillId="0" borderId="0" xfId="0" applyNumberFormat="1" applyAlignment="1">
      <alignment horizontal="right" vertical="center" wrapText="1"/>
    </xf>
    <xf numFmtId="0" fontId="11" fillId="0" borderId="4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/>
    <xf numFmtId="0" fontId="11" fillId="0" borderId="48" xfId="0" applyFont="1" applyBorder="1"/>
    <xf numFmtId="0" fontId="8" fillId="0" borderId="0" xfId="0" applyFont="1" applyAlignment="1">
      <alignment horizontal="left"/>
    </xf>
    <xf numFmtId="43" fontId="4" fillId="0" borderId="0" xfId="1" applyFont="1"/>
    <xf numFmtId="4" fontId="4" fillId="0" borderId="0" xfId="0" applyNumberFormat="1" applyFont="1"/>
    <xf numFmtId="0" fontId="4" fillId="0" borderId="11" xfId="0" applyFont="1" applyBorder="1" applyAlignment="1">
      <alignment horizontal="left"/>
    </xf>
    <xf numFmtId="44" fontId="4" fillId="0" borderId="0" xfId="0" applyNumberFormat="1" applyFont="1"/>
    <xf numFmtId="44" fontId="4" fillId="0" borderId="18" xfId="0" applyNumberFormat="1" applyFont="1" applyBorder="1" applyAlignment="1">
      <alignment horizontal="right" vertical="center"/>
    </xf>
    <xf numFmtId="4" fontId="12" fillId="0" borderId="0" xfId="0" applyNumberFormat="1" applyFont="1"/>
    <xf numFmtId="43" fontId="4" fillId="0" borderId="0" xfId="0" applyNumberFormat="1" applyFont="1"/>
    <xf numFmtId="4" fontId="9" fillId="0" borderId="0" xfId="0" applyNumberFormat="1" applyFont="1"/>
    <xf numFmtId="4" fontId="0" fillId="0" borderId="0" xfId="0" applyNumberFormat="1" applyAlignment="1">
      <alignment horizontal="right" vertical="center"/>
    </xf>
    <xf numFmtId="0" fontId="14" fillId="0" borderId="48" xfId="0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4" fontId="15" fillId="0" borderId="0" xfId="0" applyNumberFormat="1" applyFont="1"/>
    <xf numFmtId="0" fontId="4" fillId="0" borderId="58" xfId="0" applyFont="1" applyBorder="1" applyAlignment="1">
      <alignment horizontal="center"/>
    </xf>
    <xf numFmtId="44" fontId="9" fillId="0" borderId="0" xfId="0" applyNumberFormat="1" applyFont="1"/>
    <xf numFmtId="44" fontId="5" fillId="0" borderId="1" xfId="0" applyNumberFormat="1" applyFont="1" applyBorder="1" applyAlignment="1">
      <alignment horizontal="right" vertical="center"/>
    </xf>
    <xf numFmtId="44" fontId="5" fillId="0" borderId="14" xfId="0" applyNumberFormat="1" applyFont="1" applyBorder="1" applyAlignment="1">
      <alignment horizontal="right" vertical="center"/>
    </xf>
    <xf numFmtId="43" fontId="4" fillId="0" borderId="0" xfId="1" applyFont="1" applyBorder="1"/>
    <xf numFmtId="0" fontId="4" fillId="0" borderId="17" xfId="0" applyFont="1" applyBorder="1" applyAlignment="1">
      <alignment horizontal="left"/>
    </xf>
    <xf numFmtId="0" fontId="12" fillId="0" borderId="0" xfId="0" applyFont="1"/>
    <xf numFmtId="4" fontId="5" fillId="0" borderId="0" xfId="0" applyNumberFormat="1" applyFont="1" applyAlignment="1">
      <alignment horizontal="left"/>
    </xf>
    <xf numFmtId="43" fontId="0" fillId="0" borderId="0" xfId="1" applyFont="1" applyFill="1"/>
    <xf numFmtId="44" fontId="4" fillId="0" borderId="0" xfId="1" applyNumberFormat="1" applyFont="1" applyFill="1" applyBorder="1" applyAlignment="1" applyProtection="1"/>
    <xf numFmtId="4" fontId="5" fillId="0" borderId="1" xfId="0" applyNumberFormat="1" applyFont="1" applyBorder="1" applyAlignment="1">
      <alignment horizontal="center"/>
    </xf>
    <xf numFmtId="43" fontId="5" fillId="0" borderId="0" xfId="1" applyFont="1"/>
    <xf numFmtId="0" fontId="2" fillId="0" borderId="0" xfId="0" applyFont="1" applyAlignment="1">
      <alignment horizontal="centerContinuous" vertical="justify"/>
    </xf>
    <xf numFmtId="44" fontId="7" fillId="0" borderId="0" xfId="1" applyNumberFormat="1" applyFont="1" applyFill="1" applyBorder="1" applyAlignment="1" applyProtection="1"/>
    <xf numFmtId="43" fontId="0" fillId="0" borderId="0" xfId="1" applyFont="1" applyAlignment="1"/>
    <xf numFmtId="43" fontId="10" fillId="0" borderId="0" xfId="1" applyFont="1" applyAlignment="1">
      <alignment horizontal="left"/>
    </xf>
    <xf numFmtId="0" fontId="4" fillId="0" borderId="20" xfId="0" applyFont="1" applyBorder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center"/>
    </xf>
    <xf numFmtId="43" fontId="0" fillId="0" borderId="0" xfId="0" applyNumberFormat="1"/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18" fillId="0" borderId="0" xfId="0" applyNumberFormat="1" applyFont="1"/>
    <xf numFmtId="43" fontId="1" fillId="0" borderId="0" xfId="1" applyFill="1"/>
    <xf numFmtId="0" fontId="4" fillId="0" borderId="17" xfId="0" applyFont="1" applyBorder="1" applyAlignment="1">
      <alignment horizontal="center" vertical="justify"/>
    </xf>
    <xf numFmtId="43" fontId="1" fillId="0" borderId="0" xfId="1" applyBorder="1"/>
    <xf numFmtId="0" fontId="4" fillId="0" borderId="67" xfId="0" applyFont="1" applyBorder="1" applyAlignment="1">
      <alignment horizontal="center"/>
    </xf>
    <xf numFmtId="44" fontId="4" fillId="0" borderId="0" xfId="1" applyNumberFormat="1" applyFont="1" applyFill="1" applyBorder="1" applyAlignment="1" applyProtection="1">
      <alignment horizontal="left"/>
    </xf>
    <xf numFmtId="0" fontId="4" fillId="0" borderId="70" xfId="0" applyFont="1" applyBorder="1" applyAlignment="1">
      <alignment horizontal="center"/>
    </xf>
    <xf numFmtId="43" fontId="0" fillId="0" borderId="0" xfId="1" applyFont="1" applyFill="1" applyBorder="1"/>
    <xf numFmtId="43" fontId="0" fillId="0" borderId="0" xfId="1" applyFont="1" applyBorder="1"/>
    <xf numFmtId="0" fontId="5" fillId="0" borderId="7" xfId="0" applyFont="1" applyBorder="1" applyAlignment="1">
      <alignment horizontal="left"/>
    </xf>
    <xf numFmtId="4" fontId="15" fillId="0" borderId="0" xfId="0" applyNumberFormat="1" applyFont="1" applyAlignment="1">
      <alignment horizontal="right" vertical="center" wrapText="1"/>
    </xf>
    <xf numFmtId="14" fontId="4" fillId="0" borderId="6" xfId="0" applyNumberFormat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73" xfId="0" applyBorder="1"/>
    <xf numFmtId="43" fontId="13" fillId="0" borderId="0" xfId="1" applyFont="1" applyFill="1" applyBorder="1" applyAlignment="1">
      <alignment horizontal="right" vertical="center" wrapText="1"/>
    </xf>
    <xf numFmtId="43" fontId="4" fillId="0" borderId="0" xfId="1" applyFont="1" applyFill="1" applyBorder="1"/>
    <xf numFmtId="43" fontId="19" fillId="0" borderId="0" xfId="1" applyFont="1" applyFill="1" applyBorder="1"/>
    <xf numFmtId="0" fontId="17" fillId="0" borderId="0" xfId="0" applyFont="1"/>
    <xf numFmtId="0" fontId="20" fillId="0" borderId="0" xfId="0" applyFont="1"/>
    <xf numFmtId="0" fontId="16" fillId="0" borderId="6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43" fontId="18" fillId="0" borderId="0" xfId="1" applyFont="1" applyFill="1" applyAlignment="1"/>
    <xf numFmtId="0" fontId="4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4" fillId="0" borderId="11" xfId="0" applyFont="1" applyBorder="1" applyAlignment="1">
      <alignment horizontal="center"/>
    </xf>
    <xf numFmtId="0" fontId="21" fillId="0" borderId="0" xfId="0" applyFont="1"/>
    <xf numFmtId="44" fontId="5" fillId="0" borderId="24" xfId="0" applyNumberFormat="1" applyFont="1" applyBorder="1" applyAlignment="1">
      <alignment horizontal="right" vertical="center"/>
    </xf>
    <xf numFmtId="165" fontId="0" fillId="0" borderId="0" xfId="0" quotePrefix="1" applyNumberFormat="1"/>
    <xf numFmtId="165" fontId="0" fillId="0" borderId="0" xfId="0" applyNumberFormat="1"/>
    <xf numFmtId="4" fontId="20" fillId="0" borderId="0" xfId="0" applyNumberFormat="1" applyFont="1"/>
    <xf numFmtId="44" fontId="19" fillId="0" borderId="0" xfId="1" applyNumberFormat="1" applyFont="1" applyFill="1" applyBorder="1" applyAlignment="1" applyProtection="1">
      <alignment horizontal="left"/>
    </xf>
    <xf numFmtId="44" fontId="7" fillId="0" borderId="0" xfId="0" applyNumberFormat="1" applyFont="1"/>
    <xf numFmtId="4" fontId="7" fillId="0" borderId="0" xfId="0" applyNumberFormat="1" applyFont="1"/>
    <xf numFmtId="0" fontId="7" fillId="0" borderId="0" xfId="0" applyFont="1"/>
    <xf numFmtId="0" fontId="22" fillId="0" borderId="0" xfId="0" applyFont="1"/>
    <xf numFmtId="4" fontId="10" fillId="0" borderId="0" xfId="0" applyNumberFormat="1" applyFont="1"/>
    <xf numFmtId="0" fontId="15" fillId="0" borderId="0" xfId="0" applyFont="1" applyAlignment="1">
      <alignment horizontal="right" vertical="center" wrapText="1"/>
    </xf>
    <xf numFmtId="43" fontId="4" fillId="0" borderId="0" xfId="1" applyFont="1" applyFill="1" applyBorder="1" applyAlignment="1">
      <alignment wrapText="1"/>
    </xf>
    <xf numFmtId="44" fontId="5" fillId="0" borderId="0" xfId="0" applyNumberFormat="1" applyFont="1"/>
    <xf numFmtId="43" fontId="23" fillId="0" borderId="0" xfId="1" applyFont="1" applyFill="1" applyBorder="1"/>
    <xf numFmtId="4" fontId="5" fillId="0" borderId="0" xfId="0" applyNumberFormat="1" applyFont="1"/>
    <xf numFmtId="164" fontId="24" fillId="0" borderId="0" xfId="0" applyNumberFormat="1" applyFont="1"/>
    <xf numFmtId="164" fontId="4" fillId="0" borderId="0" xfId="0" applyNumberFormat="1" applyFont="1"/>
    <xf numFmtId="0" fontId="5" fillId="0" borderId="24" xfId="0" applyFont="1" applyBorder="1"/>
    <xf numFmtId="0" fontId="5" fillId="0" borderId="1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68" xfId="0" applyFont="1" applyBorder="1" applyAlignment="1">
      <alignment horizontal="center"/>
    </xf>
    <xf numFmtId="0" fontId="16" fillId="0" borderId="8" xfId="0" applyFont="1" applyBorder="1"/>
    <xf numFmtId="0" fontId="16" fillId="0" borderId="21" xfId="0" applyFont="1" applyBorder="1"/>
    <xf numFmtId="0" fontId="16" fillId="0" borderId="6" xfId="0" applyFont="1" applyBorder="1"/>
    <xf numFmtId="44" fontId="5" fillId="0" borderId="4" xfId="0" applyNumberFormat="1" applyFont="1" applyBorder="1" applyAlignment="1">
      <alignment horizontal="left" vertical="center"/>
    </xf>
    <xf numFmtId="44" fontId="5" fillId="0" borderId="5" xfId="0" applyNumberFormat="1" applyFont="1" applyBorder="1" applyAlignment="1">
      <alignment horizontal="left" vertical="center"/>
    </xf>
    <xf numFmtId="44" fontId="4" fillId="0" borderId="15" xfId="1" applyNumberFormat="1" applyFont="1" applyFill="1" applyBorder="1" applyAlignment="1" applyProtection="1">
      <alignment horizontal="left"/>
    </xf>
    <xf numFmtId="44" fontId="4" fillId="0" borderId="16" xfId="1" applyNumberFormat="1" applyFont="1" applyFill="1" applyBorder="1" applyAlignment="1" applyProtection="1">
      <alignment horizontal="left"/>
    </xf>
    <xf numFmtId="44" fontId="4" fillId="0" borderId="15" xfId="1" applyNumberFormat="1" applyFont="1" applyFill="1" applyBorder="1" applyAlignment="1" applyProtection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21" xfId="0" applyFont="1" applyBorder="1"/>
    <xf numFmtId="0" fontId="4" fillId="0" borderId="6" xfId="0" applyFont="1" applyBorder="1"/>
    <xf numFmtId="44" fontId="4" fillId="0" borderId="75" xfId="1" applyNumberFormat="1" applyFont="1" applyFill="1" applyBorder="1" applyAlignment="1" applyProtection="1">
      <alignment horizontal="left"/>
    </xf>
    <xf numFmtId="44" fontId="4" fillId="0" borderId="76" xfId="1" applyNumberFormat="1" applyFont="1" applyFill="1" applyBorder="1" applyAlignment="1" applyProtection="1">
      <alignment horizontal="left"/>
    </xf>
    <xf numFmtId="43" fontId="4" fillId="0" borderId="3" xfId="1" applyFont="1" applyFill="1" applyBorder="1" applyAlignment="1" applyProtection="1">
      <alignment horizontal="right"/>
    </xf>
    <xf numFmtId="43" fontId="4" fillId="0" borderId="5" xfId="1" applyFont="1" applyFill="1" applyBorder="1" applyAlignment="1" applyProtection="1">
      <alignment horizontal="right"/>
    </xf>
    <xf numFmtId="43" fontId="4" fillId="0" borderId="15" xfId="1" applyFont="1" applyFill="1" applyBorder="1" applyAlignment="1" applyProtection="1">
      <alignment horizontal="center"/>
    </xf>
    <xf numFmtId="43" fontId="4" fillId="0" borderId="16" xfId="1" applyFont="1" applyFill="1" applyBorder="1" applyAlignment="1" applyProtection="1">
      <alignment horizontal="center"/>
    </xf>
    <xf numFmtId="44" fontId="4" fillId="0" borderId="65" xfId="1" applyNumberFormat="1" applyFont="1" applyFill="1" applyBorder="1" applyAlignment="1" applyProtection="1">
      <alignment horizontal="left"/>
    </xf>
    <xf numFmtId="44" fontId="4" fillId="0" borderId="66" xfId="1" applyNumberFormat="1" applyFont="1" applyFill="1" applyBorder="1" applyAlignment="1" applyProtection="1">
      <alignment horizontal="left"/>
    </xf>
    <xf numFmtId="43" fontId="5" fillId="0" borderId="24" xfId="1" applyFont="1" applyFill="1" applyBorder="1" applyAlignment="1" applyProtection="1">
      <alignment horizontal="left"/>
    </xf>
    <xf numFmtId="43" fontId="5" fillId="0" borderId="19" xfId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0" xfId="0" applyFont="1" applyBorder="1" applyAlignment="1">
      <alignment horizontal="left" vertical="justify" wrapText="1"/>
    </xf>
    <xf numFmtId="0" fontId="5" fillId="0" borderId="11" xfId="0" applyFont="1" applyBorder="1" applyAlignment="1">
      <alignment horizontal="left" vertical="justify" wrapText="1"/>
    </xf>
    <xf numFmtId="0" fontId="5" fillId="0" borderId="12" xfId="0" applyFont="1" applyBorder="1" applyAlignment="1">
      <alignment horizontal="left" vertical="justify" wrapText="1"/>
    </xf>
    <xf numFmtId="0" fontId="4" fillId="0" borderId="13" xfId="0" applyFont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justify" wrapText="1"/>
    </xf>
    <xf numFmtId="0" fontId="4" fillId="0" borderId="14" xfId="0" applyFont="1" applyBorder="1" applyAlignment="1">
      <alignment horizontal="left" vertical="justify" wrapText="1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3" fontId="4" fillId="0" borderId="59" xfId="1" applyFont="1" applyFill="1" applyBorder="1" applyAlignment="1" applyProtection="1">
      <alignment horizontal="center"/>
    </xf>
    <xf numFmtId="43" fontId="4" fillId="0" borderId="60" xfId="1" applyFont="1" applyFill="1" applyBorder="1" applyAlignment="1" applyProtection="1">
      <alignment horizontal="center"/>
    </xf>
    <xf numFmtId="43" fontId="5" fillId="0" borderId="22" xfId="1" applyFont="1" applyFill="1" applyBorder="1" applyAlignment="1" applyProtection="1">
      <alignment horizontal="left"/>
    </xf>
    <xf numFmtId="43" fontId="5" fillId="0" borderId="23" xfId="1" applyFont="1" applyFill="1" applyBorder="1" applyAlignment="1" applyProtection="1">
      <alignment horizontal="left"/>
    </xf>
    <xf numFmtId="44" fontId="5" fillId="0" borderId="15" xfId="1" applyNumberFormat="1" applyFont="1" applyFill="1" applyBorder="1" applyAlignment="1" applyProtection="1">
      <alignment horizontal="left"/>
    </xf>
    <xf numFmtId="44" fontId="5" fillId="0" borderId="16" xfId="1" applyNumberFormat="1" applyFont="1" applyFill="1" applyBorder="1" applyAlignment="1" applyProtection="1">
      <alignment horizontal="left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44" fontId="4" fillId="0" borderId="9" xfId="1" applyNumberFormat="1" applyFont="1" applyFill="1" applyBorder="1" applyAlignment="1" applyProtection="1">
      <alignment horizontal="center"/>
    </xf>
    <xf numFmtId="44" fontId="4" fillId="0" borderId="8" xfId="1" applyNumberFormat="1" applyFont="1" applyFill="1" applyBorder="1" applyAlignment="1" applyProtection="1">
      <alignment horizontal="center"/>
    </xf>
    <xf numFmtId="0" fontId="5" fillId="0" borderId="2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4" fontId="4" fillId="0" borderId="31" xfId="1" applyNumberFormat="1" applyFont="1" applyFill="1" applyBorder="1" applyAlignment="1" applyProtection="1">
      <alignment horizontal="left"/>
    </xf>
    <xf numFmtId="44" fontId="4" fillId="0" borderId="32" xfId="1" applyNumberFormat="1" applyFont="1" applyFill="1" applyBorder="1" applyAlignment="1" applyProtection="1">
      <alignment horizontal="left"/>
    </xf>
    <xf numFmtId="43" fontId="4" fillId="0" borderId="26" xfId="1" applyFont="1" applyFill="1" applyBorder="1" applyAlignment="1" applyProtection="1">
      <alignment horizontal="left"/>
    </xf>
    <xf numFmtId="43" fontId="4" fillId="0" borderId="27" xfId="1" applyFont="1" applyFill="1" applyBorder="1" applyAlignment="1" applyProtection="1">
      <alignment horizontal="left"/>
    </xf>
    <xf numFmtId="44" fontId="5" fillId="0" borderId="31" xfId="1" applyNumberFormat="1" applyFont="1" applyFill="1" applyBorder="1" applyAlignment="1" applyProtection="1">
      <alignment horizontal="left"/>
    </xf>
    <xf numFmtId="44" fontId="5" fillId="0" borderId="32" xfId="1" applyNumberFormat="1" applyFont="1" applyFill="1" applyBorder="1" applyAlignment="1" applyProtection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/>
    </xf>
    <xf numFmtId="44" fontId="5" fillId="0" borderId="37" xfId="1" applyNumberFormat="1" applyFont="1" applyFill="1" applyBorder="1" applyAlignment="1" applyProtection="1">
      <alignment horizontal="left"/>
    </xf>
    <xf numFmtId="44" fontId="4" fillId="0" borderId="41" xfId="1" applyNumberFormat="1" applyFont="1" applyFill="1" applyBorder="1" applyAlignment="1" applyProtection="1">
      <alignment horizontal="left" wrapText="1"/>
    </xf>
    <xf numFmtId="44" fontId="4" fillId="0" borderId="41" xfId="1" applyNumberFormat="1" applyFont="1" applyFill="1" applyBorder="1" applyAlignment="1" applyProtection="1">
      <alignment horizontal="left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43" fontId="5" fillId="0" borderId="15" xfId="1" applyFont="1" applyFill="1" applyBorder="1" applyAlignment="1" applyProtection="1">
      <alignment horizontal="center"/>
    </xf>
    <xf numFmtId="43" fontId="5" fillId="0" borderId="16" xfId="1" applyFont="1" applyFill="1" applyBorder="1" applyAlignment="1" applyProtection="1">
      <alignment horizontal="center"/>
    </xf>
    <xf numFmtId="44" fontId="4" fillId="0" borderId="61" xfId="1" applyNumberFormat="1" applyFont="1" applyFill="1" applyBorder="1" applyAlignment="1" applyProtection="1">
      <alignment horizontal="left"/>
    </xf>
    <xf numFmtId="44" fontId="4" fillId="0" borderId="62" xfId="1" applyNumberFormat="1" applyFont="1" applyFill="1" applyBorder="1" applyAlignment="1" applyProtection="1">
      <alignment horizontal="left"/>
    </xf>
    <xf numFmtId="0" fontId="5" fillId="0" borderId="18" xfId="0" applyFont="1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0" fillId="0" borderId="19" xfId="0" applyBorder="1" applyAlignment="1">
      <alignment horizontal="center" vertical="justify"/>
    </xf>
    <xf numFmtId="44" fontId="4" fillId="0" borderId="9" xfId="1" applyNumberFormat="1" applyFont="1" applyFill="1" applyBorder="1" applyAlignment="1" applyProtection="1">
      <alignment horizontal="left"/>
    </xf>
    <xf numFmtId="44" fontId="4" fillId="0" borderId="8" xfId="1" applyNumberFormat="1" applyFont="1" applyFill="1" applyBorder="1" applyAlignment="1" applyProtection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4" fontId="4" fillId="0" borderId="15" xfId="1" applyNumberFormat="1" applyFont="1" applyFill="1" applyBorder="1" applyAlignment="1" applyProtection="1">
      <alignment horizontal="left" vertical="center"/>
    </xf>
    <xf numFmtId="44" fontId="4" fillId="0" borderId="16" xfId="1" applyNumberFormat="1" applyFont="1" applyFill="1" applyBorder="1" applyAlignment="1" applyProtection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44" fontId="4" fillId="0" borderId="0" xfId="1" applyNumberFormat="1" applyFont="1" applyFill="1" applyBorder="1" applyAlignment="1" applyProtection="1">
      <alignment horizontal="lef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4" fillId="0" borderId="4" xfId="1" applyFont="1" applyFill="1" applyBorder="1" applyAlignment="1" applyProtection="1">
      <alignment horizontal="right"/>
    </xf>
    <xf numFmtId="44" fontId="4" fillId="0" borderId="24" xfId="1" applyNumberFormat="1" applyFont="1" applyFill="1" applyBorder="1" applyAlignment="1" applyProtection="1">
      <alignment horizontal="left" wrapText="1"/>
    </xf>
    <xf numFmtId="44" fontId="4" fillId="0" borderId="19" xfId="1" applyNumberFormat="1" applyFont="1" applyFill="1" applyBorder="1" applyAlignment="1" applyProtection="1">
      <alignment horizontal="left"/>
    </xf>
    <xf numFmtId="44" fontId="4" fillId="0" borderId="8" xfId="1" applyNumberFormat="1" applyFont="1" applyFill="1" applyBorder="1" applyAlignment="1" applyProtection="1">
      <alignment horizontal="left" wrapText="1"/>
    </xf>
    <xf numFmtId="0" fontId="4" fillId="0" borderId="68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44" fontId="5" fillId="0" borderId="81" xfId="1" applyNumberFormat="1" applyFont="1" applyFill="1" applyBorder="1" applyAlignment="1" applyProtection="1">
      <alignment horizontal="left"/>
    </xf>
    <xf numFmtId="43" fontId="4" fillId="0" borderId="80" xfId="1" applyFont="1" applyFill="1" applyBorder="1" applyAlignment="1" applyProtection="1">
      <alignment horizontal="left"/>
    </xf>
    <xf numFmtId="44" fontId="5" fillId="0" borderId="24" xfId="1" applyNumberFormat="1" applyFont="1" applyFill="1" applyBorder="1" applyAlignment="1" applyProtection="1">
      <alignment horizontal="left"/>
    </xf>
    <xf numFmtId="44" fontId="5" fillId="0" borderId="19" xfId="1" applyNumberFormat="1" applyFont="1" applyFill="1" applyBorder="1" applyAlignment="1" applyProtection="1">
      <alignment horizontal="left"/>
    </xf>
    <xf numFmtId="43" fontId="4" fillId="0" borderId="78" xfId="1" applyFont="1" applyFill="1" applyBorder="1" applyAlignment="1" applyProtection="1">
      <alignment horizontal="left"/>
    </xf>
    <xf numFmtId="43" fontId="4" fillId="0" borderId="71" xfId="1" applyFont="1" applyFill="1" applyBorder="1" applyAlignment="1" applyProtection="1">
      <alignment horizontal="left"/>
    </xf>
    <xf numFmtId="44" fontId="5" fillId="0" borderId="79" xfId="1" applyNumberFormat="1" applyFont="1" applyFill="1" applyBorder="1" applyAlignment="1" applyProtection="1">
      <alignment horizontal="left"/>
    </xf>
    <xf numFmtId="44" fontId="4" fillId="0" borderId="79" xfId="1" applyNumberFormat="1" applyFont="1" applyFill="1" applyBorder="1" applyAlignment="1" applyProtection="1">
      <alignment horizontal="left"/>
    </xf>
    <xf numFmtId="44" fontId="4" fillId="0" borderId="24" xfId="1" applyNumberFormat="1" applyFont="1" applyFill="1" applyBorder="1" applyAlignment="1" applyProtection="1">
      <alignment horizontal="left"/>
    </xf>
    <xf numFmtId="43" fontId="4" fillId="0" borderId="77" xfId="1" applyFont="1" applyFill="1" applyBorder="1" applyAlignment="1" applyProtection="1">
      <alignment horizontal="center"/>
    </xf>
    <xf numFmtId="43" fontId="4" fillId="0" borderId="69" xfId="1" applyFont="1" applyFill="1" applyBorder="1" applyAlignment="1" applyProtection="1">
      <alignment horizontal="center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44" fontId="4" fillId="0" borderId="74" xfId="1" applyNumberFormat="1" applyFont="1" applyFill="1" applyBorder="1" applyAlignment="1" applyProtection="1">
      <alignment horizontal="left"/>
    </xf>
    <xf numFmtId="44" fontId="4" fillId="0" borderId="54" xfId="1" applyNumberFormat="1" applyFont="1" applyFill="1" applyBorder="1" applyAlignment="1" applyProtection="1">
      <alignment horizontal="left"/>
    </xf>
    <xf numFmtId="44" fontId="4" fillId="0" borderId="23" xfId="1" applyNumberFormat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82" xfId="0" applyFont="1" applyBorder="1" applyAlignment="1">
      <alignment horizontal="left" vertical="justify" wrapText="1"/>
    </xf>
    <xf numFmtId="0" fontId="5" fillId="0" borderId="0" xfId="0" applyFont="1" applyAlignment="1">
      <alignment horizontal="left" vertical="justify" wrapText="1"/>
    </xf>
    <xf numFmtId="0" fontId="5" fillId="0" borderId="72" xfId="0" applyFont="1" applyBorder="1" applyAlignment="1">
      <alignment horizontal="left" vertical="justify" wrapText="1"/>
    </xf>
    <xf numFmtId="44" fontId="25" fillId="0" borderId="31" xfId="1" applyNumberFormat="1" applyFont="1" applyFill="1" applyBorder="1" applyAlignment="1" applyProtection="1">
      <alignment horizontal="left"/>
    </xf>
    <xf numFmtId="44" fontId="25" fillId="0" borderId="32" xfId="1" applyNumberFormat="1" applyFont="1" applyFill="1" applyBorder="1" applyAlignment="1" applyProtection="1">
      <alignment horizontal="left"/>
    </xf>
    <xf numFmtId="44" fontId="16" fillId="0" borderId="15" xfId="1" applyNumberFormat="1" applyFont="1" applyFill="1" applyBorder="1" applyAlignment="1" applyProtection="1">
      <alignment horizontal="left" wrapText="1"/>
    </xf>
    <xf numFmtId="44" fontId="16" fillId="0" borderId="16" xfId="1" applyNumberFormat="1" applyFont="1" applyFill="1" applyBorder="1" applyAlignment="1" applyProtection="1">
      <alignment horizontal="left"/>
    </xf>
    <xf numFmtId="0" fontId="3" fillId="0" borderId="6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44" fontId="16" fillId="0" borderId="15" xfId="1" applyNumberFormat="1" applyFont="1" applyFill="1" applyBorder="1" applyAlignment="1" applyProtection="1">
      <alignment horizontal="left"/>
    </xf>
    <xf numFmtId="44" fontId="4" fillId="0" borderId="9" xfId="1" applyNumberFormat="1" applyFont="1" applyFill="1" applyBorder="1" applyAlignment="1" applyProtection="1">
      <alignment horizontal="left"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justify"/>
    </xf>
    <xf numFmtId="0" fontId="26" fillId="0" borderId="0" xfId="0" applyFont="1" applyAlignment="1">
      <alignment horizontal="center" vertical="justify"/>
    </xf>
    <xf numFmtId="0" fontId="5" fillId="0" borderId="67" xfId="0" applyFont="1" applyBorder="1"/>
    <xf numFmtId="0" fontId="5" fillId="0" borderId="83" xfId="0" applyFont="1" applyBorder="1"/>
    <xf numFmtId="0" fontId="4" fillId="0" borderId="83" xfId="0" applyFont="1" applyBorder="1"/>
    <xf numFmtId="0" fontId="5" fillId="0" borderId="84" xfId="0" applyFont="1" applyBorder="1"/>
    <xf numFmtId="0" fontId="5" fillId="0" borderId="83" xfId="0" applyFont="1" applyBorder="1" applyAlignment="1">
      <alignment horizontal="left"/>
    </xf>
    <xf numFmtId="0" fontId="26" fillId="0" borderId="0" xfId="0" applyFont="1" applyBorder="1" applyAlignment="1">
      <alignment horizontal="center" vertical="justify"/>
    </xf>
    <xf numFmtId="0" fontId="4" fillId="0" borderId="0" xfId="0" applyFont="1" applyBorder="1"/>
    <xf numFmtId="0" fontId="5" fillId="0" borderId="0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68580</xdr:rowOff>
        </xdr:from>
        <xdr:to>
          <xdr:col>5</xdr:col>
          <xdr:colOff>381000</xdr:colOff>
          <xdr:row>2</xdr:row>
          <xdr:rowOff>175260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0</xdr:row>
          <xdr:rowOff>0</xdr:rowOff>
        </xdr:from>
        <xdr:to>
          <xdr:col>5</xdr:col>
          <xdr:colOff>411480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632460</xdr:colOff>
          <xdr:row>0</xdr:row>
          <xdr:rowOff>22860</xdr:rowOff>
        </xdr:from>
        <xdr:to>
          <xdr:col>5</xdr:col>
          <xdr:colOff>441960</xdr:colOff>
          <xdr:row>3</xdr:row>
          <xdr:rowOff>22860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xmlns="" id="{00000000-0008-0000-09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617220</xdr:colOff>
          <xdr:row>0</xdr:row>
          <xdr:rowOff>30480</xdr:rowOff>
        </xdr:from>
        <xdr:to>
          <xdr:col>5</xdr:col>
          <xdr:colOff>426720</xdr:colOff>
          <xdr:row>3</xdr:row>
          <xdr:rowOff>30480</xdr:rowOff>
        </xdr:to>
        <xdr:sp macro="" textlink="">
          <xdr:nvSpPr>
            <xdr:cNvPr id="10247" name="Object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xmlns="" id="{00000000-0008-0000-09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518160</xdr:colOff>
          <xdr:row>0</xdr:row>
          <xdr:rowOff>0</xdr:rowOff>
        </xdr:from>
        <xdr:to>
          <xdr:col>5</xdr:col>
          <xdr:colOff>327660</xdr:colOff>
          <xdr:row>3</xdr:row>
          <xdr:rowOff>22860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xmlns="" id="{00000000-0008-0000-0A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518160</xdr:colOff>
          <xdr:row>0</xdr:row>
          <xdr:rowOff>0</xdr:rowOff>
        </xdr:from>
        <xdr:to>
          <xdr:col>5</xdr:col>
          <xdr:colOff>327660</xdr:colOff>
          <xdr:row>3</xdr:row>
          <xdr:rowOff>22860</xdr:rowOff>
        </xdr:to>
        <xdr:sp macro="" textlink="">
          <xdr:nvSpPr>
            <xdr:cNvPr id="39938" name="Object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xmlns="" id="{00000000-0008-0000-0A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518160</xdr:colOff>
          <xdr:row>0</xdr:row>
          <xdr:rowOff>0</xdr:rowOff>
        </xdr:from>
        <xdr:to>
          <xdr:col>5</xdr:col>
          <xdr:colOff>327660</xdr:colOff>
          <xdr:row>3</xdr:row>
          <xdr:rowOff>22860</xdr:rowOff>
        </xdr:to>
        <xdr:sp macro="" textlink="">
          <xdr:nvSpPr>
            <xdr:cNvPr id="40962" name="Object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xmlns="" id="{00000000-0008-0000-0B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0</xdr:row>
          <xdr:rowOff>22860</xdr:rowOff>
        </xdr:from>
        <xdr:to>
          <xdr:col>5</xdr:col>
          <xdr:colOff>480060</xdr:colOff>
          <xdr:row>2</xdr:row>
          <xdr:rowOff>137160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xmlns="" id="{00000000-0008-0000-0C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678180</xdr:colOff>
          <xdr:row>0</xdr:row>
          <xdr:rowOff>0</xdr:rowOff>
        </xdr:from>
        <xdr:to>
          <xdr:col>5</xdr:col>
          <xdr:colOff>487680</xdr:colOff>
          <xdr:row>3</xdr:row>
          <xdr:rowOff>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xmlns="" id="{00000000-0008-0000-0C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0</xdr:row>
          <xdr:rowOff>45720</xdr:rowOff>
        </xdr:from>
        <xdr:to>
          <xdr:col>5</xdr:col>
          <xdr:colOff>487680</xdr:colOff>
          <xdr:row>3</xdr:row>
          <xdr:rowOff>30480</xdr:rowOff>
        </xdr:to>
        <xdr:sp macro="" textlink="">
          <xdr:nvSpPr>
            <xdr:cNvPr id="21512" name="Object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xmlns="" id="{00000000-0008-0000-0D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464820</xdr:colOff>
          <xdr:row>0</xdr:row>
          <xdr:rowOff>83820</xdr:rowOff>
        </xdr:from>
        <xdr:to>
          <xdr:col>5</xdr:col>
          <xdr:colOff>274320</xdr:colOff>
          <xdr:row>2</xdr:row>
          <xdr:rowOff>182880</xdr:rowOff>
        </xdr:to>
        <xdr:sp macro="" textlink="">
          <xdr:nvSpPr>
            <xdr:cNvPr id="22537" name="Object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xmlns="" id="{00000000-0008-0000-0E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480060</xdr:colOff>
          <xdr:row>0</xdr:row>
          <xdr:rowOff>0</xdr:rowOff>
        </xdr:from>
        <xdr:to>
          <xdr:col>5</xdr:col>
          <xdr:colOff>289560</xdr:colOff>
          <xdr:row>3</xdr:row>
          <xdr:rowOff>0</xdr:rowOff>
        </xdr:to>
        <xdr:sp macro="" textlink="">
          <xdr:nvSpPr>
            <xdr:cNvPr id="22538" name="Object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xmlns="" id="{00000000-0008-0000-0E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441960</xdr:colOff>
          <xdr:row>0</xdr:row>
          <xdr:rowOff>38100</xdr:rowOff>
        </xdr:from>
        <xdr:to>
          <xdr:col>5</xdr:col>
          <xdr:colOff>251460</xdr:colOff>
          <xdr:row>3</xdr:row>
          <xdr:rowOff>38100</xdr:rowOff>
        </xdr:to>
        <xdr:sp macro="" textlink="">
          <xdr:nvSpPr>
            <xdr:cNvPr id="23560" name="Object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xmlns="" id="{00000000-0008-0000-0F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0</xdr:row>
          <xdr:rowOff>0</xdr:rowOff>
        </xdr:from>
        <xdr:to>
          <xdr:col>5</xdr:col>
          <xdr:colOff>228600</xdr:colOff>
          <xdr:row>3</xdr:row>
          <xdr:rowOff>0</xdr:rowOff>
        </xdr:to>
        <xdr:sp macro="" textlink="">
          <xdr:nvSpPr>
            <xdr:cNvPr id="23561" name="Object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xmlns="" id="{00000000-0008-0000-0F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609600</xdr:colOff>
          <xdr:row>0</xdr:row>
          <xdr:rowOff>22860</xdr:rowOff>
        </xdr:from>
        <xdr:to>
          <xdr:col>5</xdr:col>
          <xdr:colOff>426720</xdr:colOff>
          <xdr:row>2</xdr:row>
          <xdr:rowOff>38100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xmlns="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60960</xdr:rowOff>
        </xdr:from>
        <xdr:to>
          <xdr:col>5</xdr:col>
          <xdr:colOff>525780</xdr:colOff>
          <xdr:row>3</xdr:row>
          <xdr:rowOff>22860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xmlns="" id="{00000000-0008-0000-02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60960</xdr:rowOff>
        </xdr:from>
        <xdr:to>
          <xdr:col>5</xdr:col>
          <xdr:colOff>388620</xdr:colOff>
          <xdr:row>3</xdr:row>
          <xdr:rowOff>30480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xmlns="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365760</xdr:colOff>
          <xdr:row>0</xdr:row>
          <xdr:rowOff>83820</xdr:rowOff>
        </xdr:from>
        <xdr:to>
          <xdr:col>5</xdr:col>
          <xdr:colOff>236220</xdr:colOff>
          <xdr:row>3</xdr:row>
          <xdr:rowOff>60960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xmlns="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441960</xdr:colOff>
          <xdr:row>0</xdr:row>
          <xdr:rowOff>68580</xdr:rowOff>
        </xdr:from>
        <xdr:to>
          <xdr:col>5</xdr:col>
          <xdr:colOff>297180</xdr:colOff>
          <xdr:row>3</xdr:row>
          <xdr:rowOff>30480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xmlns="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632460</xdr:colOff>
          <xdr:row>0</xdr:row>
          <xdr:rowOff>38100</xdr:rowOff>
        </xdr:from>
        <xdr:to>
          <xdr:col>5</xdr:col>
          <xdr:colOff>441960</xdr:colOff>
          <xdr:row>3</xdr:row>
          <xdr:rowOff>38100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xmlns="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0</xdr:row>
          <xdr:rowOff>106680</xdr:rowOff>
        </xdr:from>
        <xdr:to>
          <xdr:col>5</xdr:col>
          <xdr:colOff>449580</xdr:colOff>
          <xdr:row>3</xdr:row>
          <xdr:rowOff>22860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xmlns="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60960</xdr:rowOff>
        </xdr:from>
        <xdr:to>
          <xdr:col>5</xdr:col>
          <xdr:colOff>411480</xdr:colOff>
          <xdr:row>3</xdr:row>
          <xdr:rowOff>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xmlns="" id="{00000000-0008-0000-08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609600</xdr:colOff>
          <xdr:row>0</xdr:row>
          <xdr:rowOff>22860</xdr:rowOff>
        </xdr:from>
        <xdr:to>
          <xdr:col>5</xdr:col>
          <xdr:colOff>419100</xdr:colOff>
          <xdr:row>3</xdr:row>
          <xdr:rowOff>22860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xmlns="" id="{00000000-0008-0000-08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1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oleObject2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2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4:Q64"/>
  <sheetViews>
    <sheetView showGridLines="0" tabSelected="1" zoomScaleNormal="100" workbookViewId="0">
      <selection activeCell="C6" sqref="C6"/>
    </sheetView>
  </sheetViews>
  <sheetFormatPr defaultRowHeight="14.4" x14ac:dyDescent="0.3"/>
  <cols>
    <col min="1" max="1" width="1.6640625" customWidth="1"/>
    <col min="2" max="2" width="10.6640625" customWidth="1"/>
    <col min="3" max="3" width="13.44140625" bestFit="1" customWidth="1"/>
    <col min="4" max="5" width="10.6640625" customWidth="1"/>
    <col min="6" max="6" width="11.6640625" customWidth="1"/>
    <col min="7" max="7" width="12.6640625" customWidth="1"/>
    <col min="8" max="8" width="7" customWidth="1"/>
    <col min="9" max="9" width="16.33203125" customWidth="1"/>
    <col min="10" max="12" width="14.33203125" bestFit="1" customWidth="1"/>
    <col min="14" max="14" width="10.109375" bestFit="1" customWidth="1"/>
    <col min="257" max="257" width="1.6640625" customWidth="1"/>
    <col min="258" max="258" width="10.6640625" customWidth="1"/>
    <col min="259" max="259" width="13.44140625" bestFit="1" customWidth="1"/>
    <col min="260" max="261" width="10.6640625" customWidth="1"/>
    <col min="262" max="262" width="11.6640625" customWidth="1"/>
    <col min="263" max="263" width="12.6640625" customWidth="1"/>
    <col min="264" max="264" width="7" customWidth="1"/>
    <col min="265" max="265" width="16.33203125" customWidth="1"/>
    <col min="266" max="268" width="14.33203125" bestFit="1" customWidth="1"/>
    <col min="270" max="270" width="10.109375" bestFit="1" customWidth="1"/>
    <col min="513" max="513" width="1.6640625" customWidth="1"/>
    <col min="514" max="514" width="10.6640625" customWidth="1"/>
    <col min="515" max="515" width="13.44140625" bestFit="1" customWidth="1"/>
    <col min="516" max="517" width="10.6640625" customWidth="1"/>
    <col min="518" max="518" width="11.6640625" customWidth="1"/>
    <col min="519" max="519" width="12.6640625" customWidth="1"/>
    <col min="520" max="520" width="7" customWidth="1"/>
    <col min="521" max="521" width="16.33203125" customWidth="1"/>
    <col min="522" max="524" width="14.33203125" bestFit="1" customWidth="1"/>
    <col min="526" max="526" width="10.109375" bestFit="1" customWidth="1"/>
    <col min="769" max="769" width="1.6640625" customWidth="1"/>
    <col min="770" max="770" width="10.6640625" customWidth="1"/>
    <col min="771" max="771" width="13.44140625" bestFit="1" customWidth="1"/>
    <col min="772" max="773" width="10.6640625" customWidth="1"/>
    <col min="774" max="774" width="11.6640625" customWidth="1"/>
    <col min="775" max="775" width="12.6640625" customWidth="1"/>
    <col min="776" max="776" width="7" customWidth="1"/>
    <col min="777" max="777" width="16.33203125" customWidth="1"/>
    <col min="778" max="780" width="14.33203125" bestFit="1" customWidth="1"/>
    <col min="782" max="782" width="10.109375" bestFit="1" customWidth="1"/>
    <col min="1025" max="1025" width="1.6640625" customWidth="1"/>
    <col min="1026" max="1026" width="10.6640625" customWidth="1"/>
    <col min="1027" max="1027" width="13.44140625" bestFit="1" customWidth="1"/>
    <col min="1028" max="1029" width="10.6640625" customWidth="1"/>
    <col min="1030" max="1030" width="11.6640625" customWidth="1"/>
    <col min="1031" max="1031" width="12.6640625" customWidth="1"/>
    <col min="1032" max="1032" width="7" customWidth="1"/>
    <col min="1033" max="1033" width="16.33203125" customWidth="1"/>
    <col min="1034" max="1036" width="14.33203125" bestFit="1" customWidth="1"/>
    <col min="1038" max="1038" width="10.109375" bestFit="1" customWidth="1"/>
    <col min="1281" max="1281" width="1.6640625" customWidth="1"/>
    <col min="1282" max="1282" width="10.6640625" customWidth="1"/>
    <col min="1283" max="1283" width="13.44140625" bestFit="1" customWidth="1"/>
    <col min="1284" max="1285" width="10.6640625" customWidth="1"/>
    <col min="1286" max="1286" width="11.6640625" customWidth="1"/>
    <col min="1287" max="1287" width="12.6640625" customWidth="1"/>
    <col min="1288" max="1288" width="7" customWidth="1"/>
    <col min="1289" max="1289" width="16.33203125" customWidth="1"/>
    <col min="1290" max="1292" width="14.33203125" bestFit="1" customWidth="1"/>
    <col min="1294" max="1294" width="10.109375" bestFit="1" customWidth="1"/>
    <col min="1537" max="1537" width="1.6640625" customWidth="1"/>
    <col min="1538" max="1538" width="10.6640625" customWidth="1"/>
    <col min="1539" max="1539" width="13.44140625" bestFit="1" customWidth="1"/>
    <col min="1540" max="1541" width="10.6640625" customWidth="1"/>
    <col min="1542" max="1542" width="11.6640625" customWidth="1"/>
    <col min="1543" max="1543" width="12.6640625" customWidth="1"/>
    <col min="1544" max="1544" width="7" customWidth="1"/>
    <col min="1545" max="1545" width="16.33203125" customWidth="1"/>
    <col min="1546" max="1548" width="14.33203125" bestFit="1" customWidth="1"/>
    <col min="1550" max="1550" width="10.109375" bestFit="1" customWidth="1"/>
    <col min="1793" max="1793" width="1.6640625" customWidth="1"/>
    <col min="1794" max="1794" width="10.6640625" customWidth="1"/>
    <col min="1795" max="1795" width="13.44140625" bestFit="1" customWidth="1"/>
    <col min="1796" max="1797" width="10.6640625" customWidth="1"/>
    <col min="1798" max="1798" width="11.6640625" customWidth="1"/>
    <col min="1799" max="1799" width="12.6640625" customWidth="1"/>
    <col min="1800" max="1800" width="7" customWidth="1"/>
    <col min="1801" max="1801" width="16.33203125" customWidth="1"/>
    <col min="1802" max="1804" width="14.33203125" bestFit="1" customWidth="1"/>
    <col min="1806" max="1806" width="10.109375" bestFit="1" customWidth="1"/>
    <col min="2049" max="2049" width="1.6640625" customWidth="1"/>
    <col min="2050" max="2050" width="10.6640625" customWidth="1"/>
    <col min="2051" max="2051" width="13.44140625" bestFit="1" customWidth="1"/>
    <col min="2052" max="2053" width="10.6640625" customWidth="1"/>
    <col min="2054" max="2054" width="11.6640625" customWidth="1"/>
    <col min="2055" max="2055" width="12.6640625" customWidth="1"/>
    <col min="2056" max="2056" width="7" customWidth="1"/>
    <col min="2057" max="2057" width="16.33203125" customWidth="1"/>
    <col min="2058" max="2060" width="14.33203125" bestFit="1" customWidth="1"/>
    <col min="2062" max="2062" width="10.109375" bestFit="1" customWidth="1"/>
    <col min="2305" max="2305" width="1.6640625" customWidth="1"/>
    <col min="2306" max="2306" width="10.6640625" customWidth="1"/>
    <col min="2307" max="2307" width="13.44140625" bestFit="1" customWidth="1"/>
    <col min="2308" max="2309" width="10.6640625" customWidth="1"/>
    <col min="2310" max="2310" width="11.6640625" customWidth="1"/>
    <col min="2311" max="2311" width="12.6640625" customWidth="1"/>
    <col min="2312" max="2312" width="7" customWidth="1"/>
    <col min="2313" max="2313" width="16.33203125" customWidth="1"/>
    <col min="2314" max="2316" width="14.33203125" bestFit="1" customWidth="1"/>
    <col min="2318" max="2318" width="10.109375" bestFit="1" customWidth="1"/>
    <col min="2561" max="2561" width="1.6640625" customWidth="1"/>
    <col min="2562" max="2562" width="10.6640625" customWidth="1"/>
    <col min="2563" max="2563" width="13.44140625" bestFit="1" customWidth="1"/>
    <col min="2564" max="2565" width="10.6640625" customWidth="1"/>
    <col min="2566" max="2566" width="11.6640625" customWidth="1"/>
    <col min="2567" max="2567" width="12.6640625" customWidth="1"/>
    <col min="2568" max="2568" width="7" customWidth="1"/>
    <col min="2569" max="2569" width="16.33203125" customWidth="1"/>
    <col min="2570" max="2572" width="14.33203125" bestFit="1" customWidth="1"/>
    <col min="2574" max="2574" width="10.109375" bestFit="1" customWidth="1"/>
    <col min="2817" max="2817" width="1.6640625" customWidth="1"/>
    <col min="2818" max="2818" width="10.6640625" customWidth="1"/>
    <col min="2819" max="2819" width="13.44140625" bestFit="1" customWidth="1"/>
    <col min="2820" max="2821" width="10.6640625" customWidth="1"/>
    <col min="2822" max="2822" width="11.6640625" customWidth="1"/>
    <col min="2823" max="2823" width="12.6640625" customWidth="1"/>
    <col min="2824" max="2824" width="7" customWidth="1"/>
    <col min="2825" max="2825" width="16.33203125" customWidth="1"/>
    <col min="2826" max="2828" width="14.33203125" bestFit="1" customWidth="1"/>
    <col min="2830" max="2830" width="10.109375" bestFit="1" customWidth="1"/>
    <col min="3073" max="3073" width="1.6640625" customWidth="1"/>
    <col min="3074" max="3074" width="10.6640625" customWidth="1"/>
    <col min="3075" max="3075" width="13.44140625" bestFit="1" customWidth="1"/>
    <col min="3076" max="3077" width="10.6640625" customWidth="1"/>
    <col min="3078" max="3078" width="11.6640625" customWidth="1"/>
    <col min="3079" max="3079" width="12.6640625" customWidth="1"/>
    <col min="3080" max="3080" width="7" customWidth="1"/>
    <col min="3081" max="3081" width="16.33203125" customWidth="1"/>
    <col min="3082" max="3084" width="14.33203125" bestFit="1" customWidth="1"/>
    <col min="3086" max="3086" width="10.109375" bestFit="1" customWidth="1"/>
    <col min="3329" max="3329" width="1.6640625" customWidth="1"/>
    <col min="3330" max="3330" width="10.6640625" customWidth="1"/>
    <col min="3331" max="3331" width="13.44140625" bestFit="1" customWidth="1"/>
    <col min="3332" max="3333" width="10.6640625" customWidth="1"/>
    <col min="3334" max="3334" width="11.6640625" customWidth="1"/>
    <col min="3335" max="3335" width="12.6640625" customWidth="1"/>
    <col min="3336" max="3336" width="7" customWidth="1"/>
    <col min="3337" max="3337" width="16.33203125" customWidth="1"/>
    <col min="3338" max="3340" width="14.33203125" bestFit="1" customWidth="1"/>
    <col min="3342" max="3342" width="10.109375" bestFit="1" customWidth="1"/>
    <col min="3585" max="3585" width="1.6640625" customWidth="1"/>
    <col min="3586" max="3586" width="10.6640625" customWidth="1"/>
    <col min="3587" max="3587" width="13.44140625" bestFit="1" customWidth="1"/>
    <col min="3588" max="3589" width="10.6640625" customWidth="1"/>
    <col min="3590" max="3590" width="11.6640625" customWidth="1"/>
    <col min="3591" max="3591" width="12.6640625" customWidth="1"/>
    <col min="3592" max="3592" width="7" customWidth="1"/>
    <col min="3593" max="3593" width="16.33203125" customWidth="1"/>
    <col min="3594" max="3596" width="14.33203125" bestFit="1" customWidth="1"/>
    <col min="3598" max="3598" width="10.109375" bestFit="1" customWidth="1"/>
    <col min="3841" max="3841" width="1.6640625" customWidth="1"/>
    <col min="3842" max="3842" width="10.6640625" customWidth="1"/>
    <col min="3843" max="3843" width="13.44140625" bestFit="1" customWidth="1"/>
    <col min="3844" max="3845" width="10.6640625" customWidth="1"/>
    <col min="3846" max="3846" width="11.6640625" customWidth="1"/>
    <col min="3847" max="3847" width="12.6640625" customWidth="1"/>
    <col min="3848" max="3848" width="7" customWidth="1"/>
    <col min="3849" max="3849" width="16.33203125" customWidth="1"/>
    <col min="3850" max="3852" width="14.33203125" bestFit="1" customWidth="1"/>
    <col min="3854" max="3854" width="10.109375" bestFit="1" customWidth="1"/>
    <col min="4097" max="4097" width="1.6640625" customWidth="1"/>
    <col min="4098" max="4098" width="10.6640625" customWidth="1"/>
    <col min="4099" max="4099" width="13.44140625" bestFit="1" customWidth="1"/>
    <col min="4100" max="4101" width="10.6640625" customWidth="1"/>
    <col min="4102" max="4102" width="11.6640625" customWidth="1"/>
    <col min="4103" max="4103" width="12.6640625" customWidth="1"/>
    <col min="4104" max="4104" width="7" customWidth="1"/>
    <col min="4105" max="4105" width="16.33203125" customWidth="1"/>
    <col min="4106" max="4108" width="14.33203125" bestFit="1" customWidth="1"/>
    <col min="4110" max="4110" width="10.109375" bestFit="1" customWidth="1"/>
    <col min="4353" max="4353" width="1.6640625" customWidth="1"/>
    <col min="4354" max="4354" width="10.6640625" customWidth="1"/>
    <col min="4355" max="4355" width="13.44140625" bestFit="1" customWidth="1"/>
    <col min="4356" max="4357" width="10.6640625" customWidth="1"/>
    <col min="4358" max="4358" width="11.6640625" customWidth="1"/>
    <col min="4359" max="4359" width="12.6640625" customWidth="1"/>
    <col min="4360" max="4360" width="7" customWidth="1"/>
    <col min="4361" max="4361" width="16.33203125" customWidth="1"/>
    <col min="4362" max="4364" width="14.33203125" bestFit="1" customWidth="1"/>
    <col min="4366" max="4366" width="10.109375" bestFit="1" customWidth="1"/>
    <col min="4609" max="4609" width="1.6640625" customWidth="1"/>
    <col min="4610" max="4610" width="10.6640625" customWidth="1"/>
    <col min="4611" max="4611" width="13.44140625" bestFit="1" customWidth="1"/>
    <col min="4612" max="4613" width="10.6640625" customWidth="1"/>
    <col min="4614" max="4614" width="11.6640625" customWidth="1"/>
    <col min="4615" max="4615" width="12.6640625" customWidth="1"/>
    <col min="4616" max="4616" width="7" customWidth="1"/>
    <col min="4617" max="4617" width="16.33203125" customWidth="1"/>
    <col min="4618" max="4620" width="14.33203125" bestFit="1" customWidth="1"/>
    <col min="4622" max="4622" width="10.109375" bestFit="1" customWidth="1"/>
    <col min="4865" max="4865" width="1.6640625" customWidth="1"/>
    <col min="4866" max="4866" width="10.6640625" customWidth="1"/>
    <col min="4867" max="4867" width="13.44140625" bestFit="1" customWidth="1"/>
    <col min="4868" max="4869" width="10.6640625" customWidth="1"/>
    <col min="4870" max="4870" width="11.6640625" customWidth="1"/>
    <col min="4871" max="4871" width="12.6640625" customWidth="1"/>
    <col min="4872" max="4872" width="7" customWidth="1"/>
    <col min="4873" max="4873" width="16.33203125" customWidth="1"/>
    <col min="4874" max="4876" width="14.33203125" bestFit="1" customWidth="1"/>
    <col min="4878" max="4878" width="10.109375" bestFit="1" customWidth="1"/>
    <col min="5121" max="5121" width="1.6640625" customWidth="1"/>
    <col min="5122" max="5122" width="10.6640625" customWidth="1"/>
    <col min="5123" max="5123" width="13.44140625" bestFit="1" customWidth="1"/>
    <col min="5124" max="5125" width="10.6640625" customWidth="1"/>
    <col min="5126" max="5126" width="11.6640625" customWidth="1"/>
    <col min="5127" max="5127" width="12.6640625" customWidth="1"/>
    <col min="5128" max="5128" width="7" customWidth="1"/>
    <col min="5129" max="5129" width="16.33203125" customWidth="1"/>
    <col min="5130" max="5132" width="14.33203125" bestFit="1" customWidth="1"/>
    <col min="5134" max="5134" width="10.109375" bestFit="1" customWidth="1"/>
    <col min="5377" max="5377" width="1.6640625" customWidth="1"/>
    <col min="5378" max="5378" width="10.6640625" customWidth="1"/>
    <col min="5379" max="5379" width="13.44140625" bestFit="1" customWidth="1"/>
    <col min="5380" max="5381" width="10.6640625" customWidth="1"/>
    <col min="5382" max="5382" width="11.6640625" customWidth="1"/>
    <col min="5383" max="5383" width="12.6640625" customWidth="1"/>
    <col min="5384" max="5384" width="7" customWidth="1"/>
    <col min="5385" max="5385" width="16.33203125" customWidth="1"/>
    <col min="5386" max="5388" width="14.33203125" bestFit="1" customWidth="1"/>
    <col min="5390" max="5390" width="10.109375" bestFit="1" customWidth="1"/>
    <col min="5633" max="5633" width="1.6640625" customWidth="1"/>
    <col min="5634" max="5634" width="10.6640625" customWidth="1"/>
    <col min="5635" max="5635" width="13.44140625" bestFit="1" customWidth="1"/>
    <col min="5636" max="5637" width="10.6640625" customWidth="1"/>
    <col min="5638" max="5638" width="11.6640625" customWidth="1"/>
    <col min="5639" max="5639" width="12.6640625" customWidth="1"/>
    <col min="5640" max="5640" width="7" customWidth="1"/>
    <col min="5641" max="5641" width="16.33203125" customWidth="1"/>
    <col min="5642" max="5644" width="14.33203125" bestFit="1" customWidth="1"/>
    <col min="5646" max="5646" width="10.109375" bestFit="1" customWidth="1"/>
    <col min="5889" max="5889" width="1.6640625" customWidth="1"/>
    <col min="5890" max="5890" width="10.6640625" customWidth="1"/>
    <col min="5891" max="5891" width="13.44140625" bestFit="1" customWidth="1"/>
    <col min="5892" max="5893" width="10.6640625" customWidth="1"/>
    <col min="5894" max="5894" width="11.6640625" customWidth="1"/>
    <col min="5895" max="5895" width="12.6640625" customWidth="1"/>
    <col min="5896" max="5896" width="7" customWidth="1"/>
    <col min="5897" max="5897" width="16.33203125" customWidth="1"/>
    <col min="5898" max="5900" width="14.33203125" bestFit="1" customWidth="1"/>
    <col min="5902" max="5902" width="10.109375" bestFit="1" customWidth="1"/>
    <col min="6145" max="6145" width="1.6640625" customWidth="1"/>
    <col min="6146" max="6146" width="10.6640625" customWidth="1"/>
    <col min="6147" max="6147" width="13.44140625" bestFit="1" customWidth="1"/>
    <col min="6148" max="6149" width="10.6640625" customWidth="1"/>
    <col min="6150" max="6150" width="11.6640625" customWidth="1"/>
    <col min="6151" max="6151" width="12.6640625" customWidth="1"/>
    <col min="6152" max="6152" width="7" customWidth="1"/>
    <col min="6153" max="6153" width="16.33203125" customWidth="1"/>
    <col min="6154" max="6156" width="14.33203125" bestFit="1" customWidth="1"/>
    <col min="6158" max="6158" width="10.109375" bestFit="1" customWidth="1"/>
    <col min="6401" max="6401" width="1.6640625" customWidth="1"/>
    <col min="6402" max="6402" width="10.6640625" customWidth="1"/>
    <col min="6403" max="6403" width="13.44140625" bestFit="1" customWidth="1"/>
    <col min="6404" max="6405" width="10.6640625" customWidth="1"/>
    <col min="6406" max="6406" width="11.6640625" customWidth="1"/>
    <col min="6407" max="6407" width="12.6640625" customWidth="1"/>
    <col min="6408" max="6408" width="7" customWidth="1"/>
    <col min="6409" max="6409" width="16.33203125" customWidth="1"/>
    <col min="6410" max="6412" width="14.33203125" bestFit="1" customWidth="1"/>
    <col min="6414" max="6414" width="10.109375" bestFit="1" customWidth="1"/>
    <col min="6657" max="6657" width="1.6640625" customWidth="1"/>
    <col min="6658" max="6658" width="10.6640625" customWidth="1"/>
    <col min="6659" max="6659" width="13.44140625" bestFit="1" customWidth="1"/>
    <col min="6660" max="6661" width="10.6640625" customWidth="1"/>
    <col min="6662" max="6662" width="11.6640625" customWidth="1"/>
    <col min="6663" max="6663" width="12.6640625" customWidth="1"/>
    <col min="6664" max="6664" width="7" customWidth="1"/>
    <col min="6665" max="6665" width="16.33203125" customWidth="1"/>
    <col min="6666" max="6668" width="14.33203125" bestFit="1" customWidth="1"/>
    <col min="6670" max="6670" width="10.109375" bestFit="1" customWidth="1"/>
    <col min="6913" max="6913" width="1.6640625" customWidth="1"/>
    <col min="6914" max="6914" width="10.6640625" customWidth="1"/>
    <col min="6915" max="6915" width="13.44140625" bestFit="1" customWidth="1"/>
    <col min="6916" max="6917" width="10.6640625" customWidth="1"/>
    <col min="6918" max="6918" width="11.6640625" customWidth="1"/>
    <col min="6919" max="6919" width="12.6640625" customWidth="1"/>
    <col min="6920" max="6920" width="7" customWidth="1"/>
    <col min="6921" max="6921" width="16.33203125" customWidth="1"/>
    <col min="6922" max="6924" width="14.33203125" bestFit="1" customWidth="1"/>
    <col min="6926" max="6926" width="10.109375" bestFit="1" customWidth="1"/>
    <col min="7169" max="7169" width="1.6640625" customWidth="1"/>
    <col min="7170" max="7170" width="10.6640625" customWidth="1"/>
    <col min="7171" max="7171" width="13.44140625" bestFit="1" customWidth="1"/>
    <col min="7172" max="7173" width="10.6640625" customWidth="1"/>
    <col min="7174" max="7174" width="11.6640625" customWidth="1"/>
    <col min="7175" max="7175" width="12.6640625" customWidth="1"/>
    <col min="7176" max="7176" width="7" customWidth="1"/>
    <col min="7177" max="7177" width="16.33203125" customWidth="1"/>
    <col min="7178" max="7180" width="14.33203125" bestFit="1" customWidth="1"/>
    <col min="7182" max="7182" width="10.109375" bestFit="1" customWidth="1"/>
    <col min="7425" max="7425" width="1.6640625" customWidth="1"/>
    <col min="7426" max="7426" width="10.6640625" customWidth="1"/>
    <col min="7427" max="7427" width="13.44140625" bestFit="1" customWidth="1"/>
    <col min="7428" max="7429" width="10.6640625" customWidth="1"/>
    <col min="7430" max="7430" width="11.6640625" customWidth="1"/>
    <col min="7431" max="7431" width="12.6640625" customWidth="1"/>
    <col min="7432" max="7432" width="7" customWidth="1"/>
    <col min="7433" max="7433" width="16.33203125" customWidth="1"/>
    <col min="7434" max="7436" width="14.33203125" bestFit="1" customWidth="1"/>
    <col min="7438" max="7438" width="10.109375" bestFit="1" customWidth="1"/>
    <col min="7681" max="7681" width="1.6640625" customWidth="1"/>
    <col min="7682" max="7682" width="10.6640625" customWidth="1"/>
    <col min="7683" max="7683" width="13.44140625" bestFit="1" customWidth="1"/>
    <col min="7684" max="7685" width="10.6640625" customWidth="1"/>
    <col min="7686" max="7686" width="11.6640625" customWidth="1"/>
    <col min="7687" max="7687" width="12.6640625" customWidth="1"/>
    <col min="7688" max="7688" width="7" customWidth="1"/>
    <col min="7689" max="7689" width="16.33203125" customWidth="1"/>
    <col min="7690" max="7692" width="14.33203125" bestFit="1" customWidth="1"/>
    <col min="7694" max="7694" width="10.109375" bestFit="1" customWidth="1"/>
    <col min="7937" max="7937" width="1.6640625" customWidth="1"/>
    <col min="7938" max="7938" width="10.6640625" customWidth="1"/>
    <col min="7939" max="7939" width="13.44140625" bestFit="1" customWidth="1"/>
    <col min="7940" max="7941" width="10.6640625" customWidth="1"/>
    <col min="7942" max="7942" width="11.6640625" customWidth="1"/>
    <col min="7943" max="7943" width="12.6640625" customWidth="1"/>
    <col min="7944" max="7944" width="7" customWidth="1"/>
    <col min="7945" max="7945" width="16.33203125" customWidth="1"/>
    <col min="7946" max="7948" width="14.33203125" bestFit="1" customWidth="1"/>
    <col min="7950" max="7950" width="10.109375" bestFit="1" customWidth="1"/>
    <col min="8193" max="8193" width="1.6640625" customWidth="1"/>
    <col min="8194" max="8194" width="10.6640625" customWidth="1"/>
    <col min="8195" max="8195" width="13.44140625" bestFit="1" customWidth="1"/>
    <col min="8196" max="8197" width="10.6640625" customWidth="1"/>
    <col min="8198" max="8198" width="11.6640625" customWidth="1"/>
    <col min="8199" max="8199" width="12.6640625" customWidth="1"/>
    <col min="8200" max="8200" width="7" customWidth="1"/>
    <col min="8201" max="8201" width="16.33203125" customWidth="1"/>
    <col min="8202" max="8204" width="14.33203125" bestFit="1" customWidth="1"/>
    <col min="8206" max="8206" width="10.109375" bestFit="1" customWidth="1"/>
    <col min="8449" max="8449" width="1.6640625" customWidth="1"/>
    <col min="8450" max="8450" width="10.6640625" customWidth="1"/>
    <col min="8451" max="8451" width="13.44140625" bestFit="1" customWidth="1"/>
    <col min="8452" max="8453" width="10.6640625" customWidth="1"/>
    <col min="8454" max="8454" width="11.6640625" customWidth="1"/>
    <col min="8455" max="8455" width="12.6640625" customWidth="1"/>
    <col min="8456" max="8456" width="7" customWidth="1"/>
    <col min="8457" max="8457" width="16.33203125" customWidth="1"/>
    <col min="8458" max="8460" width="14.33203125" bestFit="1" customWidth="1"/>
    <col min="8462" max="8462" width="10.109375" bestFit="1" customWidth="1"/>
    <col min="8705" max="8705" width="1.6640625" customWidth="1"/>
    <col min="8706" max="8706" width="10.6640625" customWidth="1"/>
    <col min="8707" max="8707" width="13.44140625" bestFit="1" customWidth="1"/>
    <col min="8708" max="8709" width="10.6640625" customWidth="1"/>
    <col min="8710" max="8710" width="11.6640625" customWidth="1"/>
    <col min="8711" max="8711" width="12.6640625" customWidth="1"/>
    <col min="8712" max="8712" width="7" customWidth="1"/>
    <col min="8713" max="8713" width="16.33203125" customWidth="1"/>
    <col min="8714" max="8716" width="14.33203125" bestFit="1" customWidth="1"/>
    <col min="8718" max="8718" width="10.109375" bestFit="1" customWidth="1"/>
    <col min="8961" max="8961" width="1.6640625" customWidth="1"/>
    <col min="8962" max="8962" width="10.6640625" customWidth="1"/>
    <col min="8963" max="8963" width="13.44140625" bestFit="1" customWidth="1"/>
    <col min="8964" max="8965" width="10.6640625" customWidth="1"/>
    <col min="8966" max="8966" width="11.6640625" customWidth="1"/>
    <col min="8967" max="8967" width="12.6640625" customWidth="1"/>
    <col min="8968" max="8968" width="7" customWidth="1"/>
    <col min="8969" max="8969" width="16.33203125" customWidth="1"/>
    <col min="8970" max="8972" width="14.33203125" bestFit="1" customWidth="1"/>
    <col min="8974" max="8974" width="10.109375" bestFit="1" customWidth="1"/>
    <col min="9217" max="9217" width="1.6640625" customWidth="1"/>
    <col min="9218" max="9218" width="10.6640625" customWidth="1"/>
    <col min="9219" max="9219" width="13.44140625" bestFit="1" customWidth="1"/>
    <col min="9220" max="9221" width="10.6640625" customWidth="1"/>
    <col min="9222" max="9222" width="11.6640625" customWidth="1"/>
    <col min="9223" max="9223" width="12.6640625" customWidth="1"/>
    <col min="9224" max="9224" width="7" customWidth="1"/>
    <col min="9225" max="9225" width="16.33203125" customWidth="1"/>
    <col min="9226" max="9228" width="14.33203125" bestFit="1" customWidth="1"/>
    <col min="9230" max="9230" width="10.109375" bestFit="1" customWidth="1"/>
    <col min="9473" max="9473" width="1.6640625" customWidth="1"/>
    <col min="9474" max="9474" width="10.6640625" customWidth="1"/>
    <col min="9475" max="9475" width="13.44140625" bestFit="1" customWidth="1"/>
    <col min="9476" max="9477" width="10.6640625" customWidth="1"/>
    <col min="9478" max="9478" width="11.6640625" customWidth="1"/>
    <col min="9479" max="9479" width="12.6640625" customWidth="1"/>
    <col min="9480" max="9480" width="7" customWidth="1"/>
    <col min="9481" max="9481" width="16.33203125" customWidth="1"/>
    <col min="9482" max="9484" width="14.33203125" bestFit="1" customWidth="1"/>
    <col min="9486" max="9486" width="10.109375" bestFit="1" customWidth="1"/>
    <col min="9729" max="9729" width="1.6640625" customWidth="1"/>
    <col min="9730" max="9730" width="10.6640625" customWidth="1"/>
    <col min="9731" max="9731" width="13.44140625" bestFit="1" customWidth="1"/>
    <col min="9732" max="9733" width="10.6640625" customWidth="1"/>
    <col min="9734" max="9734" width="11.6640625" customWidth="1"/>
    <col min="9735" max="9735" width="12.6640625" customWidth="1"/>
    <col min="9736" max="9736" width="7" customWidth="1"/>
    <col min="9737" max="9737" width="16.33203125" customWidth="1"/>
    <col min="9738" max="9740" width="14.33203125" bestFit="1" customWidth="1"/>
    <col min="9742" max="9742" width="10.109375" bestFit="1" customWidth="1"/>
    <col min="9985" max="9985" width="1.6640625" customWidth="1"/>
    <col min="9986" max="9986" width="10.6640625" customWidth="1"/>
    <col min="9987" max="9987" width="13.44140625" bestFit="1" customWidth="1"/>
    <col min="9988" max="9989" width="10.6640625" customWidth="1"/>
    <col min="9990" max="9990" width="11.6640625" customWidth="1"/>
    <col min="9991" max="9991" width="12.6640625" customWidth="1"/>
    <col min="9992" max="9992" width="7" customWidth="1"/>
    <col min="9993" max="9993" width="16.33203125" customWidth="1"/>
    <col min="9994" max="9996" width="14.33203125" bestFit="1" customWidth="1"/>
    <col min="9998" max="9998" width="10.109375" bestFit="1" customWidth="1"/>
    <col min="10241" max="10241" width="1.6640625" customWidth="1"/>
    <col min="10242" max="10242" width="10.6640625" customWidth="1"/>
    <col min="10243" max="10243" width="13.44140625" bestFit="1" customWidth="1"/>
    <col min="10244" max="10245" width="10.6640625" customWidth="1"/>
    <col min="10246" max="10246" width="11.6640625" customWidth="1"/>
    <col min="10247" max="10247" width="12.6640625" customWidth="1"/>
    <col min="10248" max="10248" width="7" customWidth="1"/>
    <col min="10249" max="10249" width="16.33203125" customWidth="1"/>
    <col min="10250" max="10252" width="14.33203125" bestFit="1" customWidth="1"/>
    <col min="10254" max="10254" width="10.109375" bestFit="1" customWidth="1"/>
    <col min="10497" max="10497" width="1.6640625" customWidth="1"/>
    <col min="10498" max="10498" width="10.6640625" customWidth="1"/>
    <col min="10499" max="10499" width="13.44140625" bestFit="1" customWidth="1"/>
    <col min="10500" max="10501" width="10.6640625" customWidth="1"/>
    <col min="10502" max="10502" width="11.6640625" customWidth="1"/>
    <col min="10503" max="10503" width="12.6640625" customWidth="1"/>
    <col min="10504" max="10504" width="7" customWidth="1"/>
    <col min="10505" max="10505" width="16.33203125" customWidth="1"/>
    <col min="10506" max="10508" width="14.33203125" bestFit="1" customWidth="1"/>
    <col min="10510" max="10510" width="10.109375" bestFit="1" customWidth="1"/>
    <col min="10753" max="10753" width="1.6640625" customWidth="1"/>
    <col min="10754" max="10754" width="10.6640625" customWidth="1"/>
    <col min="10755" max="10755" width="13.44140625" bestFit="1" customWidth="1"/>
    <col min="10756" max="10757" width="10.6640625" customWidth="1"/>
    <col min="10758" max="10758" width="11.6640625" customWidth="1"/>
    <col min="10759" max="10759" width="12.6640625" customWidth="1"/>
    <col min="10760" max="10760" width="7" customWidth="1"/>
    <col min="10761" max="10761" width="16.33203125" customWidth="1"/>
    <col min="10762" max="10764" width="14.33203125" bestFit="1" customWidth="1"/>
    <col min="10766" max="10766" width="10.109375" bestFit="1" customWidth="1"/>
    <col min="11009" max="11009" width="1.6640625" customWidth="1"/>
    <col min="11010" max="11010" width="10.6640625" customWidth="1"/>
    <col min="11011" max="11011" width="13.44140625" bestFit="1" customWidth="1"/>
    <col min="11012" max="11013" width="10.6640625" customWidth="1"/>
    <col min="11014" max="11014" width="11.6640625" customWidth="1"/>
    <col min="11015" max="11015" width="12.6640625" customWidth="1"/>
    <col min="11016" max="11016" width="7" customWidth="1"/>
    <col min="11017" max="11017" width="16.33203125" customWidth="1"/>
    <col min="11018" max="11020" width="14.33203125" bestFit="1" customWidth="1"/>
    <col min="11022" max="11022" width="10.109375" bestFit="1" customWidth="1"/>
    <col min="11265" max="11265" width="1.6640625" customWidth="1"/>
    <col min="11266" max="11266" width="10.6640625" customWidth="1"/>
    <col min="11267" max="11267" width="13.44140625" bestFit="1" customWidth="1"/>
    <col min="11268" max="11269" width="10.6640625" customWidth="1"/>
    <col min="11270" max="11270" width="11.6640625" customWidth="1"/>
    <col min="11271" max="11271" width="12.6640625" customWidth="1"/>
    <col min="11272" max="11272" width="7" customWidth="1"/>
    <col min="11273" max="11273" width="16.33203125" customWidth="1"/>
    <col min="11274" max="11276" width="14.33203125" bestFit="1" customWidth="1"/>
    <col min="11278" max="11278" width="10.109375" bestFit="1" customWidth="1"/>
    <col min="11521" max="11521" width="1.6640625" customWidth="1"/>
    <col min="11522" max="11522" width="10.6640625" customWidth="1"/>
    <col min="11523" max="11523" width="13.44140625" bestFit="1" customWidth="1"/>
    <col min="11524" max="11525" width="10.6640625" customWidth="1"/>
    <col min="11526" max="11526" width="11.6640625" customWidth="1"/>
    <col min="11527" max="11527" width="12.6640625" customWidth="1"/>
    <col min="11528" max="11528" width="7" customWidth="1"/>
    <col min="11529" max="11529" width="16.33203125" customWidth="1"/>
    <col min="11530" max="11532" width="14.33203125" bestFit="1" customWidth="1"/>
    <col min="11534" max="11534" width="10.109375" bestFit="1" customWidth="1"/>
    <col min="11777" max="11777" width="1.6640625" customWidth="1"/>
    <col min="11778" max="11778" width="10.6640625" customWidth="1"/>
    <col min="11779" max="11779" width="13.44140625" bestFit="1" customWidth="1"/>
    <col min="11780" max="11781" width="10.6640625" customWidth="1"/>
    <col min="11782" max="11782" width="11.6640625" customWidth="1"/>
    <col min="11783" max="11783" width="12.6640625" customWidth="1"/>
    <col min="11784" max="11784" width="7" customWidth="1"/>
    <col min="11785" max="11785" width="16.33203125" customWidth="1"/>
    <col min="11786" max="11788" width="14.33203125" bestFit="1" customWidth="1"/>
    <col min="11790" max="11790" width="10.109375" bestFit="1" customWidth="1"/>
    <col min="12033" max="12033" width="1.6640625" customWidth="1"/>
    <col min="12034" max="12034" width="10.6640625" customWidth="1"/>
    <col min="12035" max="12035" width="13.44140625" bestFit="1" customWidth="1"/>
    <col min="12036" max="12037" width="10.6640625" customWidth="1"/>
    <col min="12038" max="12038" width="11.6640625" customWidth="1"/>
    <col min="12039" max="12039" width="12.6640625" customWidth="1"/>
    <col min="12040" max="12040" width="7" customWidth="1"/>
    <col min="12041" max="12041" width="16.33203125" customWidth="1"/>
    <col min="12042" max="12044" width="14.33203125" bestFit="1" customWidth="1"/>
    <col min="12046" max="12046" width="10.109375" bestFit="1" customWidth="1"/>
    <col min="12289" max="12289" width="1.6640625" customWidth="1"/>
    <col min="12290" max="12290" width="10.6640625" customWidth="1"/>
    <col min="12291" max="12291" width="13.44140625" bestFit="1" customWidth="1"/>
    <col min="12292" max="12293" width="10.6640625" customWidth="1"/>
    <col min="12294" max="12294" width="11.6640625" customWidth="1"/>
    <col min="12295" max="12295" width="12.6640625" customWidth="1"/>
    <col min="12296" max="12296" width="7" customWidth="1"/>
    <col min="12297" max="12297" width="16.33203125" customWidth="1"/>
    <col min="12298" max="12300" width="14.33203125" bestFit="1" customWidth="1"/>
    <col min="12302" max="12302" width="10.109375" bestFit="1" customWidth="1"/>
    <col min="12545" max="12545" width="1.6640625" customWidth="1"/>
    <col min="12546" max="12546" width="10.6640625" customWidth="1"/>
    <col min="12547" max="12547" width="13.44140625" bestFit="1" customWidth="1"/>
    <col min="12548" max="12549" width="10.6640625" customWidth="1"/>
    <col min="12550" max="12550" width="11.6640625" customWidth="1"/>
    <col min="12551" max="12551" width="12.6640625" customWidth="1"/>
    <col min="12552" max="12552" width="7" customWidth="1"/>
    <col min="12553" max="12553" width="16.33203125" customWidth="1"/>
    <col min="12554" max="12556" width="14.33203125" bestFit="1" customWidth="1"/>
    <col min="12558" max="12558" width="10.109375" bestFit="1" customWidth="1"/>
    <col min="12801" max="12801" width="1.6640625" customWidth="1"/>
    <col min="12802" max="12802" width="10.6640625" customWidth="1"/>
    <col min="12803" max="12803" width="13.44140625" bestFit="1" customWidth="1"/>
    <col min="12804" max="12805" width="10.6640625" customWidth="1"/>
    <col min="12806" max="12806" width="11.6640625" customWidth="1"/>
    <col min="12807" max="12807" width="12.6640625" customWidth="1"/>
    <col min="12808" max="12808" width="7" customWidth="1"/>
    <col min="12809" max="12809" width="16.33203125" customWidth="1"/>
    <col min="12810" max="12812" width="14.33203125" bestFit="1" customWidth="1"/>
    <col min="12814" max="12814" width="10.109375" bestFit="1" customWidth="1"/>
    <col min="13057" max="13057" width="1.6640625" customWidth="1"/>
    <col min="13058" max="13058" width="10.6640625" customWidth="1"/>
    <col min="13059" max="13059" width="13.44140625" bestFit="1" customWidth="1"/>
    <col min="13060" max="13061" width="10.6640625" customWidth="1"/>
    <col min="13062" max="13062" width="11.6640625" customWidth="1"/>
    <col min="13063" max="13063" width="12.6640625" customWidth="1"/>
    <col min="13064" max="13064" width="7" customWidth="1"/>
    <col min="13065" max="13065" width="16.33203125" customWidth="1"/>
    <col min="13066" max="13068" width="14.33203125" bestFit="1" customWidth="1"/>
    <col min="13070" max="13070" width="10.109375" bestFit="1" customWidth="1"/>
    <col min="13313" max="13313" width="1.6640625" customWidth="1"/>
    <col min="13314" max="13314" width="10.6640625" customWidth="1"/>
    <col min="13315" max="13315" width="13.44140625" bestFit="1" customWidth="1"/>
    <col min="13316" max="13317" width="10.6640625" customWidth="1"/>
    <col min="13318" max="13318" width="11.6640625" customWidth="1"/>
    <col min="13319" max="13319" width="12.6640625" customWidth="1"/>
    <col min="13320" max="13320" width="7" customWidth="1"/>
    <col min="13321" max="13321" width="16.33203125" customWidth="1"/>
    <col min="13322" max="13324" width="14.33203125" bestFit="1" customWidth="1"/>
    <col min="13326" max="13326" width="10.109375" bestFit="1" customWidth="1"/>
    <col min="13569" max="13569" width="1.6640625" customWidth="1"/>
    <col min="13570" max="13570" width="10.6640625" customWidth="1"/>
    <col min="13571" max="13571" width="13.44140625" bestFit="1" customWidth="1"/>
    <col min="13572" max="13573" width="10.6640625" customWidth="1"/>
    <col min="13574" max="13574" width="11.6640625" customWidth="1"/>
    <col min="13575" max="13575" width="12.6640625" customWidth="1"/>
    <col min="13576" max="13576" width="7" customWidth="1"/>
    <col min="13577" max="13577" width="16.33203125" customWidth="1"/>
    <col min="13578" max="13580" width="14.33203125" bestFit="1" customWidth="1"/>
    <col min="13582" max="13582" width="10.109375" bestFit="1" customWidth="1"/>
    <col min="13825" max="13825" width="1.6640625" customWidth="1"/>
    <col min="13826" max="13826" width="10.6640625" customWidth="1"/>
    <col min="13827" max="13827" width="13.44140625" bestFit="1" customWidth="1"/>
    <col min="13828" max="13829" width="10.6640625" customWidth="1"/>
    <col min="13830" max="13830" width="11.6640625" customWidth="1"/>
    <col min="13831" max="13831" width="12.6640625" customWidth="1"/>
    <col min="13832" max="13832" width="7" customWidth="1"/>
    <col min="13833" max="13833" width="16.33203125" customWidth="1"/>
    <col min="13834" max="13836" width="14.33203125" bestFit="1" customWidth="1"/>
    <col min="13838" max="13838" width="10.109375" bestFit="1" customWidth="1"/>
    <col min="14081" max="14081" width="1.6640625" customWidth="1"/>
    <col min="14082" max="14082" width="10.6640625" customWidth="1"/>
    <col min="14083" max="14083" width="13.44140625" bestFit="1" customWidth="1"/>
    <col min="14084" max="14085" width="10.6640625" customWidth="1"/>
    <col min="14086" max="14086" width="11.6640625" customWidth="1"/>
    <col min="14087" max="14087" width="12.6640625" customWidth="1"/>
    <col min="14088" max="14088" width="7" customWidth="1"/>
    <col min="14089" max="14089" width="16.33203125" customWidth="1"/>
    <col min="14090" max="14092" width="14.33203125" bestFit="1" customWidth="1"/>
    <col min="14094" max="14094" width="10.109375" bestFit="1" customWidth="1"/>
    <col min="14337" max="14337" width="1.6640625" customWidth="1"/>
    <col min="14338" max="14338" width="10.6640625" customWidth="1"/>
    <col min="14339" max="14339" width="13.44140625" bestFit="1" customWidth="1"/>
    <col min="14340" max="14341" width="10.6640625" customWidth="1"/>
    <col min="14342" max="14342" width="11.6640625" customWidth="1"/>
    <col min="14343" max="14343" width="12.6640625" customWidth="1"/>
    <col min="14344" max="14344" width="7" customWidth="1"/>
    <col min="14345" max="14345" width="16.33203125" customWidth="1"/>
    <col min="14346" max="14348" width="14.33203125" bestFit="1" customWidth="1"/>
    <col min="14350" max="14350" width="10.109375" bestFit="1" customWidth="1"/>
    <col min="14593" max="14593" width="1.6640625" customWidth="1"/>
    <col min="14594" max="14594" width="10.6640625" customWidth="1"/>
    <col min="14595" max="14595" width="13.44140625" bestFit="1" customWidth="1"/>
    <col min="14596" max="14597" width="10.6640625" customWidth="1"/>
    <col min="14598" max="14598" width="11.6640625" customWidth="1"/>
    <col min="14599" max="14599" width="12.6640625" customWidth="1"/>
    <col min="14600" max="14600" width="7" customWidth="1"/>
    <col min="14601" max="14601" width="16.33203125" customWidth="1"/>
    <col min="14602" max="14604" width="14.33203125" bestFit="1" customWidth="1"/>
    <col min="14606" max="14606" width="10.109375" bestFit="1" customWidth="1"/>
    <col min="14849" max="14849" width="1.6640625" customWidth="1"/>
    <col min="14850" max="14850" width="10.6640625" customWidth="1"/>
    <col min="14851" max="14851" width="13.44140625" bestFit="1" customWidth="1"/>
    <col min="14852" max="14853" width="10.6640625" customWidth="1"/>
    <col min="14854" max="14854" width="11.6640625" customWidth="1"/>
    <col min="14855" max="14855" width="12.6640625" customWidth="1"/>
    <col min="14856" max="14856" width="7" customWidth="1"/>
    <col min="14857" max="14857" width="16.33203125" customWidth="1"/>
    <col min="14858" max="14860" width="14.33203125" bestFit="1" customWidth="1"/>
    <col min="14862" max="14862" width="10.109375" bestFit="1" customWidth="1"/>
    <col min="15105" max="15105" width="1.6640625" customWidth="1"/>
    <col min="15106" max="15106" width="10.6640625" customWidth="1"/>
    <col min="15107" max="15107" width="13.44140625" bestFit="1" customWidth="1"/>
    <col min="15108" max="15109" width="10.6640625" customWidth="1"/>
    <col min="15110" max="15110" width="11.6640625" customWidth="1"/>
    <col min="15111" max="15111" width="12.6640625" customWidth="1"/>
    <col min="15112" max="15112" width="7" customWidth="1"/>
    <col min="15113" max="15113" width="16.33203125" customWidth="1"/>
    <col min="15114" max="15116" width="14.33203125" bestFit="1" customWidth="1"/>
    <col min="15118" max="15118" width="10.109375" bestFit="1" customWidth="1"/>
    <col min="15361" max="15361" width="1.6640625" customWidth="1"/>
    <col min="15362" max="15362" width="10.6640625" customWidth="1"/>
    <col min="15363" max="15363" width="13.44140625" bestFit="1" customWidth="1"/>
    <col min="15364" max="15365" width="10.6640625" customWidth="1"/>
    <col min="15366" max="15366" width="11.6640625" customWidth="1"/>
    <col min="15367" max="15367" width="12.6640625" customWidth="1"/>
    <col min="15368" max="15368" width="7" customWidth="1"/>
    <col min="15369" max="15369" width="16.33203125" customWidth="1"/>
    <col min="15370" max="15372" width="14.33203125" bestFit="1" customWidth="1"/>
    <col min="15374" max="15374" width="10.109375" bestFit="1" customWidth="1"/>
    <col min="15617" max="15617" width="1.6640625" customWidth="1"/>
    <col min="15618" max="15618" width="10.6640625" customWidth="1"/>
    <col min="15619" max="15619" width="13.44140625" bestFit="1" customWidth="1"/>
    <col min="15620" max="15621" width="10.6640625" customWidth="1"/>
    <col min="15622" max="15622" width="11.6640625" customWidth="1"/>
    <col min="15623" max="15623" width="12.6640625" customWidth="1"/>
    <col min="15624" max="15624" width="7" customWidth="1"/>
    <col min="15625" max="15625" width="16.33203125" customWidth="1"/>
    <col min="15626" max="15628" width="14.33203125" bestFit="1" customWidth="1"/>
    <col min="15630" max="15630" width="10.109375" bestFit="1" customWidth="1"/>
    <col min="15873" max="15873" width="1.6640625" customWidth="1"/>
    <col min="15874" max="15874" width="10.6640625" customWidth="1"/>
    <col min="15875" max="15875" width="13.44140625" bestFit="1" customWidth="1"/>
    <col min="15876" max="15877" width="10.6640625" customWidth="1"/>
    <col min="15878" max="15878" width="11.6640625" customWidth="1"/>
    <col min="15879" max="15879" width="12.6640625" customWidth="1"/>
    <col min="15880" max="15880" width="7" customWidth="1"/>
    <col min="15881" max="15881" width="16.33203125" customWidth="1"/>
    <col min="15882" max="15884" width="14.33203125" bestFit="1" customWidth="1"/>
    <col min="15886" max="15886" width="10.109375" bestFit="1" customWidth="1"/>
    <col min="16129" max="16129" width="1.6640625" customWidth="1"/>
    <col min="16130" max="16130" width="10.6640625" customWidth="1"/>
    <col min="16131" max="16131" width="13.44140625" bestFit="1" customWidth="1"/>
    <col min="16132" max="16133" width="10.6640625" customWidth="1"/>
    <col min="16134" max="16134" width="11.6640625" customWidth="1"/>
    <col min="16135" max="16135" width="12.6640625" customWidth="1"/>
    <col min="16136" max="16136" width="7" customWidth="1"/>
    <col min="16137" max="16137" width="16.33203125" customWidth="1"/>
    <col min="16138" max="16140" width="14.33203125" bestFit="1" customWidth="1"/>
    <col min="16142" max="16142" width="10.109375" bestFit="1" customWidth="1"/>
  </cols>
  <sheetData>
    <row r="4" spans="2:9" ht="15.6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9" ht="24.75" customHeight="1" x14ac:dyDescent="0.3">
      <c r="B5" s="270" t="s">
        <v>1</v>
      </c>
      <c r="C5" s="270"/>
      <c r="D5" s="270"/>
      <c r="E5" s="270"/>
      <c r="F5" s="270"/>
      <c r="G5" s="270"/>
      <c r="H5" s="270"/>
      <c r="I5" s="270"/>
    </row>
    <row r="6" spans="2:9" x14ac:dyDescent="0.3">
      <c r="B6" s="30"/>
      <c r="C6" s="30"/>
      <c r="D6" s="30"/>
      <c r="E6" s="30"/>
      <c r="F6" s="30"/>
      <c r="G6" s="30"/>
      <c r="H6" s="30"/>
      <c r="I6" s="30"/>
    </row>
    <row r="7" spans="2:9" x14ac:dyDescent="0.3">
      <c r="B7" s="163" t="s">
        <v>2</v>
      </c>
      <c r="C7" s="163"/>
      <c r="D7" s="163"/>
      <c r="E7" s="163"/>
      <c r="F7" s="163"/>
      <c r="G7" s="163"/>
      <c r="H7" s="163"/>
      <c r="I7" s="163"/>
    </row>
    <row r="8" spans="2:9" x14ac:dyDescent="0.3">
      <c r="B8" s="163" t="s">
        <v>3</v>
      </c>
      <c r="C8" s="163"/>
      <c r="D8" s="163"/>
      <c r="E8" s="163"/>
      <c r="F8" s="163"/>
      <c r="G8" s="163"/>
      <c r="H8" s="163"/>
      <c r="I8" s="163"/>
    </row>
    <row r="9" spans="2:9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9" x14ac:dyDescent="0.3">
      <c r="B10" s="1"/>
      <c r="C10" s="1"/>
      <c r="D10" s="1"/>
      <c r="E10" s="1"/>
      <c r="F10" s="1"/>
      <c r="G10" s="1"/>
      <c r="H10" s="1"/>
      <c r="I10" s="2"/>
    </row>
    <row r="11" spans="2:9" x14ac:dyDescent="0.3">
      <c r="B11" s="3" t="s">
        <v>5</v>
      </c>
      <c r="C11" s="4"/>
      <c r="D11" s="5"/>
      <c r="E11" s="5"/>
      <c r="F11" s="5"/>
      <c r="G11" s="6" t="s">
        <v>6</v>
      </c>
      <c r="H11" s="100"/>
      <c r="I11" s="7"/>
    </row>
    <row r="12" spans="2:9" x14ac:dyDescent="0.3">
      <c r="B12" s="8" t="s">
        <v>7</v>
      </c>
      <c r="C12" s="9"/>
      <c r="D12" s="9"/>
      <c r="E12" s="10"/>
      <c r="F12" s="10"/>
      <c r="G12" s="10"/>
      <c r="H12" s="10"/>
      <c r="I12" s="101"/>
    </row>
    <row r="13" spans="2:9" x14ac:dyDescent="0.3">
      <c r="B13" s="8" t="s">
        <v>8</v>
      </c>
      <c r="C13" s="9"/>
      <c r="D13" s="9"/>
      <c r="E13" s="9"/>
      <c r="F13" s="9"/>
      <c r="G13" s="86"/>
      <c r="H13" s="86"/>
      <c r="I13" s="12"/>
    </row>
    <row r="14" spans="2:9" x14ac:dyDescent="0.3">
      <c r="B14" s="8" t="s">
        <v>9</v>
      </c>
      <c r="C14" s="9"/>
      <c r="D14" s="9"/>
      <c r="E14" s="9"/>
      <c r="F14" s="9"/>
      <c r="G14" s="9"/>
      <c r="H14" s="9"/>
      <c r="I14" s="13"/>
    </row>
    <row r="15" spans="2:9" x14ac:dyDescent="0.3">
      <c r="B15" s="155" t="s">
        <v>10</v>
      </c>
      <c r="C15" s="156"/>
      <c r="D15" s="156"/>
      <c r="E15" s="156"/>
      <c r="F15" s="14" t="s">
        <v>11</v>
      </c>
      <c r="G15" s="86"/>
      <c r="H15" s="86"/>
      <c r="I15" s="12"/>
    </row>
    <row r="16" spans="2:9" x14ac:dyDescent="0.3">
      <c r="B16" s="157" t="s">
        <v>12</v>
      </c>
      <c r="C16" s="158"/>
      <c r="D16" s="158"/>
      <c r="E16" s="158"/>
      <c r="F16" s="158"/>
      <c r="G16" s="158"/>
      <c r="H16" s="158"/>
      <c r="I16" s="159"/>
    </row>
    <row r="17" spans="1:17" ht="30.75" customHeight="1" x14ac:dyDescent="0.3">
      <c r="B17" s="160"/>
      <c r="C17" s="161"/>
      <c r="D17" s="161"/>
      <c r="E17" s="161"/>
      <c r="F17" s="161"/>
      <c r="G17" s="161"/>
      <c r="H17" s="161"/>
      <c r="I17" s="162"/>
    </row>
    <row r="18" spans="1:17" x14ac:dyDescent="0.3">
      <c r="B18" s="103" t="s">
        <v>13</v>
      </c>
      <c r="C18" s="100"/>
      <c r="D18" s="100"/>
      <c r="E18" s="100"/>
      <c r="F18" s="100"/>
      <c r="G18" s="100"/>
      <c r="H18" s="131">
        <f>SUM(H19:I21)</f>
        <v>257911.17</v>
      </c>
      <c r="I18" s="132"/>
      <c r="J18" s="54"/>
      <c r="K18" s="21"/>
    </row>
    <row r="19" spans="1:17" ht="12.75" customHeight="1" x14ac:dyDescent="0.3">
      <c r="B19" s="99" t="s">
        <v>14</v>
      </c>
      <c r="C19" s="86"/>
      <c r="D19" s="86"/>
      <c r="E19" s="86"/>
      <c r="F19" s="86"/>
      <c r="G19" s="86"/>
      <c r="H19" s="133">
        <v>0</v>
      </c>
      <c r="I19" s="134"/>
      <c r="J19" s="54"/>
      <c r="K19" s="54"/>
      <c r="L19" s="15"/>
      <c r="N19" s="72"/>
      <c r="Q19" s="40"/>
    </row>
    <row r="20" spans="1:17" x14ac:dyDescent="0.3">
      <c r="A20" s="30"/>
      <c r="B20" s="99" t="s">
        <v>15</v>
      </c>
      <c r="C20" s="86"/>
      <c r="D20" s="86"/>
      <c r="E20" s="86"/>
      <c r="F20" s="86"/>
      <c r="G20" s="86"/>
      <c r="H20" s="133">
        <v>0</v>
      </c>
      <c r="I20" s="134"/>
      <c r="K20" s="21"/>
      <c r="L20" s="35"/>
      <c r="M20" s="73"/>
    </row>
    <row r="21" spans="1:17" ht="12.75" customHeight="1" x14ac:dyDescent="0.3">
      <c r="A21" s="30"/>
      <c r="B21" s="99" t="s">
        <v>16</v>
      </c>
      <c r="C21" s="86"/>
      <c r="D21" s="86"/>
      <c r="E21" s="86"/>
      <c r="F21" s="86"/>
      <c r="G21" s="16"/>
      <c r="H21" s="135">
        <v>257911.17</v>
      </c>
      <c r="I21" s="134"/>
      <c r="J21" s="54"/>
      <c r="L21" s="35"/>
      <c r="M21" s="61"/>
    </row>
    <row r="22" spans="1:17" x14ac:dyDescent="0.3">
      <c r="B22" s="60"/>
      <c r="C22" s="18"/>
      <c r="D22" s="18"/>
      <c r="E22" s="18"/>
      <c r="F22" s="18"/>
      <c r="G22" s="18"/>
      <c r="H22" s="19"/>
      <c r="I22" s="20"/>
      <c r="J22" s="21"/>
      <c r="K22" s="21"/>
      <c r="L22" s="35"/>
      <c r="M22" s="61"/>
      <c r="N22" s="40"/>
    </row>
    <row r="23" spans="1:17" x14ac:dyDescent="0.3">
      <c r="B23" s="136" t="s">
        <v>17</v>
      </c>
      <c r="C23" s="137"/>
      <c r="D23" s="137"/>
      <c r="E23" s="137"/>
      <c r="F23" s="137"/>
      <c r="G23" s="137"/>
      <c r="H23" s="146"/>
      <c r="I23" s="147"/>
      <c r="L23" s="35"/>
    </row>
    <row r="24" spans="1:17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  <c r="K24" s="21"/>
      <c r="L24" s="35"/>
    </row>
    <row r="25" spans="1:17" x14ac:dyDescent="0.3">
      <c r="B25" s="102"/>
      <c r="C25" s="71"/>
      <c r="D25" s="164"/>
      <c r="E25" s="165"/>
      <c r="F25" s="165"/>
      <c r="G25" s="166"/>
      <c r="H25" s="133">
        <v>0</v>
      </c>
      <c r="I25" s="134"/>
    </row>
    <row r="26" spans="1:17" x14ac:dyDescent="0.3">
      <c r="B26" s="102"/>
      <c r="C26" s="71"/>
      <c r="D26" s="138"/>
      <c r="E26" s="139"/>
      <c r="F26" s="139"/>
      <c r="G26" s="140"/>
      <c r="H26" s="133">
        <v>0</v>
      </c>
      <c r="I26" s="134"/>
    </row>
    <row r="27" spans="1:17" x14ac:dyDescent="0.3">
      <c r="B27" s="102"/>
      <c r="C27" s="71"/>
      <c r="D27" s="138"/>
      <c r="E27" s="139"/>
      <c r="F27" s="139"/>
      <c r="G27" s="140"/>
      <c r="H27" s="133">
        <v>0</v>
      </c>
      <c r="I27" s="134"/>
      <c r="K27" s="21"/>
    </row>
    <row r="28" spans="1:17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  <c r="K28" s="54"/>
    </row>
    <row r="29" spans="1:17" x14ac:dyDescent="0.3">
      <c r="B29" s="136" t="s">
        <v>23</v>
      </c>
      <c r="C29" s="137"/>
      <c r="D29" s="137"/>
      <c r="E29" s="137"/>
      <c r="F29" s="137"/>
      <c r="G29" s="137"/>
      <c r="H29" s="146"/>
      <c r="I29" s="147"/>
    </row>
    <row r="30" spans="1:17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  <c r="K30" s="21"/>
    </row>
    <row r="31" spans="1:17" x14ac:dyDescent="0.3">
      <c r="B31" s="102"/>
      <c r="C31" s="71"/>
      <c r="D31" s="164"/>
      <c r="E31" s="165"/>
      <c r="F31" s="165"/>
      <c r="G31" s="166"/>
      <c r="H31" s="133">
        <v>0</v>
      </c>
      <c r="I31" s="134"/>
    </row>
    <row r="32" spans="1:17" x14ac:dyDescent="0.3">
      <c r="B32" s="102"/>
      <c r="C32" s="71"/>
      <c r="D32" s="164"/>
      <c r="E32" s="165"/>
      <c r="F32" s="165"/>
      <c r="G32" s="166"/>
      <c r="H32" s="133">
        <v>0</v>
      </c>
      <c r="I32" s="134"/>
    </row>
    <row r="33" spans="2:14" x14ac:dyDescent="0.3">
      <c r="B33" s="102"/>
      <c r="C33" s="71"/>
      <c r="D33" s="164"/>
      <c r="E33" s="165"/>
      <c r="F33" s="165"/>
      <c r="G33" s="166"/>
      <c r="H33" s="133">
        <v>0</v>
      </c>
      <c r="I33" s="134"/>
    </row>
    <row r="34" spans="2:14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</row>
    <row r="35" spans="2:14" x14ac:dyDescent="0.3">
      <c r="B35" s="136" t="s">
        <v>25</v>
      </c>
      <c r="C35" s="137"/>
      <c r="D35" s="137"/>
      <c r="E35" s="137"/>
      <c r="F35" s="137"/>
      <c r="G35" s="137"/>
      <c r="H35" s="146"/>
      <c r="I35" s="147"/>
    </row>
    <row r="36" spans="2:14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67" t="s">
        <v>21</v>
      </c>
      <c r="I36" s="168"/>
    </row>
    <row r="37" spans="2:14" x14ac:dyDescent="0.3">
      <c r="B37" s="28"/>
      <c r="C37" s="71"/>
      <c r="D37" s="128"/>
      <c r="E37" s="129"/>
      <c r="F37" s="129"/>
      <c r="G37" s="130"/>
      <c r="H37" s="150">
        <v>0</v>
      </c>
      <c r="I37" s="151"/>
      <c r="J37" s="94"/>
    </row>
    <row r="38" spans="2:14" x14ac:dyDescent="0.3">
      <c r="B38" s="28"/>
      <c r="C38" s="71"/>
      <c r="D38" s="141"/>
      <c r="E38" s="142"/>
      <c r="F38" s="142"/>
      <c r="G38" s="143"/>
      <c r="H38" s="144">
        <v>0</v>
      </c>
      <c r="I38" s="145"/>
    </row>
    <row r="39" spans="2:14" x14ac:dyDescent="0.3">
      <c r="B39" s="102"/>
      <c r="C39" s="71"/>
      <c r="D39" s="164"/>
      <c r="E39" s="165"/>
      <c r="F39" s="165"/>
      <c r="G39" s="166"/>
      <c r="H39" s="150">
        <v>0</v>
      </c>
      <c r="I39" s="151"/>
      <c r="L39" s="74"/>
    </row>
    <row r="40" spans="2:14" x14ac:dyDescent="0.3">
      <c r="B40" s="102"/>
      <c r="C40" s="71"/>
      <c r="D40" s="164"/>
      <c r="E40" s="165"/>
      <c r="F40" s="165"/>
      <c r="G40" s="166"/>
      <c r="H40" s="150">
        <v>0</v>
      </c>
      <c r="I40" s="151"/>
      <c r="L40" s="21"/>
    </row>
    <row r="41" spans="2:14" x14ac:dyDescent="0.3">
      <c r="B41" s="24"/>
      <c r="C41" s="25"/>
      <c r="D41" s="25"/>
      <c r="E41" s="25"/>
      <c r="F41" s="25"/>
      <c r="G41" s="26" t="s">
        <v>27</v>
      </c>
      <c r="H41" s="152">
        <f>SUM(H37:I40)</f>
        <v>0</v>
      </c>
      <c r="I41" s="153"/>
    </row>
    <row r="42" spans="2:14" x14ac:dyDescent="0.3">
      <c r="B42" s="136" t="s">
        <v>28</v>
      </c>
      <c r="C42" s="137"/>
      <c r="D42" s="137"/>
      <c r="E42" s="137"/>
      <c r="F42" s="137"/>
      <c r="G42" s="137"/>
      <c r="H42" s="146"/>
      <c r="I42" s="147"/>
    </row>
    <row r="43" spans="2:14" x14ac:dyDescent="0.3">
      <c r="B43" s="102" t="s">
        <v>18</v>
      </c>
      <c r="C43" s="71" t="s">
        <v>26</v>
      </c>
      <c r="D43" s="138" t="s">
        <v>20</v>
      </c>
      <c r="E43" s="139"/>
      <c r="F43" s="139"/>
      <c r="G43" s="140"/>
      <c r="H43" s="148" t="s">
        <v>21</v>
      </c>
      <c r="I43" s="149"/>
    </row>
    <row r="44" spans="2:14" x14ac:dyDescent="0.3">
      <c r="B44" s="102"/>
      <c r="C44" s="71"/>
      <c r="D44" s="128"/>
      <c r="E44" s="129"/>
      <c r="F44" s="129"/>
      <c r="G44" s="130"/>
      <c r="H44" s="144">
        <v>0</v>
      </c>
      <c r="I44" s="145"/>
    </row>
    <row r="45" spans="2:14" x14ac:dyDescent="0.3">
      <c r="B45" s="102"/>
      <c r="C45" s="71"/>
      <c r="D45" s="128"/>
      <c r="E45" s="129"/>
      <c r="F45" s="129"/>
      <c r="G45" s="130"/>
      <c r="H45" s="133">
        <v>0</v>
      </c>
      <c r="I45" s="134"/>
    </row>
    <row r="46" spans="2:14" x14ac:dyDescent="0.3">
      <c r="B46" s="28"/>
      <c r="C46" s="105"/>
      <c r="D46" s="128"/>
      <c r="E46" s="129"/>
      <c r="F46" s="129"/>
      <c r="G46" s="130"/>
      <c r="H46" s="176">
        <v>0</v>
      </c>
      <c r="I46" s="177"/>
    </row>
    <row r="47" spans="2:14" x14ac:dyDescent="0.3">
      <c r="B47" s="24"/>
      <c r="C47" s="25"/>
      <c r="D47" s="25"/>
      <c r="E47" s="25"/>
      <c r="F47" s="25"/>
      <c r="G47" s="26" t="s">
        <v>29</v>
      </c>
      <c r="H47" s="169">
        <f>SUM(H44:I46)</f>
        <v>0</v>
      </c>
      <c r="I47" s="170"/>
      <c r="L47" s="27"/>
      <c r="M47" s="27"/>
      <c r="N47" s="27"/>
    </row>
    <row r="48" spans="2:14" x14ac:dyDescent="0.3">
      <c r="B48" s="187"/>
      <c r="C48" s="188"/>
      <c r="D48" s="188"/>
      <c r="E48" s="188"/>
      <c r="F48" s="188"/>
      <c r="G48" s="188"/>
      <c r="H48" s="183"/>
      <c r="I48" s="184"/>
      <c r="L48" s="27"/>
      <c r="M48" s="27"/>
      <c r="N48" s="27"/>
    </row>
    <row r="49" spans="1:14" x14ac:dyDescent="0.3">
      <c r="B49" s="178" t="s">
        <v>30</v>
      </c>
      <c r="C49" s="179"/>
      <c r="D49" s="179"/>
      <c r="E49" s="179"/>
      <c r="F49" s="179"/>
      <c r="G49" s="180"/>
      <c r="H49" s="185">
        <f>H18-H28+H34-H41+H47</f>
        <v>257911.17</v>
      </c>
      <c r="I49" s="186"/>
      <c r="L49" s="27"/>
      <c r="M49" s="27"/>
      <c r="N49" s="27"/>
    </row>
    <row r="50" spans="1:14" x14ac:dyDescent="0.3">
      <c r="B50" s="187"/>
      <c r="C50" s="188"/>
      <c r="D50" s="188"/>
      <c r="E50" s="188"/>
      <c r="F50" s="188"/>
      <c r="G50" s="188"/>
      <c r="H50" s="183"/>
      <c r="I50" s="184"/>
      <c r="K50" s="61"/>
      <c r="L50" s="27"/>
      <c r="M50" s="27"/>
      <c r="N50" s="27"/>
    </row>
    <row r="51" spans="1:14" x14ac:dyDescent="0.3">
      <c r="B51" s="192" t="s">
        <v>31</v>
      </c>
      <c r="C51" s="193"/>
      <c r="D51" s="193"/>
      <c r="E51" s="193"/>
      <c r="F51" s="193"/>
      <c r="G51" s="194"/>
      <c r="H51" s="195">
        <f>SUM(H52:I54)</f>
        <v>257911.17</v>
      </c>
      <c r="I51" s="196"/>
    </row>
    <row r="52" spans="1:14" x14ac:dyDescent="0.3">
      <c r="B52" s="173" t="s">
        <v>32</v>
      </c>
      <c r="C52" s="174"/>
      <c r="D52" s="174"/>
      <c r="E52" s="174"/>
      <c r="F52" s="174"/>
      <c r="G52" s="175"/>
      <c r="H52" s="171">
        <v>0</v>
      </c>
      <c r="I52" s="172"/>
      <c r="K52" s="36"/>
      <c r="L52" s="74"/>
      <c r="M52" s="74"/>
    </row>
    <row r="53" spans="1:14" x14ac:dyDescent="0.3">
      <c r="A53" s="30"/>
      <c r="B53" s="173" t="s">
        <v>33</v>
      </c>
      <c r="C53" s="174"/>
      <c r="D53" s="174"/>
      <c r="E53" s="174"/>
      <c r="F53" s="174"/>
      <c r="G53" s="175"/>
      <c r="H53" s="133">
        <v>0</v>
      </c>
      <c r="I53" s="134"/>
      <c r="K53" s="36"/>
    </row>
    <row r="54" spans="1:14" x14ac:dyDescent="0.3">
      <c r="A54" s="30"/>
      <c r="B54" s="189" t="s">
        <v>34</v>
      </c>
      <c r="C54" s="190"/>
      <c r="D54" s="190"/>
      <c r="E54" s="190"/>
      <c r="F54" s="190"/>
      <c r="G54" s="191"/>
      <c r="H54" s="133">
        <v>257911.17</v>
      </c>
      <c r="I54" s="134"/>
      <c r="K54" s="36"/>
    </row>
    <row r="55" spans="1:14" x14ac:dyDescent="0.3">
      <c r="B55" s="178" t="s">
        <v>35</v>
      </c>
      <c r="C55" s="179"/>
      <c r="D55" s="179"/>
      <c r="E55" s="179"/>
      <c r="F55" s="179"/>
      <c r="G55" s="180"/>
      <c r="H55" s="181">
        <f>H49-H51</f>
        <v>0</v>
      </c>
      <c r="I55" s="182"/>
    </row>
    <row r="56" spans="1:14" x14ac:dyDescent="0.3">
      <c r="B56" s="52"/>
      <c r="C56" s="33"/>
      <c r="D56" s="33"/>
      <c r="E56" s="33"/>
      <c r="F56" s="33"/>
      <c r="G56" s="33"/>
      <c r="H56" s="33"/>
      <c r="I56" s="33"/>
    </row>
    <row r="57" spans="1:14" x14ac:dyDescent="0.3">
      <c r="B57" s="33"/>
      <c r="C57" s="33"/>
      <c r="D57" s="33"/>
      <c r="E57" s="33"/>
      <c r="F57" s="33"/>
      <c r="G57" s="34"/>
      <c r="H57" s="39"/>
      <c r="I57" s="33"/>
    </row>
    <row r="58" spans="1:14" x14ac:dyDescent="0.3">
      <c r="B58" s="33"/>
      <c r="C58" s="33"/>
      <c r="D58" s="33"/>
      <c r="E58" s="33"/>
      <c r="F58" s="33"/>
      <c r="G58" s="33"/>
      <c r="H58" s="33"/>
      <c r="I58" s="33"/>
    </row>
    <row r="59" spans="1:14" x14ac:dyDescent="0.3">
      <c r="B59" s="39"/>
      <c r="C59" s="33"/>
      <c r="D59" s="33"/>
      <c r="E59" s="33"/>
      <c r="F59" s="33"/>
      <c r="G59" s="39"/>
      <c r="H59" s="33"/>
      <c r="I59" s="33"/>
      <c r="K59" s="74"/>
    </row>
    <row r="60" spans="1:14" ht="15" customHeight="1" x14ac:dyDescent="0.3">
      <c r="B60" s="33"/>
      <c r="C60" s="33"/>
      <c r="D60" s="33"/>
      <c r="E60" s="33"/>
      <c r="F60" s="33"/>
      <c r="G60" s="33"/>
      <c r="H60" s="33"/>
      <c r="I60" s="50"/>
    </row>
    <row r="61" spans="1:14" ht="15" customHeight="1" x14ac:dyDescent="0.3">
      <c r="B61" s="33"/>
      <c r="C61" s="33"/>
      <c r="D61" s="33"/>
      <c r="E61" s="33"/>
      <c r="F61" s="33"/>
      <c r="G61" s="33"/>
      <c r="H61" s="33"/>
      <c r="I61" s="33"/>
      <c r="J61" s="36"/>
    </row>
    <row r="62" spans="1:14" ht="15" customHeight="1" x14ac:dyDescent="0.3">
      <c r="B62" s="33"/>
      <c r="C62" s="33"/>
      <c r="D62" s="33"/>
      <c r="E62" s="33"/>
      <c r="F62" s="33"/>
      <c r="G62" s="33"/>
      <c r="H62" s="33"/>
      <c r="I62" s="33"/>
    </row>
    <row r="63" spans="1:14" ht="15" customHeight="1" x14ac:dyDescent="0.3">
      <c r="B63" s="34"/>
      <c r="C63" s="34"/>
      <c r="D63" s="34"/>
      <c r="E63" s="34"/>
      <c r="F63" s="33"/>
      <c r="G63" s="34"/>
      <c r="H63" s="34"/>
      <c r="I63" s="34"/>
    </row>
    <row r="64" spans="1:14" ht="15" customHeight="1" x14ac:dyDescent="0.3"/>
  </sheetData>
  <mergeCells count="73">
    <mergeCell ref="H45:I45"/>
    <mergeCell ref="H46:I46"/>
    <mergeCell ref="H47:I47"/>
    <mergeCell ref="B55:G55"/>
    <mergeCell ref="H55:I55"/>
    <mergeCell ref="H48:I48"/>
    <mergeCell ref="B49:G49"/>
    <mergeCell ref="H49:I49"/>
    <mergeCell ref="B50:G50"/>
    <mergeCell ref="H50:I50"/>
    <mergeCell ref="B48:G48"/>
    <mergeCell ref="B54:G54"/>
    <mergeCell ref="H54:I54"/>
    <mergeCell ref="B51:G51"/>
    <mergeCell ref="H51:I51"/>
    <mergeCell ref="B52:G52"/>
    <mergeCell ref="H52:I52"/>
    <mergeCell ref="B53:G53"/>
    <mergeCell ref="H53:I53"/>
    <mergeCell ref="H29:I29"/>
    <mergeCell ref="H23:I23"/>
    <mergeCell ref="D24:G24"/>
    <mergeCell ref="H24:I24"/>
    <mergeCell ref="D25:G25"/>
    <mergeCell ref="H25:I25"/>
    <mergeCell ref="D26:G26"/>
    <mergeCell ref="H26:I26"/>
    <mergeCell ref="H27:I27"/>
    <mergeCell ref="H28:I28"/>
    <mergeCell ref="B29:G29"/>
    <mergeCell ref="D30:G30"/>
    <mergeCell ref="H30:I30"/>
    <mergeCell ref="D31:G31"/>
    <mergeCell ref="H31:I31"/>
    <mergeCell ref="D37:G37"/>
    <mergeCell ref="D36:G36"/>
    <mergeCell ref="H36:I36"/>
    <mergeCell ref="H37:I37"/>
    <mergeCell ref="D32:G32"/>
    <mergeCell ref="D33:G33"/>
    <mergeCell ref="B35:G35"/>
    <mergeCell ref="H32:I32"/>
    <mergeCell ref="H33:I33"/>
    <mergeCell ref="H34:I34"/>
    <mergeCell ref="H35:I35"/>
    <mergeCell ref="D39:G39"/>
    <mergeCell ref="D40:G40"/>
    <mergeCell ref="B42:G42"/>
    <mergeCell ref="D43:G43"/>
    <mergeCell ref="D44:G44"/>
    <mergeCell ref="B4:I4"/>
    <mergeCell ref="B5:I5"/>
    <mergeCell ref="B9:I9"/>
    <mergeCell ref="B15:E15"/>
    <mergeCell ref="B16:I17"/>
    <mergeCell ref="B7:I7"/>
    <mergeCell ref="B8:I8"/>
    <mergeCell ref="D45:G45"/>
    <mergeCell ref="D46:G46"/>
    <mergeCell ref="H18:I18"/>
    <mergeCell ref="H19:I19"/>
    <mergeCell ref="H21:I21"/>
    <mergeCell ref="B23:G23"/>
    <mergeCell ref="D27:G27"/>
    <mergeCell ref="H20:I20"/>
    <mergeCell ref="D38:G38"/>
    <mergeCell ref="H38:I38"/>
    <mergeCell ref="H42:I42"/>
    <mergeCell ref="H43:I43"/>
    <mergeCell ref="H44:I44"/>
    <mergeCell ref="H39:I39"/>
    <mergeCell ref="H40:I40"/>
    <mergeCell ref="H41:I41"/>
  </mergeCells>
  <pageMargins left="1.1023622047244095" right="0.51181102362204722" top="0.78740157480314965" bottom="0.78740157480314965" header="0.31496062992125984" footer="0.31496062992125984"/>
  <pageSetup paperSize="9" scale="86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4</xdr:col>
                <xdr:colOff>571500</xdr:colOff>
                <xdr:row>0</xdr:row>
                <xdr:rowOff>68580</xdr:rowOff>
              </from>
              <to>
                <xdr:col>5</xdr:col>
                <xdr:colOff>381000</xdr:colOff>
                <xdr:row>2</xdr:row>
                <xdr:rowOff>175260</xdr:rowOff>
              </to>
            </anchor>
          </objectPr>
        </oleObject>
      </mc:Choice>
      <mc:Fallback>
        <oleObject progId="Word.Picture.8" shapeId="1029" r:id="rId4"/>
      </mc:Fallback>
    </mc:AlternateContent>
    <mc:AlternateContent xmlns:mc="http://schemas.openxmlformats.org/markup-compatibility/2006">
      <mc:Choice Requires="x14">
        <oleObject progId="Word.Picture.8" shapeId="1031" r:id="rId6">
          <objectPr defaultSize="0" autoPict="0" r:id="rId5">
            <anchor moveWithCells="1" sizeWithCells="1">
              <from>
                <xdr:col>4</xdr:col>
                <xdr:colOff>601980</xdr:colOff>
                <xdr:row>0</xdr:row>
                <xdr:rowOff>0</xdr:rowOff>
              </from>
              <to>
                <xdr:col>5</xdr:col>
                <xdr:colOff>411480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R62"/>
  <sheetViews>
    <sheetView showGridLines="0" zoomScaleNormal="100" workbookViewId="0">
      <selection activeCell="B5" sqref="B5:I5"/>
    </sheetView>
  </sheetViews>
  <sheetFormatPr defaultColWidth="9.109375" defaultRowHeight="13.8" x14ac:dyDescent="0.3"/>
  <cols>
    <col min="1" max="1" width="1.6640625" style="30" customWidth="1"/>
    <col min="2" max="5" width="10.6640625" style="30" customWidth="1"/>
    <col min="6" max="6" width="11.6640625" style="30" customWidth="1"/>
    <col min="7" max="7" width="13.6640625" style="30" customWidth="1"/>
    <col min="8" max="8" width="7" style="30" customWidth="1"/>
    <col min="9" max="9" width="14.88671875" style="30" customWidth="1"/>
    <col min="10" max="10" width="26.33203125" style="92" customWidth="1"/>
    <col min="11" max="11" width="18.6640625" style="30" bestFit="1" customWidth="1"/>
    <col min="12" max="12" width="15" style="30" bestFit="1" customWidth="1"/>
    <col min="13" max="13" width="11.6640625" style="30" bestFit="1" customWidth="1"/>
    <col min="14" max="17" width="9.109375" style="30"/>
    <col min="18" max="18" width="11.6640625" style="30" bestFit="1" customWidth="1"/>
    <col min="19" max="16384" width="9.109375" style="30"/>
  </cols>
  <sheetData>
    <row r="4" spans="2:10" ht="15.6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10" ht="30.75" customHeight="1" x14ac:dyDescent="0.3">
      <c r="B5" s="276" t="s">
        <v>1</v>
      </c>
      <c r="C5" s="276"/>
      <c r="D5" s="276"/>
      <c r="E5" s="276"/>
      <c r="F5" s="276"/>
      <c r="G5" s="276"/>
      <c r="H5" s="276"/>
      <c r="I5" s="276"/>
      <c r="J5" s="118"/>
    </row>
    <row r="6" spans="2:10" ht="15.6" x14ac:dyDescent="0.3">
      <c r="B6" s="154" t="s">
        <v>2</v>
      </c>
      <c r="C6" s="154"/>
      <c r="D6" s="154"/>
      <c r="E6" s="154"/>
      <c r="F6" s="154"/>
      <c r="G6" s="154"/>
      <c r="H6" s="154"/>
      <c r="I6" s="154"/>
    </row>
    <row r="7" spans="2:10" ht="15.6" x14ac:dyDescent="0.3">
      <c r="B7" s="154" t="s">
        <v>3</v>
      </c>
      <c r="C7" s="154"/>
      <c r="D7" s="154"/>
      <c r="E7" s="154"/>
      <c r="F7" s="154"/>
      <c r="G7" s="154"/>
      <c r="H7" s="154"/>
      <c r="I7" s="154"/>
    </row>
    <row r="8" spans="2:10" ht="15.6" x14ac:dyDescent="0.3">
      <c r="B8" s="154" t="s">
        <v>4</v>
      </c>
      <c r="C8" s="154"/>
      <c r="D8" s="154"/>
      <c r="E8" s="154"/>
      <c r="F8" s="154"/>
      <c r="G8" s="154"/>
      <c r="H8" s="154"/>
      <c r="I8" s="154"/>
    </row>
    <row r="9" spans="2:10" x14ac:dyDescent="0.3">
      <c r="B9" s="1"/>
      <c r="C9" s="1"/>
      <c r="D9" s="1"/>
      <c r="E9" s="1"/>
      <c r="F9" s="1"/>
      <c r="G9" s="1"/>
      <c r="H9" s="1"/>
      <c r="I9" s="65"/>
    </row>
    <row r="10" spans="2:10" x14ac:dyDescent="0.3">
      <c r="B10" s="3" t="s">
        <v>36</v>
      </c>
      <c r="C10" s="4"/>
      <c r="D10" s="5"/>
      <c r="E10" s="5"/>
      <c r="F10" s="5"/>
      <c r="G10" s="6" t="s">
        <v>6</v>
      </c>
      <c r="H10" s="100"/>
      <c r="I10" s="7"/>
    </row>
    <row r="11" spans="2:10" x14ac:dyDescent="0.3">
      <c r="B11" s="8" t="s">
        <v>7</v>
      </c>
      <c r="C11" s="9"/>
      <c r="D11" s="9"/>
      <c r="E11" s="10"/>
      <c r="F11" s="10"/>
      <c r="G11" s="10"/>
      <c r="H11" s="10"/>
      <c r="I11" s="101"/>
    </row>
    <row r="12" spans="2:10" x14ac:dyDescent="0.3">
      <c r="B12" s="8" t="s">
        <v>8</v>
      </c>
      <c r="C12" s="9"/>
      <c r="D12" s="9"/>
      <c r="E12" s="9"/>
      <c r="F12" s="9"/>
      <c r="G12" s="86"/>
      <c r="H12" s="86"/>
      <c r="I12" s="12"/>
    </row>
    <row r="13" spans="2:10" x14ac:dyDescent="0.3">
      <c r="B13" s="8" t="s">
        <v>67</v>
      </c>
      <c r="C13" s="9"/>
      <c r="D13" s="9"/>
      <c r="E13" s="9"/>
      <c r="F13" s="9"/>
      <c r="G13" s="9"/>
      <c r="H13" s="9"/>
      <c r="I13" s="13"/>
    </row>
    <row r="14" spans="2:10" x14ac:dyDescent="0.3">
      <c r="B14" s="155" t="s">
        <v>10</v>
      </c>
      <c r="C14" s="156"/>
      <c r="D14" s="156"/>
      <c r="E14" s="156"/>
      <c r="F14" s="14" t="s">
        <v>68</v>
      </c>
      <c r="G14" s="86"/>
      <c r="H14" s="86"/>
      <c r="I14" s="12"/>
    </row>
    <row r="15" spans="2:10" x14ac:dyDescent="0.3">
      <c r="B15" s="157" t="s">
        <v>69</v>
      </c>
      <c r="C15" s="158"/>
      <c r="D15" s="158"/>
      <c r="E15" s="158"/>
      <c r="F15" s="158"/>
      <c r="G15" s="158"/>
      <c r="H15" s="158"/>
      <c r="I15" s="159"/>
    </row>
    <row r="16" spans="2:10" ht="25.5" customHeight="1" x14ac:dyDescent="0.3">
      <c r="B16" s="160"/>
      <c r="C16" s="161"/>
      <c r="D16" s="161"/>
      <c r="E16" s="161"/>
      <c r="F16" s="161"/>
      <c r="G16" s="161"/>
      <c r="H16" s="161"/>
      <c r="I16" s="162"/>
    </row>
    <row r="17" spans="2:18" x14ac:dyDescent="0.3">
      <c r="B17" s="136" t="s">
        <v>13</v>
      </c>
      <c r="C17" s="137"/>
      <c r="D17" s="137"/>
      <c r="E17" s="137"/>
      <c r="F17" s="137"/>
      <c r="G17" s="137"/>
      <c r="H17" s="131">
        <f>SUM(H18:I20)</f>
        <v>15227061.140000001</v>
      </c>
      <c r="I17" s="132"/>
    </row>
    <row r="18" spans="2:18" ht="12.75" customHeight="1" x14ac:dyDescent="0.3">
      <c r="B18" s="99" t="s">
        <v>14</v>
      </c>
      <c r="C18" s="86"/>
      <c r="D18" s="86"/>
      <c r="E18" s="86"/>
      <c r="F18" s="86"/>
      <c r="G18" s="86"/>
      <c r="H18" s="135">
        <v>0</v>
      </c>
      <c r="I18" s="134"/>
      <c r="L18" s="46"/>
    </row>
    <row r="19" spans="2:18" ht="12.75" customHeight="1" x14ac:dyDescent="0.3">
      <c r="B19" s="99" t="s">
        <v>15</v>
      </c>
      <c r="C19" s="16"/>
      <c r="D19" s="16"/>
      <c r="E19" s="16"/>
      <c r="F19" s="16"/>
      <c r="G19" s="16"/>
      <c r="H19" s="133">
        <v>0</v>
      </c>
      <c r="I19" s="134"/>
    </row>
    <row r="20" spans="2:18" ht="12.75" customHeight="1" x14ac:dyDescent="0.3">
      <c r="B20" s="99" t="s">
        <v>16</v>
      </c>
      <c r="C20" s="86"/>
      <c r="D20" s="86"/>
      <c r="E20" s="86"/>
      <c r="F20" s="86"/>
      <c r="G20" s="86"/>
      <c r="H20" s="133">
        <v>15227061.140000001</v>
      </c>
      <c r="I20" s="134"/>
      <c r="L20" s="37"/>
      <c r="M20" s="17"/>
    </row>
    <row r="21" spans="2:18" x14ac:dyDescent="0.3">
      <c r="B21" s="60"/>
      <c r="C21" s="18"/>
      <c r="D21" s="18"/>
      <c r="E21" s="18"/>
      <c r="F21" s="18"/>
      <c r="G21" s="18"/>
      <c r="H21" s="57"/>
      <c r="I21" s="58"/>
    </row>
    <row r="22" spans="2:18" x14ac:dyDescent="0.3">
      <c r="B22" s="136" t="s">
        <v>17</v>
      </c>
      <c r="C22" s="137"/>
      <c r="D22" s="137"/>
      <c r="E22" s="137"/>
      <c r="F22" s="137"/>
      <c r="G22" s="137"/>
      <c r="H22" s="146"/>
      <c r="I22" s="147"/>
    </row>
    <row r="23" spans="2:18" ht="14.4" x14ac:dyDescent="0.3">
      <c r="B23" s="102" t="s">
        <v>18</v>
      </c>
      <c r="C23" s="71" t="s">
        <v>19</v>
      </c>
      <c r="D23" s="138" t="s">
        <v>20</v>
      </c>
      <c r="E23" s="139"/>
      <c r="F23" s="139"/>
      <c r="G23" s="140"/>
      <c r="H23" s="148" t="s">
        <v>21</v>
      </c>
      <c r="I23" s="149"/>
      <c r="L23" s="37"/>
      <c r="M23" s="17"/>
    </row>
    <row r="24" spans="2:18" x14ac:dyDescent="0.3">
      <c r="B24" s="102"/>
      <c r="C24" s="71"/>
      <c r="D24" s="164"/>
      <c r="E24" s="165"/>
      <c r="F24" s="165"/>
      <c r="G24" s="166"/>
      <c r="H24" s="133">
        <v>0</v>
      </c>
      <c r="I24" s="134"/>
      <c r="L24" s="15"/>
    </row>
    <row r="25" spans="2:18" x14ac:dyDescent="0.3">
      <c r="B25" s="102"/>
      <c r="C25" s="71"/>
      <c r="D25" s="164"/>
      <c r="E25" s="165"/>
      <c r="F25" s="165"/>
      <c r="G25" s="166"/>
      <c r="H25" s="133">
        <v>0</v>
      </c>
      <c r="I25" s="134"/>
      <c r="L25" s="15"/>
    </row>
    <row r="26" spans="2:18" x14ac:dyDescent="0.3">
      <c r="B26" s="102"/>
      <c r="C26" s="71"/>
      <c r="D26" s="138"/>
      <c r="E26" s="139"/>
      <c r="F26" s="139"/>
      <c r="G26" s="140"/>
      <c r="H26" s="133">
        <v>0</v>
      </c>
      <c r="I26" s="134"/>
      <c r="L26" s="44"/>
    </row>
    <row r="27" spans="2:18" x14ac:dyDescent="0.3">
      <c r="B27" s="24"/>
      <c r="C27" s="25"/>
      <c r="D27" s="25"/>
      <c r="E27" s="25"/>
      <c r="F27" s="25"/>
      <c r="G27" s="26" t="s">
        <v>22</v>
      </c>
      <c r="H27" s="169">
        <f>SUM(H24:I26)</f>
        <v>0</v>
      </c>
      <c r="I27" s="170"/>
    </row>
    <row r="28" spans="2:18" ht="14.4" x14ac:dyDescent="0.3">
      <c r="B28" s="136" t="s">
        <v>23</v>
      </c>
      <c r="C28" s="137"/>
      <c r="D28" s="137"/>
      <c r="E28" s="137"/>
      <c r="F28" s="137"/>
      <c r="G28" s="137"/>
      <c r="H28" s="146"/>
      <c r="I28" s="147"/>
      <c r="K28" s="44"/>
      <c r="M28" s="36"/>
      <c r="R28" s="36"/>
    </row>
    <row r="29" spans="2:18" x14ac:dyDescent="0.3">
      <c r="B29" s="102" t="s">
        <v>18</v>
      </c>
      <c r="C29" s="71" t="s">
        <v>19</v>
      </c>
      <c r="D29" s="138" t="s">
        <v>20</v>
      </c>
      <c r="E29" s="139"/>
      <c r="F29" s="139"/>
      <c r="G29" s="140"/>
      <c r="H29" s="148" t="s">
        <v>21</v>
      </c>
      <c r="I29" s="149"/>
      <c r="K29" s="44"/>
    </row>
    <row r="30" spans="2:18" x14ac:dyDescent="0.3">
      <c r="B30" s="102"/>
      <c r="C30" s="71"/>
      <c r="D30" s="164"/>
      <c r="E30" s="165"/>
      <c r="F30" s="165"/>
      <c r="G30" s="166"/>
      <c r="H30" s="133">
        <v>0</v>
      </c>
      <c r="I30" s="134"/>
      <c r="K30" s="44"/>
      <c r="L30" s="44"/>
      <c r="M30" s="44"/>
      <c r="R30" s="44"/>
    </row>
    <row r="31" spans="2:18" x14ac:dyDescent="0.3">
      <c r="B31" s="102"/>
      <c r="C31" s="71"/>
      <c r="D31" s="138"/>
      <c r="E31" s="139"/>
      <c r="F31" s="139"/>
      <c r="G31" s="140"/>
      <c r="H31" s="133">
        <v>0</v>
      </c>
      <c r="I31" s="134"/>
      <c r="K31" s="44"/>
      <c r="L31" s="44"/>
    </row>
    <row r="32" spans="2:18" x14ac:dyDescent="0.3">
      <c r="B32" s="102"/>
      <c r="C32" s="71"/>
      <c r="D32" s="138"/>
      <c r="E32" s="139"/>
      <c r="F32" s="139"/>
      <c r="G32" s="140"/>
      <c r="H32" s="133">
        <v>0</v>
      </c>
      <c r="I32" s="134"/>
      <c r="K32" s="44"/>
      <c r="L32" s="44"/>
    </row>
    <row r="33" spans="2:12" x14ac:dyDescent="0.3">
      <c r="B33" s="24"/>
      <c r="C33" s="25"/>
      <c r="D33" s="25"/>
      <c r="E33" s="25"/>
      <c r="F33" s="25"/>
      <c r="G33" s="26" t="s">
        <v>24</v>
      </c>
      <c r="H33" s="169">
        <f>SUM(H30:I32)</f>
        <v>0</v>
      </c>
      <c r="I33" s="170"/>
    </row>
    <row r="34" spans="2:12" x14ac:dyDescent="0.3">
      <c r="B34" s="136" t="s">
        <v>25</v>
      </c>
      <c r="C34" s="137"/>
      <c r="D34" s="137"/>
      <c r="E34" s="137"/>
      <c r="F34" s="137"/>
      <c r="G34" s="137"/>
      <c r="H34" s="146"/>
      <c r="I34" s="147"/>
      <c r="K34" s="119"/>
    </row>
    <row r="35" spans="2:12" x14ac:dyDescent="0.3">
      <c r="B35" s="102" t="s">
        <v>18</v>
      </c>
      <c r="C35" s="71" t="s">
        <v>26</v>
      </c>
      <c r="D35" s="138" t="s">
        <v>20</v>
      </c>
      <c r="E35" s="139"/>
      <c r="F35" s="139"/>
      <c r="G35" s="140"/>
      <c r="H35" s="148" t="s">
        <v>21</v>
      </c>
      <c r="I35" s="149"/>
      <c r="L35" s="44"/>
    </row>
    <row r="36" spans="2:12" x14ac:dyDescent="0.3">
      <c r="B36" s="102"/>
      <c r="C36" s="71"/>
      <c r="D36" s="164"/>
      <c r="E36" s="165"/>
      <c r="F36" s="165"/>
      <c r="G36" s="166"/>
      <c r="H36" s="133">
        <v>0</v>
      </c>
      <c r="I36" s="134"/>
      <c r="J36" s="93"/>
      <c r="L36" s="15"/>
    </row>
    <row r="37" spans="2:12" x14ac:dyDescent="0.3">
      <c r="B37" s="102"/>
      <c r="C37" s="71"/>
      <c r="D37" s="164"/>
      <c r="E37" s="165"/>
      <c r="F37" s="165"/>
      <c r="G37" s="166"/>
      <c r="H37" s="133">
        <v>0</v>
      </c>
      <c r="I37" s="134"/>
      <c r="K37" s="46"/>
      <c r="L37" s="44"/>
    </row>
    <row r="38" spans="2:12" x14ac:dyDescent="0.3">
      <c r="B38" s="102"/>
      <c r="C38" s="71"/>
      <c r="D38" s="138"/>
      <c r="E38" s="139"/>
      <c r="F38" s="139"/>
      <c r="G38" s="140"/>
      <c r="H38" s="133">
        <v>0</v>
      </c>
      <c r="I38" s="134"/>
      <c r="L38" s="15"/>
    </row>
    <row r="39" spans="2:12" x14ac:dyDescent="0.3">
      <c r="B39" s="24"/>
      <c r="C39" s="25"/>
      <c r="D39" s="25"/>
      <c r="E39" s="25"/>
      <c r="F39" s="25"/>
      <c r="G39" s="26" t="s">
        <v>27</v>
      </c>
      <c r="H39" s="152">
        <f>SUM(H36:I38)</f>
        <v>0</v>
      </c>
      <c r="I39" s="153"/>
      <c r="L39" s="44"/>
    </row>
    <row r="40" spans="2:12" x14ac:dyDescent="0.3">
      <c r="B40" s="136" t="s">
        <v>28</v>
      </c>
      <c r="C40" s="137"/>
      <c r="D40" s="137"/>
      <c r="E40" s="137"/>
      <c r="F40" s="137"/>
      <c r="G40" s="137"/>
      <c r="H40" s="146"/>
      <c r="I40" s="147"/>
    </row>
    <row r="41" spans="2:12" x14ac:dyDescent="0.3">
      <c r="B41" s="102" t="s">
        <v>18</v>
      </c>
      <c r="C41" s="71" t="s">
        <v>26</v>
      </c>
      <c r="D41" s="138" t="s">
        <v>20</v>
      </c>
      <c r="E41" s="139"/>
      <c r="F41" s="139"/>
      <c r="G41" s="140"/>
      <c r="H41" s="148" t="s">
        <v>21</v>
      </c>
      <c r="I41" s="149"/>
    </row>
    <row r="42" spans="2:12" x14ac:dyDescent="0.3">
      <c r="B42" s="102"/>
      <c r="C42" s="71"/>
      <c r="D42" s="164"/>
      <c r="E42" s="165"/>
      <c r="F42" s="165"/>
      <c r="G42" s="166"/>
      <c r="H42" s="133">
        <v>0</v>
      </c>
      <c r="I42" s="134"/>
      <c r="J42" s="120"/>
      <c r="K42" s="44"/>
    </row>
    <row r="43" spans="2:12" x14ac:dyDescent="0.3">
      <c r="B43" s="102"/>
      <c r="C43" s="71"/>
      <c r="D43" s="164"/>
      <c r="E43" s="165"/>
      <c r="F43" s="165"/>
      <c r="G43" s="166"/>
      <c r="H43" s="133">
        <v>0</v>
      </c>
      <c r="I43" s="134"/>
      <c r="K43" s="44"/>
    </row>
    <row r="44" spans="2:12" x14ac:dyDescent="0.3">
      <c r="B44" s="102"/>
      <c r="C44" s="71"/>
      <c r="D44" s="164"/>
      <c r="E44" s="165"/>
      <c r="F44" s="165"/>
      <c r="G44" s="166"/>
      <c r="H44" s="133">
        <v>0</v>
      </c>
      <c r="I44" s="134"/>
      <c r="K44" s="44"/>
    </row>
    <row r="45" spans="2:12" x14ac:dyDescent="0.3">
      <c r="B45" s="24"/>
      <c r="C45" s="25"/>
      <c r="D45" s="25"/>
      <c r="E45" s="25"/>
      <c r="F45" s="25"/>
      <c r="G45" s="26" t="s">
        <v>29</v>
      </c>
      <c r="H45" s="169">
        <f>SUM(I42:I44)</f>
        <v>0</v>
      </c>
      <c r="I45" s="170"/>
    </row>
    <row r="46" spans="2:12" x14ac:dyDescent="0.3">
      <c r="B46" s="187"/>
      <c r="C46" s="188"/>
      <c r="D46" s="188"/>
      <c r="E46" s="188"/>
      <c r="F46" s="188"/>
      <c r="G46" s="188"/>
      <c r="H46" s="183"/>
      <c r="I46" s="184"/>
    </row>
    <row r="47" spans="2:12" ht="14.4" x14ac:dyDescent="0.3">
      <c r="B47" s="178" t="s">
        <v>30</v>
      </c>
      <c r="C47" s="179"/>
      <c r="D47" s="179"/>
      <c r="E47" s="179"/>
      <c r="F47" s="179"/>
      <c r="G47" s="180"/>
      <c r="H47" s="185">
        <f>H17-H27+H33-H39+H45</f>
        <v>15227061.140000001</v>
      </c>
      <c r="I47" s="186"/>
      <c r="K47" s="36"/>
    </row>
    <row r="48" spans="2:12" ht="14.4" x14ac:dyDescent="0.3">
      <c r="B48" s="187"/>
      <c r="C48" s="188"/>
      <c r="D48" s="188"/>
      <c r="E48" s="188"/>
      <c r="F48" s="188"/>
      <c r="G48" s="188"/>
      <c r="H48" s="183"/>
      <c r="I48" s="184"/>
      <c r="K48" s="36"/>
    </row>
    <row r="49" spans="2:12" x14ac:dyDescent="0.3">
      <c r="B49" s="192" t="s">
        <v>31</v>
      </c>
      <c r="C49" s="193"/>
      <c r="D49" s="193"/>
      <c r="E49" s="193"/>
      <c r="F49" s="193"/>
      <c r="G49" s="194"/>
      <c r="H49" s="195">
        <f>H50+H51+H52</f>
        <v>15227061.140000001</v>
      </c>
      <c r="I49" s="196"/>
      <c r="K49" s="46"/>
    </row>
    <row r="50" spans="2:12" x14ac:dyDescent="0.3">
      <c r="B50" s="173" t="s">
        <v>32</v>
      </c>
      <c r="C50" s="174"/>
      <c r="D50" s="174"/>
      <c r="E50" s="174"/>
      <c r="F50" s="174"/>
      <c r="G50" s="175"/>
      <c r="H50" s="198">
        <v>0</v>
      </c>
      <c r="I50" s="134"/>
      <c r="K50" s="44"/>
    </row>
    <row r="51" spans="2:12" x14ac:dyDescent="0.3">
      <c r="B51" s="202" t="s">
        <v>40</v>
      </c>
      <c r="C51" s="203"/>
      <c r="D51" s="203"/>
      <c r="E51" s="203"/>
      <c r="F51" s="203"/>
      <c r="G51" s="204"/>
      <c r="H51" s="198">
        <v>0</v>
      </c>
      <c r="I51" s="134"/>
      <c r="K51" s="121"/>
    </row>
    <row r="52" spans="2:12" ht="14.4" x14ac:dyDescent="0.3">
      <c r="B52" s="199" t="s">
        <v>41</v>
      </c>
      <c r="C52" s="200"/>
      <c r="D52" s="200"/>
      <c r="E52" s="200"/>
      <c r="F52" s="200"/>
      <c r="G52" s="201"/>
      <c r="H52" s="251">
        <v>15227061.140000001</v>
      </c>
      <c r="I52" s="252"/>
      <c r="J52" s="35"/>
      <c r="K52" s="44"/>
      <c r="L52" s="122"/>
    </row>
    <row r="53" spans="2:12" x14ac:dyDescent="0.3">
      <c r="B53" s="178" t="s">
        <v>35</v>
      </c>
      <c r="C53" s="179"/>
      <c r="D53" s="179"/>
      <c r="E53" s="179"/>
      <c r="F53" s="179"/>
      <c r="G53" s="180"/>
      <c r="H53" s="181">
        <f>H47-H49</f>
        <v>0</v>
      </c>
      <c r="I53" s="182"/>
      <c r="K53" s="46"/>
      <c r="L53" s="122"/>
    </row>
    <row r="54" spans="2:12" x14ac:dyDescent="0.3">
      <c r="B54" s="29"/>
      <c r="K54" s="44"/>
      <c r="L54" s="123"/>
    </row>
    <row r="55" spans="2:12" ht="14.4" x14ac:dyDescent="0.3">
      <c r="G55" s="31"/>
      <c r="H55" s="32"/>
      <c r="I55" s="36"/>
    </row>
    <row r="56" spans="2:12" ht="14.4" x14ac:dyDescent="0.3">
      <c r="I56" s="36"/>
    </row>
    <row r="57" spans="2:12" x14ac:dyDescent="0.3">
      <c r="B57" s="32"/>
    </row>
    <row r="58" spans="2:12" ht="15" customHeight="1" x14ac:dyDescent="0.3">
      <c r="I58" s="44"/>
    </row>
    <row r="59" spans="2:12" ht="15" customHeight="1" x14ac:dyDescent="0.3"/>
    <row r="60" spans="2:12" ht="15" customHeight="1" x14ac:dyDescent="0.3"/>
    <row r="61" spans="2:12" ht="15" customHeight="1" x14ac:dyDescent="0.3">
      <c r="B61" s="31"/>
      <c r="C61" s="31"/>
      <c r="D61" s="31"/>
      <c r="E61" s="31"/>
    </row>
    <row r="62" spans="2:12" ht="15" customHeight="1" x14ac:dyDescent="0.3"/>
  </sheetData>
  <mergeCells count="72">
    <mergeCell ref="H42:I42"/>
    <mergeCell ref="H43:I43"/>
    <mergeCell ref="H49:I49"/>
    <mergeCell ref="B40:G40"/>
    <mergeCell ref="D41:G41"/>
    <mergeCell ref="H38:I38"/>
    <mergeCell ref="H39:I39"/>
    <mergeCell ref="H40:I40"/>
    <mergeCell ref="H41:I41"/>
    <mergeCell ref="D23:G23"/>
    <mergeCell ref="B28:G28"/>
    <mergeCell ref="D29:G29"/>
    <mergeCell ref="B34:G34"/>
    <mergeCell ref="D35:G35"/>
    <mergeCell ref="H44:I44"/>
    <mergeCell ref="B46:G46"/>
    <mergeCell ref="B50:G50"/>
    <mergeCell ref="H50:I50"/>
    <mergeCell ref="B47:G47"/>
    <mergeCell ref="H28:I28"/>
    <mergeCell ref="B22:G22"/>
    <mergeCell ref="H22:I22"/>
    <mergeCell ref="B53:G53"/>
    <mergeCell ref="H53:I53"/>
    <mergeCell ref="D44:G44"/>
    <mergeCell ref="B52:G52"/>
    <mergeCell ref="H52:I52"/>
    <mergeCell ref="H45:I45"/>
    <mergeCell ref="H46:I46"/>
    <mergeCell ref="H47:I47"/>
    <mergeCell ref="B51:G51"/>
    <mergeCell ref="H51:I51"/>
    <mergeCell ref="B48:G48"/>
    <mergeCell ref="H48:I48"/>
    <mergeCell ref="B49:G49"/>
    <mergeCell ref="B4:I4"/>
    <mergeCell ref="B5:I5"/>
    <mergeCell ref="B8:I8"/>
    <mergeCell ref="B6:I6"/>
    <mergeCell ref="B14:E14"/>
    <mergeCell ref="H32:I32"/>
    <mergeCell ref="H33:I33"/>
    <mergeCell ref="H34:I34"/>
    <mergeCell ref="D30:G30"/>
    <mergeCell ref="B7:I7"/>
    <mergeCell ref="B15:I16"/>
    <mergeCell ref="B17:G17"/>
    <mergeCell ref="H17:I17"/>
    <mergeCell ref="H19:I19"/>
    <mergeCell ref="H29:I29"/>
    <mergeCell ref="H24:I24"/>
    <mergeCell ref="D25:G25"/>
    <mergeCell ref="H25:I25"/>
    <mergeCell ref="D26:G26"/>
    <mergeCell ref="H26:I26"/>
    <mergeCell ref="H27:I27"/>
    <mergeCell ref="D36:G36"/>
    <mergeCell ref="D42:G42"/>
    <mergeCell ref="D38:G38"/>
    <mergeCell ref="D43:G43"/>
    <mergeCell ref="H18:I18"/>
    <mergeCell ref="H23:I23"/>
    <mergeCell ref="D24:G24"/>
    <mergeCell ref="H36:I36"/>
    <mergeCell ref="D37:G37"/>
    <mergeCell ref="H37:I37"/>
    <mergeCell ref="H20:I20"/>
    <mergeCell ref="H35:I35"/>
    <mergeCell ref="H30:I30"/>
    <mergeCell ref="D31:G31"/>
    <mergeCell ref="H31:I31"/>
    <mergeCell ref="D32:G32"/>
  </mergeCells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6" r:id="rId4">
          <objectPr defaultSize="0" autoPict="0" r:id="rId5">
            <anchor moveWithCells="1" sizeWithCells="1">
              <from>
                <xdr:col>4</xdr:col>
                <xdr:colOff>632460</xdr:colOff>
                <xdr:row>0</xdr:row>
                <xdr:rowOff>22860</xdr:rowOff>
              </from>
              <to>
                <xdr:col>5</xdr:col>
                <xdr:colOff>441960</xdr:colOff>
                <xdr:row>3</xdr:row>
                <xdr:rowOff>22860</xdr:rowOff>
              </to>
            </anchor>
          </objectPr>
        </oleObject>
      </mc:Choice>
      <mc:Fallback>
        <oleObject progId="Word.Picture.8" shapeId="10246" r:id="rId4"/>
      </mc:Fallback>
    </mc:AlternateContent>
    <mc:AlternateContent xmlns:mc="http://schemas.openxmlformats.org/markup-compatibility/2006">
      <mc:Choice Requires="x14">
        <oleObject progId="Word.Picture.8" shapeId="10247" r:id="rId6">
          <objectPr defaultSize="0" autoPict="0" r:id="rId5">
            <anchor moveWithCells="1" sizeWithCells="1">
              <from>
                <xdr:col>4</xdr:col>
                <xdr:colOff>617220</xdr:colOff>
                <xdr:row>0</xdr:row>
                <xdr:rowOff>30480</xdr:rowOff>
              </from>
              <to>
                <xdr:col>5</xdr:col>
                <xdr:colOff>426720</xdr:colOff>
                <xdr:row>3</xdr:row>
                <xdr:rowOff>30480</xdr:rowOff>
              </to>
            </anchor>
          </objectPr>
        </oleObject>
      </mc:Choice>
      <mc:Fallback>
        <oleObject progId="Word.Picture.8" shapeId="10247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zoomScaleNormal="100" workbookViewId="0">
      <selection activeCell="B5" sqref="B5:I5"/>
    </sheetView>
  </sheetViews>
  <sheetFormatPr defaultRowHeight="14.4" x14ac:dyDescent="0.3"/>
  <cols>
    <col min="1" max="1" width="2.5546875" customWidth="1"/>
    <col min="2" max="2" width="10.6640625" customWidth="1"/>
    <col min="3" max="3" width="13" customWidth="1"/>
    <col min="4" max="5" width="10.6640625" customWidth="1"/>
    <col min="6" max="6" width="11.6640625" customWidth="1"/>
    <col min="7" max="7" width="12.6640625" customWidth="1"/>
    <col min="8" max="8" width="7" customWidth="1"/>
    <col min="9" max="9" width="14" customWidth="1"/>
    <col min="11" max="11" width="15.88671875" bestFit="1" customWidth="1"/>
    <col min="12" max="12" width="14.33203125" bestFit="1" customWidth="1"/>
    <col min="13" max="13" width="16.88671875" bestFit="1" customWidth="1"/>
  </cols>
  <sheetData>
    <row r="4" spans="2:9" ht="15.6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9" ht="15" x14ac:dyDescent="0.3">
      <c r="B5" s="276" t="s">
        <v>1</v>
      </c>
      <c r="C5" s="276"/>
      <c r="D5" s="276"/>
      <c r="E5" s="276"/>
      <c r="F5" s="276"/>
      <c r="G5" s="276"/>
      <c r="H5" s="276"/>
      <c r="I5" s="276"/>
    </row>
    <row r="6" spans="2:9" ht="15.6" x14ac:dyDescent="0.3">
      <c r="B6" s="104"/>
      <c r="C6" s="104"/>
      <c r="D6" s="104"/>
      <c r="E6" s="104"/>
      <c r="F6" s="104"/>
      <c r="G6" s="104"/>
      <c r="H6" s="104"/>
      <c r="I6" s="104"/>
    </row>
    <row r="7" spans="2:9" ht="15.6" x14ac:dyDescent="0.3">
      <c r="B7" s="154" t="s">
        <v>2</v>
      </c>
      <c r="C7" s="154"/>
      <c r="D7" s="154"/>
      <c r="E7" s="154"/>
      <c r="F7" s="154"/>
      <c r="G7" s="154"/>
      <c r="H7" s="154"/>
      <c r="I7" s="154"/>
    </row>
    <row r="8" spans="2:9" ht="15.6" x14ac:dyDescent="0.3">
      <c r="B8" s="154" t="s">
        <v>3</v>
      </c>
      <c r="C8" s="154"/>
      <c r="D8" s="154"/>
      <c r="E8" s="154"/>
      <c r="F8" s="154"/>
      <c r="G8" s="154"/>
      <c r="H8" s="154"/>
      <c r="I8" s="154"/>
    </row>
    <row r="9" spans="2:9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9" x14ac:dyDescent="0.3">
      <c r="B10" s="1"/>
      <c r="C10" s="1"/>
      <c r="D10" s="1"/>
      <c r="E10" s="1"/>
      <c r="F10" s="1"/>
      <c r="G10" s="1"/>
      <c r="H10" s="1"/>
      <c r="I10" s="2"/>
    </row>
    <row r="11" spans="2:9" x14ac:dyDescent="0.3">
      <c r="B11" s="3" t="s">
        <v>36</v>
      </c>
      <c r="C11" s="4"/>
      <c r="D11" s="5"/>
      <c r="E11" s="5"/>
      <c r="F11" s="5"/>
      <c r="G11" s="6" t="s">
        <v>6</v>
      </c>
      <c r="H11" s="100"/>
      <c r="I11" s="7"/>
    </row>
    <row r="12" spans="2:9" x14ac:dyDescent="0.3">
      <c r="B12" s="8" t="s">
        <v>70</v>
      </c>
      <c r="C12" s="9"/>
      <c r="D12" s="9"/>
      <c r="E12" s="10"/>
      <c r="F12" s="10"/>
      <c r="G12" s="10"/>
      <c r="H12" s="10"/>
      <c r="I12" s="101"/>
    </row>
    <row r="13" spans="2:9" x14ac:dyDescent="0.3">
      <c r="B13" s="8" t="s">
        <v>8</v>
      </c>
      <c r="C13" s="9"/>
      <c r="D13" s="9"/>
      <c r="E13" s="9"/>
      <c r="F13" s="9"/>
      <c r="G13" s="86"/>
      <c r="H13" s="86"/>
      <c r="I13" s="12"/>
    </row>
    <row r="14" spans="2:9" x14ac:dyDescent="0.3">
      <c r="B14" s="8" t="s">
        <v>71</v>
      </c>
      <c r="C14" s="9"/>
      <c r="D14" s="9"/>
      <c r="E14" s="9"/>
      <c r="F14" s="9"/>
      <c r="G14" s="9"/>
      <c r="H14" s="9"/>
      <c r="I14" s="13"/>
    </row>
    <row r="15" spans="2:9" x14ac:dyDescent="0.3">
      <c r="B15" s="253" t="s">
        <v>10</v>
      </c>
      <c r="C15" s="254"/>
      <c r="D15" s="254"/>
      <c r="E15" s="254"/>
      <c r="F15" s="124" t="s">
        <v>72</v>
      </c>
      <c r="G15" s="18"/>
      <c r="H15" s="18"/>
      <c r="I15" s="125"/>
    </row>
    <row r="16" spans="2:9" ht="12.75" customHeight="1" x14ac:dyDescent="0.3">
      <c r="B16" s="255" t="s">
        <v>95</v>
      </c>
      <c r="C16" s="256"/>
      <c r="D16" s="256"/>
      <c r="E16" s="256"/>
      <c r="F16" s="256"/>
      <c r="G16" s="256"/>
      <c r="H16" s="256"/>
      <c r="I16" s="257"/>
    </row>
    <row r="17" spans="2:13" ht="15.75" customHeight="1" x14ac:dyDescent="0.3">
      <c r="B17" s="160"/>
      <c r="C17" s="161"/>
      <c r="D17" s="161"/>
      <c r="E17" s="161"/>
      <c r="F17" s="161"/>
      <c r="G17" s="161"/>
      <c r="H17" s="161"/>
      <c r="I17" s="162"/>
    </row>
    <row r="18" spans="2:13" x14ac:dyDescent="0.3">
      <c r="B18" s="136" t="s">
        <v>13</v>
      </c>
      <c r="C18" s="137"/>
      <c r="D18" s="137"/>
      <c r="E18" s="137"/>
      <c r="F18" s="137"/>
      <c r="G18" s="137"/>
      <c r="H18" s="131">
        <f>SUM(H19:I21)</f>
        <v>0</v>
      </c>
      <c r="I18" s="132"/>
      <c r="K18" s="37"/>
      <c r="L18" s="17"/>
    </row>
    <row r="19" spans="2:13" x14ac:dyDescent="0.3">
      <c r="B19" s="99" t="s">
        <v>14</v>
      </c>
      <c r="C19" s="86"/>
      <c r="D19" s="86"/>
      <c r="E19" s="86"/>
      <c r="F19" s="86"/>
      <c r="G19" s="86"/>
      <c r="H19" s="133">
        <v>0</v>
      </c>
      <c r="I19" s="134"/>
      <c r="K19" s="37"/>
      <c r="L19" s="17"/>
    </row>
    <row r="20" spans="2:13" x14ac:dyDescent="0.3">
      <c r="B20" s="99" t="s">
        <v>15</v>
      </c>
      <c r="C20" s="16"/>
      <c r="D20" s="16"/>
      <c r="E20" s="16"/>
      <c r="F20" s="16"/>
      <c r="G20" s="16"/>
      <c r="H20" s="198">
        <v>0</v>
      </c>
      <c r="I20" s="134"/>
      <c r="K20" s="11"/>
    </row>
    <row r="21" spans="2:13" x14ac:dyDescent="0.3">
      <c r="B21" s="99" t="s">
        <v>16</v>
      </c>
      <c r="C21" s="86"/>
      <c r="D21" s="86"/>
      <c r="E21" s="86"/>
      <c r="F21" s="86"/>
      <c r="G21" s="86"/>
      <c r="H21" s="212">
        <v>0</v>
      </c>
      <c r="I21" s="213"/>
      <c r="K21" s="51"/>
      <c r="L21" s="17"/>
    </row>
    <row r="22" spans="2:13" x14ac:dyDescent="0.3">
      <c r="B22" s="60"/>
      <c r="C22" s="18"/>
      <c r="D22" s="18"/>
      <c r="E22" s="18"/>
      <c r="F22" s="18"/>
      <c r="G22" s="18"/>
      <c r="H22" s="19"/>
      <c r="I22" s="20"/>
    </row>
    <row r="23" spans="2:13" x14ac:dyDescent="0.3">
      <c r="B23" s="136" t="s">
        <v>17</v>
      </c>
      <c r="C23" s="137"/>
      <c r="D23" s="137"/>
      <c r="E23" s="137"/>
      <c r="F23" s="137"/>
      <c r="G23" s="137"/>
      <c r="H23" s="146"/>
      <c r="I23" s="147"/>
    </row>
    <row r="24" spans="2:13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</row>
    <row r="25" spans="2:13" ht="15.75" customHeight="1" x14ac:dyDescent="0.3">
      <c r="B25" s="22"/>
      <c r="C25" s="23"/>
      <c r="D25" s="214"/>
      <c r="E25" s="215"/>
      <c r="F25" s="215"/>
      <c r="G25" s="216"/>
      <c r="H25" s="217">
        <v>0</v>
      </c>
      <c r="I25" s="218"/>
    </row>
    <row r="26" spans="2:13" x14ac:dyDescent="0.3">
      <c r="B26" s="102"/>
      <c r="C26" s="71"/>
      <c r="D26" s="164"/>
      <c r="E26" s="165"/>
      <c r="F26" s="165"/>
      <c r="G26" s="166"/>
      <c r="H26" s="133">
        <v>0</v>
      </c>
      <c r="I26" s="134"/>
      <c r="M26" s="40"/>
    </row>
    <row r="27" spans="2:13" x14ac:dyDescent="0.3">
      <c r="B27" s="102"/>
      <c r="C27" s="71"/>
      <c r="D27" s="138"/>
      <c r="E27" s="139"/>
      <c r="F27" s="139"/>
      <c r="G27" s="140"/>
      <c r="H27" s="133">
        <v>0</v>
      </c>
      <c r="I27" s="134"/>
      <c r="K27" s="21"/>
    </row>
    <row r="28" spans="2:13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</row>
    <row r="29" spans="2:13" x14ac:dyDescent="0.3">
      <c r="B29" s="136" t="s">
        <v>23</v>
      </c>
      <c r="C29" s="137"/>
      <c r="D29" s="137"/>
      <c r="E29" s="137"/>
      <c r="F29" s="137"/>
      <c r="G29" s="137"/>
      <c r="H29" s="146"/>
      <c r="I29" s="147"/>
    </row>
    <row r="30" spans="2:13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</row>
    <row r="31" spans="2:13" x14ac:dyDescent="0.3">
      <c r="B31" s="102"/>
      <c r="C31" s="71"/>
      <c r="D31" s="164"/>
      <c r="E31" s="165"/>
      <c r="F31" s="165"/>
      <c r="G31" s="166"/>
      <c r="H31" s="133">
        <v>0</v>
      </c>
      <c r="I31" s="134"/>
    </row>
    <row r="32" spans="2:13" x14ac:dyDescent="0.3">
      <c r="B32" s="102"/>
      <c r="C32" s="71"/>
      <c r="D32" s="138"/>
      <c r="E32" s="139"/>
      <c r="F32" s="139"/>
      <c r="G32" s="140"/>
      <c r="H32" s="133">
        <v>0</v>
      </c>
      <c r="I32" s="134"/>
      <c r="K32" s="21"/>
    </row>
    <row r="33" spans="2:12" x14ac:dyDescent="0.3">
      <c r="B33" s="102"/>
      <c r="C33" s="71"/>
      <c r="D33" s="138"/>
      <c r="E33" s="139"/>
      <c r="F33" s="139"/>
      <c r="G33" s="140"/>
      <c r="H33" s="133">
        <v>0</v>
      </c>
      <c r="I33" s="134"/>
    </row>
    <row r="34" spans="2:12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</row>
    <row r="35" spans="2:12" x14ac:dyDescent="0.3">
      <c r="B35" s="136" t="s">
        <v>25</v>
      </c>
      <c r="C35" s="137"/>
      <c r="D35" s="137"/>
      <c r="E35" s="137"/>
      <c r="F35" s="137"/>
      <c r="G35" s="137"/>
      <c r="H35" s="146"/>
      <c r="I35" s="147"/>
    </row>
    <row r="36" spans="2:12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</row>
    <row r="37" spans="2:12" x14ac:dyDescent="0.3">
      <c r="B37" s="102"/>
      <c r="C37" s="71"/>
      <c r="D37" s="138"/>
      <c r="E37" s="139"/>
      <c r="F37" s="139"/>
      <c r="G37" s="140"/>
      <c r="H37" s="133">
        <v>0</v>
      </c>
      <c r="I37" s="134"/>
    </row>
    <row r="38" spans="2:12" x14ac:dyDescent="0.3">
      <c r="B38" s="102"/>
      <c r="C38" s="71"/>
      <c r="D38" s="138"/>
      <c r="E38" s="139"/>
      <c r="F38" s="139"/>
      <c r="G38" s="140"/>
      <c r="H38" s="133">
        <v>0</v>
      </c>
      <c r="I38" s="134"/>
      <c r="K38" s="36"/>
      <c r="L38" s="21"/>
    </row>
    <row r="39" spans="2:12" x14ac:dyDescent="0.3">
      <c r="B39" s="102"/>
      <c r="C39" s="71"/>
      <c r="D39" s="138"/>
      <c r="E39" s="139"/>
      <c r="F39" s="139"/>
      <c r="G39" s="140"/>
      <c r="H39" s="133">
        <v>0</v>
      </c>
      <c r="I39" s="134"/>
      <c r="K39" s="36"/>
    </row>
    <row r="40" spans="2:12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  <c r="K40" s="36"/>
    </row>
    <row r="41" spans="2:12" x14ac:dyDescent="0.3">
      <c r="B41" s="136" t="s">
        <v>28</v>
      </c>
      <c r="C41" s="137"/>
      <c r="D41" s="137"/>
      <c r="E41" s="137"/>
      <c r="F41" s="137"/>
      <c r="G41" s="137"/>
      <c r="H41" s="146"/>
      <c r="I41" s="147"/>
    </row>
    <row r="42" spans="2:12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</row>
    <row r="43" spans="2:12" x14ac:dyDescent="0.3">
      <c r="B43" s="28"/>
      <c r="C43" s="71"/>
      <c r="D43" s="219"/>
      <c r="E43" s="220"/>
      <c r="F43" s="220"/>
      <c r="G43" s="221"/>
      <c r="H43" s="133">
        <v>0</v>
      </c>
      <c r="I43" s="134"/>
      <c r="K43" s="11"/>
    </row>
    <row r="44" spans="2:12" x14ac:dyDescent="0.3">
      <c r="B44" s="28"/>
      <c r="C44" s="71"/>
      <c r="D44" s="219"/>
      <c r="E44" s="220"/>
      <c r="F44" s="220"/>
      <c r="G44" s="221"/>
      <c r="H44" s="133">
        <v>0</v>
      </c>
      <c r="I44" s="134"/>
    </row>
    <row r="45" spans="2:12" x14ac:dyDescent="0.3">
      <c r="B45" s="28"/>
      <c r="C45" s="71"/>
      <c r="D45" s="219"/>
      <c r="E45" s="220"/>
      <c r="F45" s="220"/>
      <c r="G45" s="221"/>
      <c r="H45" s="133">
        <v>0</v>
      </c>
      <c r="I45" s="134"/>
    </row>
    <row r="46" spans="2:12" x14ac:dyDescent="0.3">
      <c r="B46" s="24"/>
      <c r="C46" s="25"/>
      <c r="D46" s="25"/>
      <c r="E46" s="25"/>
      <c r="F46" s="25"/>
      <c r="G46" s="26" t="s">
        <v>29</v>
      </c>
      <c r="H46" s="169">
        <f>SUM(H43:I45)</f>
        <v>0</v>
      </c>
      <c r="I46" s="170"/>
    </row>
    <row r="47" spans="2:12" x14ac:dyDescent="0.3">
      <c r="B47" s="187"/>
      <c r="C47" s="188"/>
      <c r="D47" s="188"/>
      <c r="E47" s="188"/>
      <c r="F47" s="188"/>
      <c r="G47" s="188"/>
      <c r="H47" s="183"/>
      <c r="I47" s="184"/>
    </row>
    <row r="48" spans="2:12" x14ac:dyDescent="0.3">
      <c r="B48" s="178" t="s">
        <v>30</v>
      </c>
      <c r="C48" s="179"/>
      <c r="D48" s="179"/>
      <c r="E48" s="179"/>
      <c r="F48" s="179"/>
      <c r="G48" s="180"/>
      <c r="H48" s="185">
        <f>H18-H28+H34-H40+H46</f>
        <v>0</v>
      </c>
      <c r="I48" s="186"/>
    </row>
    <row r="49" spans="2:13" x14ac:dyDescent="0.3">
      <c r="B49" s="187"/>
      <c r="C49" s="188"/>
      <c r="D49" s="188"/>
      <c r="E49" s="188"/>
      <c r="F49" s="188"/>
      <c r="G49" s="188"/>
      <c r="H49" s="183"/>
      <c r="I49" s="184"/>
      <c r="K49" s="36"/>
    </row>
    <row r="50" spans="2:13" x14ac:dyDescent="0.3">
      <c r="B50" s="192" t="s">
        <v>31</v>
      </c>
      <c r="C50" s="193"/>
      <c r="D50" s="193"/>
      <c r="E50" s="193"/>
      <c r="F50" s="193"/>
      <c r="G50" s="194"/>
      <c r="H50" s="195">
        <f>H51+H53+H52</f>
        <v>0</v>
      </c>
      <c r="I50" s="196"/>
      <c r="K50" s="36"/>
    </row>
    <row r="51" spans="2:13" x14ac:dyDescent="0.3">
      <c r="B51" s="173" t="s">
        <v>32</v>
      </c>
      <c r="C51" s="174"/>
      <c r="D51" s="174"/>
      <c r="E51" s="174"/>
      <c r="F51" s="174"/>
      <c r="G51" s="175"/>
      <c r="H51" s="133">
        <v>0</v>
      </c>
      <c r="I51" s="134">
        <v>0</v>
      </c>
      <c r="K51" s="21"/>
      <c r="M51" s="21"/>
    </row>
    <row r="52" spans="2:13" x14ac:dyDescent="0.3">
      <c r="B52" s="202" t="s">
        <v>40</v>
      </c>
      <c r="C52" s="203"/>
      <c r="D52" s="203"/>
      <c r="E52" s="203"/>
      <c r="F52" s="203"/>
      <c r="G52" s="204"/>
      <c r="H52" s="198">
        <v>0</v>
      </c>
      <c r="I52" s="134"/>
      <c r="K52" s="21"/>
    </row>
    <row r="53" spans="2:13" x14ac:dyDescent="0.3">
      <c r="B53" s="199" t="s">
        <v>41</v>
      </c>
      <c r="C53" s="200"/>
      <c r="D53" s="200"/>
      <c r="E53" s="200"/>
      <c r="F53" s="200"/>
      <c r="G53" s="201"/>
      <c r="H53" s="212">
        <v>0</v>
      </c>
      <c r="I53" s="213"/>
      <c r="K53" s="36"/>
    </row>
    <row r="54" spans="2:13" x14ac:dyDescent="0.3">
      <c r="B54" s="178" t="s">
        <v>35</v>
      </c>
      <c r="C54" s="179"/>
      <c r="D54" s="179"/>
      <c r="E54" s="179"/>
      <c r="F54" s="179"/>
      <c r="G54" s="180"/>
      <c r="H54" s="181">
        <f>H48-H50</f>
        <v>0</v>
      </c>
      <c r="I54" s="182"/>
      <c r="K54" s="11"/>
    </row>
    <row r="55" spans="2:13" x14ac:dyDescent="0.3">
      <c r="B55" s="41"/>
      <c r="C55" s="30"/>
      <c r="D55" s="30"/>
      <c r="E55" s="30"/>
      <c r="F55" s="30"/>
      <c r="G55" s="30"/>
      <c r="H55" s="30"/>
      <c r="I55" s="30"/>
      <c r="K55" s="21"/>
    </row>
    <row r="56" spans="2:13" x14ac:dyDescent="0.3">
      <c r="B56" s="30"/>
      <c r="C56" s="30"/>
      <c r="D56" s="30"/>
      <c r="E56" s="30"/>
      <c r="F56" s="30"/>
      <c r="G56" s="31"/>
      <c r="H56" s="32"/>
      <c r="I56" s="36"/>
    </row>
    <row r="57" spans="2:13" x14ac:dyDescent="0.3">
      <c r="B57" s="30"/>
      <c r="C57" s="30"/>
      <c r="D57" s="30"/>
      <c r="E57" s="30"/>
      <c r="F57" s="30"/>
      <c r="G57" s="30"/>
      <c r="H57" s="30"/>
      <c r="I57" s="30"/>
    </row>
    <row r="58" spans="2:13" x14ac:dyDescent="0.3">
      <c r="B58" s="32"/>
      <c r="C58" s="30"/>
      <c r="D58" s="30"/>
      <c r="E58" s="30"/>
      <c r="F58" s="30"/>
      <c r="G58" s="32"/>
      <c r="H58" s="30"/>
      <c r="I58" s="30"/>
    </row>
    <row r="59" spans="2:13" ht="15" customHeight="1" x14ac:dyDescent="0.3">
      <c r="B59" s="30"/>
      <c r="C59" s="30"/>
      <c r="D59" s="30"/>
      <c r="E59" s="30"/>
      <c r="F59" s="30"/>
      <c r="G59" s="30"/>
      <c r="H59" s="30"/>
      <c r="I59" s="30"/>
    </row>
    <row r="60" spans="2:13" ht="15" customHeight="1" x14ac:dyDescent="0.3">
      <c r="B60" s="30"/>
      <c r="C60" s="30"/>
      <c r="D60" s="30"/>
      <c r="E60" s="30"/>
      <c r="F60" s="30"/>
      <c r="G60" s="30"/>
      <c r="H60" s="30"/>
      <c r="I60" s="30"/>
    </row>
    <row r="61" spans="2:13" ht="15" customHeight="1" x14ac:dyDescent="0.3">
      <c r="B61" s="30"/>
      <c r="C61" s="30"/>
      <c r="D61" s="30"/>
      <c r="E61" s="30"/>
      <c r="F61" s="30"/>
      <c r="G61" s="30"/>
      <c r="H61" s="30"/>
      <c r="I61" s="30"/>
    </row>
    <row r="62" spans="2:13" ht="15" customHeight="1" x14ac:dyDescent="0.3">
      <c r="B62" s="34"/>
      <c r="C62" s="34"/>
      <c r="D62" s="34"/>
      <c r="E62" s="34"/>
      <c r="F62" s="33"/>
      <c r="G62" s="34"/>
      <c r="H62" s="34"/>
      <c r="I62" s="34"/>
    </row>
    <row r="63" spans="2:13" ht="15" customHeight="1" x14ac:dyDescent="0.3"/>
  </sheetData>
  <mergeCells count="72"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51:G51"/>
    <mergeCell ref="H51:I51"/>
    <mergeCell ref="B52:G52"/>
    <mergeCell ref="H52:I52"/>
    <mergeCell ref="B53:G53"/>
    <mergeCell ref="H53:I53"/>
  </mergeCells>
  <pageMargins left="0.51181102362204722" right="0.51181102362204722" top="0.78740157480314965" bottom="0.78740157480314965" header="0.31496062992125984" footer="0.31496062992125984"/>
  <pageSetup paperSize="9" scale="88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39937" r:id="rId4">
          <objectPr defaultSize="0" autoPict="0" r:id="rId5">
            <anchor moveWithCells="1" sizeWithCells="1">
              <from>
                <xdr:col>4</xdr:col>
                <xdr:colOff>518160</xdr:colOff>
                <xdr:row>0</xdr:row>
                <xdr:rowOff>0</xdr:rowOff>
              </from>
              <to>
                <xdr:col>5</xdr:col>
                <xdr:colOff>327660</xdr:colOff>
                <xdr:row>3</xdr:row>
                <xdr:rowOff>22860</xdr:rowOff>
              </to>
            </anchor>
          </objectPr>
        </oleObject>
      </mc:Choice>
      <mc:Fallback>
        <oleObject progId="Word.Picture.8" shapeId="39937" r:id="rId4"/>
      </mc:Fallback>
    </mc:AlternateContent>
    <mc:AlternateContent xmlns:mc="http://schemas.openxmlformats.org/markup-compatibility/2006">
      <mc:Choice Requires="x14">
        <oleObject progId="Word.Picture.8" shapeId="39938" r:id="rId6">
          <objectPr defaultSize="0" autoPict="0" r:id="rId5">
            <anchor moveWithCells="1" sizeWithCells="1">
              <from>
                <xdr:col>4</xdr:col>
                <xdr:colOff>518160</xdr:colOff>
                <xdr:row>0</xdr:row>
                <xdr:rowOff>0</xdr:rowOff>
              </from>
              <to>
                <xdr:col>5</xdr:col>
                <xdr:colOff>327660</xdr:colOff>
                <xdr:row>3</xdr:row>
                <xdr:rowOff>22860</xdr:rowOff>
              </to>
            </anchor>
          </objectPr>
        </oleObject>
      </mc:Choice>
      <mc:Fallback>
        <oleObject progId="Word.Picture.8" shapeId="39938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zoomScaleNormal="100" workbookViewId="0">
      <selection activeCell="B7" sqref="B7:I7"/>
    </sheetView>
  </sheetViews>
  <sheetFormatPr defaultRowHeight="14.4" x14ac:dyDescent="0.3"/>
  <cols>
    <col min="1" max="1" width="2.5546875" customWidth="1"/>
    <col min="2" max="2" width="10.6640625" customWidth="1"/>
    <col min="3" max="3" width="13" customWidth="1"/>
    <col min="4" max="5" width="10.6640625" customWidth="1"/>
    <col min="6" max="6" width="11.6640625" customWidth="1"/>
    <col min="7" max="7" width="12.6640625" customWidth="1"/>
    <col min="8" max="8" width="7" customWidth="1"/>
    <col min="9" max="9" width="14" customWidth="1"/>
    <col min="11" max="11" width="15.88671875" bestFit="1" customWidth="1"/>
    <col min="12" max="12" width="14.33203125" bestFit="1" customWidth="1"/>
    <col min="13" max="13" width="16.88671875" bestFit="1" customWidth="1"/>
  </cols>
  <sheetData>
    <row r="4" spans="2:9" ht="15.6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9" ht="15" x14ac:dyDescent="0.3">
      <c r="B5" s="276" t="s">
        <v>1</v>
      </c>
      <c r="C5" s="276"/>
      <c r="D5" s="276"/>
      <c r="E5" s="276"/>
      <c r="F5" s="276"/>
      <c r="G5" s="276"/>
      <c r="H5" s="276"/>
      <c r="I5" s="276"/>
    </row>
    <row r="6" spans="2:9" ht="15.6" x14ac:dyDescent="0.3">
      <c r="B6" s="104"/>
      <c r="C6" s="104"/>
      <c r="D6" s="104"/>
      <c r="E6" s="104"/>
      <c r="F6" s="104"/>
      <c r="G6" s="104"/>
      <c r="H6" s="104"/>
      <c r="I6" s="104"/>
    </row>
    <row r="7" spans="2:9" ht="15.6" x14ac:dyDescent="0.3">
      <c r="B7" s="154" t="s">
        <v>2</v>
      </c>
      <c r="C7" s="154"/>
      <c r="D7" s="154"/>
      <c r="E7" s="154"/>
      <c r="F7" s="154"/>
      <c r="G7" s="154"/>
      <c r="H7" s="154"/>
      <c r="I7" s="154"/>
    </row>
    <row r="8" spans="2:9" ht="15.6" x14ac:dyDescent="0.3">
      <c r="B8" s="154" t="s">
        <v>3</v>
      </c>
      <c r="C8" s="154"/>
      <c r="D8" s="154"/>
      <c r="E8" s="154"/>
      <c r="F8" s="154"/>
      <c r="G8" s="154"/>
      <c r="H8" s="154"/>
      <c r="I8" s="154"/>
    </row>
    <row r="9" spans="2:9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9" x14ac:dyDescent="0.3">
      <c r="B10" s="1"/>
      <c r="C10" s="1"/>
      <c r="D10" s="1"/>
      <c r="E10" s="1"/>
      <c r="F10" s="1"/>
      <c r="G10" s="1"/>
      <c r="H10" s="1"/>
      <c r="I10" s="2"/>
    </row>
    <row r="11" spans="2:9" x14ac:dyDescent="0.3">
      <c r="B11" s="3" t="s">
        <v>36</v>
      </c>
      <c r="C11" s="4"/>
      <c r="D11" s="5"/>
      <c r="E11" s="5"/>
      <c r="F11" s="5"/>
      <c r="G11" s="6" t="s">
        <v>6</v>
      </c>
      <c r="H11" s="100"/>
      <c r="I11" s="7"/>
    </row>
    <row r="12" spans="2:9" x14ac:dyDescent="0.3">
      <c r="B12" s="8" t="s">
        <v>7</v>
      </c>
      <c r="C12" s="9"/>
      <c r="D12" s="9"/>
      <c r="E12" s="10"/>
      <c r="F12" s="10"/>
      <c r="G12" s="10"/>
      <c r="H12" s="10"/>
      <c r="I12" s="101"/>
    </row>
    <row r="13" spans="2:9" x14ac:dyDescent="0.3">
      <c r="B13" s="8" t="s">
        <v>8</v>
      </c>
      <c r="C13" s="9"/>
      <c r="D13" s="9"/>
      <c r="E13" s="9"/>
      <c r="F13" s="9"/>
      <c r="G13" s="86"/>
      <c r="H13" s="86"/>
      <c r="I13" s="12"/>
    </row>
    <row r="14" spans="2:9" x14ac:dyDescent="0.3">
      <c r="B14" s="8" t="s">
        <v>73</v>
      </c>
      <c r="C14" s="9"/>
      <c r="D14" s="9"/>
      <c r="E14" s="9"/>
      <c r="F14" s="9"/>
      <c r="G14" s="9"/>
      <c r="H14" s="9"/>
      <c r="I14" s="13"/>
    </row>
    <row r="15" spans="2:9" x14ac:dyDescent="0.3">
      <c r="B15" s="253" t="s">
        <v>10</v>
      </c>
      <c r="C15" s="254"/>
      <c r="D15" s="254"/>
      <c r="E15" s="254"/>
      <c r="F15" s="124" t="s">
        <v>74</v>
      </c>
      <c r="G15" s="18"/>
      <c r="H15" s="18"/>
      <c r="I15" s="125"/>
    </row>
    <row r="16" spans="2:9" ht="12.75" customHeight="1" x14ac:dyDescent="0.3">
      <c r="B16" s="255" t="s">
        <v>75</v>
      </c>
      <c r="C16" s="256"/>
      <c r="D16" s="256"/>
      <c r="E16" s="256"/>
      <c r="F16" s="256"/>
      <c r="G16" s="256"/>
      <c r="H16" s="256"/>
      <c r="I16" s="257"/>
    </row>
    <row r="17" spans="2:13" ht="15.75" customHeight="1" x14ac:dyDescent="0.3">
      <c r="B17" s="160"/>
      <c r="C17" s="161"/>
      <c r="D17" s="161"/>
      <c r="E17" s="161"/>
      <c r="F17" s="161"/>
      <c r="G17" s="161"/>
      <c r="H17" s="161"/>
      <c r="I17" s="162"/>
    </row>
    <row r="18" spans="2:13" x14ac:dyDescent="0.3">
      <c r="B18" s="136" t="s">
        <v>13</v>
      </c>
      <c r="C18" s="137"/>
      <c r="D18" s="137"/>
      <c r="E18" s="137"/>
      <c r="F18" s="137"/>
      <c r="G18" s="137"/>
      <c r="H18" s="131">
        <f>SUM(H19:I21)</f>
        <v>2266226.34</v>
      </c>
      <c r="I18" s="132"/>
      <c r="K18" s="37"/>
      <c r="L18" s="17"/>
    </row>
    <row r="19" spans="2:13" x14ac:dyDescent="0.3">
      <c r="B19" s="99" t="s">
        <v>14</v>
      </c>
      <c r="C19" s="86"/>
      <c r="D19" s="86"/>
      <c r="E19" s="86"/>
      <c r="F19" s="86"/>
      <c r="G19" s="86"/>
      <c r="H19" s="133">
        <v>0</v>
      </c>
      <c r="I19" s="134">
        <v>0</v>
      </c>
      <c r="K19" s="37"/>
      <c r="L19" s="17"/>
    </row>
    <row r="20" spans="2:13" x14ac:dyDescent="0.3">
      <c r="B20" s="99" t="s">
        <v>15</v>
      </c>
      <c r="C20" s="16"/>
      <c r="D20" s="16"/>
      <c r="E20" s="16"/>
      <c r="F20" s="16"/>
      <c r="G20" s="16"/>
      <c r="H20" s="198">
        <v>0</v>
      </c>
      <c r="I20" s="134"/>
      <c r="K20" s="11"/>
    </row>
    <row r="21" spans="2:13" x14ac:dyDescent="0.3">
      <c r="B21" s="99" t="s">
        <v>16</v>
      </c>
      <c r="C21" s="86"/>
      <c r="D21" s="86"/>
      <c r="E21" s="86"/>
      <c r="F21" s="86"/>
      <c r="G21" s="86"/>
      <c r="H21" s="212">
        <v>2266226.34</v>
      </c>
      <c r="I21" s="213"/>
      <c r="K21" s="51"/>
      <c r="L21" s="17"/>
    </row>
    <row r="22" spans="2:13" x14ac:dyDescent="0.3">
      <c r="B22" s="60"/>
      <c r="C22" s="18"/>
      <c r="D22" s="18"/>
      <c r="E22" s="18"/>
      <c r="F22" s="18"/>
      <c r="G22" s="18"/>
      <c r="H22" s="19"/>
      <c r="I22" s="20"/>
    </row>
    <row r="23" spans="2:13" x14ac:dyDescent="0.3">
      <c r="B23" s="136" t="s">
        <v>17</v>
      </c>
      <c r="C23" s="137"/>
      <c r="D23" s="137"/>
      <c r="E23" s="137"/>
      <c r="F23" s="137"/>
      <c r="G23" s="137"/>
      <c r="H23" s="146"/>
      <c r="I23" s="147"/>
    </row>
    <row r="24" spans="2:13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</row>
    <row r="25" spans="2:13" ht="15.75" customHeight="1" x14ac:dyDescent="0.3">
      <c r="B25" s="22"/>
      <c r="C25" s="23"/>
      <c r="D25" s="214"/>
      <c r="E25" s="215"/>
      <c r="F25" s="215"/>
      <c r="G25" s="216"/>
      <c r="H25" s="217">
        <v>0</v>
      </c>
      <c r="I25" s="218"/>
    </row>
    <row r="26" spans="2:13" x14ac:dyDescent="0.3">
      <c r="B26" s="102"/>
      <c r="C26" s="71"/>
      <c r="D26" s="164"/>
      <c r="E26" s="165"/>
      <c r="F26" s="165"/>
      <c r="G26" s="166"/>
      <c r="H26" s="133">
        <v>0</v>
      </c>
      <c r="I26" s="134"/>
      <c r="M26" s="40"/>
    </row>
    <row r="27" spans="2:13" x14ac:dyDescent="0.3">
      <c r="B27" s="102"/>
      <c r="C27" s="71"/>
      <c r="D27" s="138"/>
      <c r="E27" s="139"/>
      <c r="F27" s="139"/>
      <c r="G27" s="140"/>
      <c r="H27" s="133">
        <v>0</v>
      </c>
      <c r="I27" s="134"/>
      <c r="K27" s="21"/>
    </row>
    <row r="28" spans="2:13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</row>
    <row r="29" spans="2:13" x14ac:dyDescent="0.3">
      <c r="B29" s="136" t="s">
        <v>23</v>
      </c>
      <c r="C29" s="137"/>
      <c r="D29" s="137"/>
      <c r="E29" s="137"/>
      <c r="F29" s="137"/>
      <c r="G29" s="137"/>
      <c r="H29" s="146"/>
      <c r="I29" s="147"/>
    </row>
    <row r="30" spans="2:13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</row>
    <row r="31" spans="2:13" x14ac:dyDescent="0.3">
      <c r="B31" s="102"/>
      <c r="C31" s="71"/>
      <c r="D31" s="164"/>
      <c r="E31" s="165"/>
      <c r="F31" s="165"/>
      <c r="G31" s="166"/>
      <c r="H31" s="133">
        <v>0</v>
      </c>
      <c r="I31" s="134"/>
    </row>
    <row r="32" spans="2:13" x14ac:dyDescent="0.3">
      <c r="B32" s="102"/>
      <c r="C32" s="71"/>
      <c r="D32" s="138"/>
      <c r="E32" s="139"/>
      <c r="F32" s="139"/>
      <c r="G32" s="140"/>
      <c r="H32" s="133">
        <v>0</v>
      </c>
      <c r="I32" s="134"/>
      <c r="K32" s="21"/>
    </row>
    <row r="33" spans="2:12" x14ac:dyDescent="0.3">
      <c r="B33" s="102"/>
      <c r="C33" s="71"/>
      <c r="D33" s="138"/>
      <c r="E33" s="139"/>
      <c r="F33" s="139"/>
      <c r="G33" s="140"/>
      <c r="H33" s="133">
        <v>0</v>
      </c>
      <c r="I33" s="134"/>
    </row>
    <row r="34" spans="2:12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</row>
    <row r="35" spans="2:12" x14ac:dyDescent="0.3">
      <c r="B35" s="136" t="s">
        <v>25</v>
      </c>
      <c r="C35" s="137"/>
      <c r="D35" s="137"/>
      <c r="E35" s="137"/>
      <c r="F35" s="137"/>
      <c r="G35" s="137"/>
      <c r="H35" s="146"/>
      <c r="I35" s="147"/>
    </row>
    <row r="36" spans="2:12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</row>
    <row r="37" spans="2:12" x14ac:dyDescent="0.3">
      <c r="B37" s="102"/>
      <c r="C37" s="71"/>
      <c r="D37" s="138"/>
      <c r="E37" s="139"/>
      <c r="F37" s="139"/>
      <c r="G37" s="140"/>
      <c r="H37" s="133">
        <v>0</v>
      </c>
      <c r="I37" s="134"/>
    </row>
    <row r="38" spans="2:12" x14ac:dyDescent="0.3">
      <c r="B38" s="102"/>
      <c r="C38" s="71"/>
      <c r="D38" s="138"/>
      <c r="E38" s="139"/>
      <c r="F38" s="139"/>
      <c r="G38" s="140"/>
      <c r="H38" s="133">
        <v>0</v>
      </c>
      <c r="I38" s="134"/>
      <c r="K38" s="36"/>
      <c r="L38" s="21"/>
    </row>
    <row r="39" spans="2:12" x14ac:dyDescent="0.3">
      <c r="B39" s="102"/>
      <c r="C39" s="71"/>
      <c r="D39" s="138"/>
      <c r="E39" s="139"/>
      <c r="F39" s="139"/>
      <c r="G39" s="140"/>
      <c r="H39" s="133">
        <v>0</v>
      </c>
      <c r="I39" s="134"/>
      <c r="K39" s="36"/>
    </row>
    <row r="40" spans="2:12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  <c r="K40" s="36"/>
    </row>
    <row r="41" spans="2:12" x14ac:dyDescent="0.3">
      <c r="B41" s="136" t="s">
        <v>28</v>
      </c>
      <c r="C41" s="137"/>
      <c r="D41" s="137"/>
      <c r="E41" s="137"/>
      <c r="F41" s="137"/>
      <c r="G41" s="137"/>
      <c r="H41" s="146"/>
      <c r="I41" s="147"/>
    </row>
    <row r="42" spans="2:12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</row>
    <row r="43" spans="2:12" x14ac:dyDescent="0.3">
      <c r="B43" s="28"/>
      <c r="C43" s="71"/>
      <c r="D43" s="219"/>
      <c r="E43" s="220"/>
      <c r="F43" s="220"/>
      <c r="G43" s="221"/>
      <c r="H43" s="133">
        <v>0</v>
      </c>
      <c r="I43" s="134"/>
      <c r="K43" s="11"/>
    </row>
    <row r="44" spans="2:12" x14ac:dyDescent="0.3">
      <c r="B44" s="28"/>
      <c r="C44" s="71"/>
      <c r="D44" s="219"/>
      <c r="E44" s="220"/>
      <c r="F44" s="220"/>
      <c r="G44" s="221"/>
      <c r="H44" s="133">
        <v>0</v>
      </c>
      <c r="I44" s="134"/>
    </row>
    <row r="45" spans="2:12" x14ac:dyDescent="0.3">
      <c r="B45" s="28"/>
      <c r="C45" s="71"/>
      <c r="D45" s="45"/>
      <c r="E45" s="45"/>
      <c r="F45" s="45"/>
      <c r="G45" s="45"/>
      <c r="H45" s="133">
        <v>0</v>
      </c>
      <c r="I45" s="134"/>
    </row>
    <row r="46" spans="2:12" x14ac:dyDescent="0.3">
      <c r="B46" s="24"/>
      <c r="C46" s="25"/>
      <c r="D46" s="25"/>
      <c r="E46" s="25"/>
      <c r="F46" s="25"/>
      <c r="G46" s="26" t="s">
        <v>29</v>
      </c>
      <c r="H46" s="169">
        <f>SUM(H43:I45)</f>
        <v>0</v>
      </c>
      <c r="I46" s="170"/>
    </row>
    <row r="47" spans="2:12" x14ac:dyDescent="0.3">
      <c r="B47" s="187"/>
      <c r="C47" s="188"/>
      <c r="D47" s="188"/>
      <c r="E47" s="188"/>
      <c r="F47" s="188"/>
      <c r="G47" s="188"/>
      <c r="H47" s="183"/>
      <c r="I47" s="184"/>
    </row>
    <row r="48" spans="2:12" x14ac:dyDescent="0.3">
      <c r="B48" s="178" t="s">
        <v>30</v>
      </c>
      <c r="C48" s="179"/>
      <c r="D48" s="179"/>
      <c r="E48" s="179"/>
      <c r="F48" s="179"/>
      <c r="G48" s="180"/>
      <c r="H48" s="185">
        <f>H18-H28+H34-H40+H46</f>
        <v>2266226.34</v>
      </c>
      <c r="I48" s="186"/>
    </row>
    <row r="49" spans="2:13" x14ac:dyDescent="0.3">
      <c r="B49" s="187"/>
      <c r="C49" s="188"/>
      <c r="D49" s="188"/>
      <c r="E49" s="188"/>
      <c r="F49" s="188"/>
      <c r="G49" s="188"/>
      <c r="H49" s="183"/>
      <c r="I49" s="184"/>
      <c r="K49" s="36"/>
    </row>
    <row r="50" spans="2:13" x14ac:dyDescent="0.3">
      <c r="B50" s="192" t="s">
        <v>31</v>
      </c>
      <c r="C50" s="193"/>
      <c r="D50" s="193"/>
      <c r="E50" s="193"/>
      <c r="F50" s="193"/>
      <c r="G50" s="194"/>
      <c r="H50" s="195">
        <f>H51+H53+H52</f>
        <v>2266226.34</v>
      </c>
      <c r="I50" s="196"/>
      <c r="K50" s="36"/>
    </row>
    <row r="51" spans="2:13" x14ac:dyDescent="0.3">
      <c r="B51" s="173" t="s">
        <v>32</v>
      </c>
      <c r="C51" s="174"/>
      <c r="D51" s="174"/>
      <c r="E51" s="174"/>
      <c r="F51" s="174"/>
      <c r="G51" s="175"/>
      <c r="H51" s="133">
        <v>0</v>
      </c>
      <c r="I51" s="134">
        <v>0</v>
      </c>
      <c r="K51" s="21"/>
      <c r="M51" s="21"/>
    </row>
    <row r="52" spans="2:13" x14ac:dyDescent="0.3">
      <c r="B52" s="202" t="s">
        <v>40</v>
      </c>
      <c r="C52" s="203"/>
      <c r="D52" s="203"/>
      <c r="E52" s="203"/>
      <c r="F52" s="203"/>
      <c r="G52" s="204"/>
      <c r="H52" s="198">
        <v>0</v>
      </c>
      <c r="I52" s="134"/>
      <c r="K52" s="21"/>
    </row>
    <row r="53" spans="2:13" x14ac:dyDescent="0.3">
      <c r="B53" s="199" t="s">
        <v>41</v>
      </c>
      <c r="C53" s="200"/>
      <c r="D53" s="200"/>
      <c r="E53" s="200"/>
      <c r="F53" s="200"/>
      <c r="G53" s="201"/>
      <c r="H53" s="212">
        <v>2266226.34</v>
      </c>
      <c r="I53" s="213"/>
      <c r="K53" s="36"/>
    </row>
    <row r="54" spans="2:13" x14ac:dyDescent="0.3">
      <c r="B54" s="178" t="s">
        <v>35</v>
      </c>
      <c r="C54" s="179"/>
      <c r="D54" s="179"/>
      <c r="E54" s="179"/>
      <c r="F54" s="179"/>
      <c r="G54" s="180"/>
      <c r="H54" s="181">
        <f>H48-H50</f>
        <v>0</v>
      </c>
      <c r="I54" s="182"/>
      <c r="K54" s="11"/>
    </row>
    <row r="55" spans="2:13" x14ac:dyDescent="0.3">
      <c r="B55" s="41"/>
      <c r="C55" s="30"/>
      <c r="D55" s="30"/>
      <c r="E55" s="30"/>
      <c r="F55" s="30"/>
      <c r="G55" s="30"/>
      <c r="H55" s="30"/>
      <c r="I55" s="30"/>
      <c r="K55" s="21"/>
    </row>
    <row r="56" spans="2:13" x14ac:dyDescent="0.3">
      <c r="B56" s="30"/>
      <c r="C56" s="30"/>
      <c r="D56" s="30"/>
      <c r="E56" s="30"/>
      <c r="F56" s="30"/>
      <c r="G56" s="31"/>
      <c r="H56" s="32"/>
      <c r="I56" s="36"/>
    </row>
    <row r="57" spans="2:13" x14ac:dyDescent="0.3">
      <c r="B57" s="30"/>
      <c r="C57" s="30"/>
      <c r="D57" s="30"/>
      <c r="E57" s="30"/>
      <c r="F57" s="30"/>
      <c r="G57" s="30"/>
      <c r="H57" s="30"/>
      <c r="I57" s="30"/>
    </row>
    <row r="58" spans="2:13" x14ac:dyDescent="0.3">
      <c r="B58" s="32"/>
      <c r="C58" s="30"/>
      <c r="D58" s="30"/>
      <c r="E58" s="30"/>
      <c r="F58" s="30"/>
      <c r="G58" s="32"/>
      <c r="H58" s="30"/>
      <c r="I58" s="30"/>
    </row>
    <row r="59" spans="2:13" ht="15" customHeight="1" x14ac:dyDescent="0.3">
      <c r="B59" s="30"/>
      <c r="C59" s="30"/>
      <c r="D59" s="30"/>
      <c r="E59" s="30"/>
      <c r="F59" s="30"/>
      <c r="G59" s="30"/>
      <c r="H59" s="30"/>
      <c r="I59" s="30"/>
    </row>
    <row r="60" spans="2:13" ht="15" customHeight="1" x14ac:dyDescent="0.3">
      <c r="B60" s="30"/>
      <c r="C60" s="30"/>
      <c r="D60" s="30"/>
      <c r="E60" s="30"/>
      <c r="F60" s="30"/>
      <c r="G60" s="30"/>
      <c r="H60" s="30"/>
      <c r="I60" s="30"/>
    </row>
    <row r="61" spans="2:13" ht="15" customHeight="1" x14ac:dyDescent="0.3">
      <c r="B61" s="30"/>
      <c r="C61" s="30"/>
      <c r="D61" s="30"/>
      <c r="E61" s="30"/>
      <c r="F61" s="30"/>
      <c r="G61" s="30"/>
      <c r="H61" s="30"/>
      <c r="I61" s="30"/>
    </row>
    <row r="62" spans="2:13" ht="15" customHeight="1" x14ac:dyDescent="0.3">
      <c r="B62" s="34"/>
      <c r="C62" s="34"/>
      <c r="D62" s="34"/>
      <c r="E62" s="34"/>
      <c r="F62" s="33"/>
      <c r="G62" s="34"/>
      <c r="H62" s="34"/>
      <c r="I62" s="34"/>
    </row>
    <row r="63" spans="2:13" ht="15" customHeight="1" x14ac:dyDescent="0.3"/>
  </sheetData>
  <mergeCells count="71"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43:G43"/>
    <mergeCell ref="H43:I43"/>
    <mergeCell ref="D37:G37"/>
    <mergeCell ref="H37:I37"/>
    <mergeCell ref="D38:G38"/>
    <mergeCell ref="H38:I38"/>
    <mergeCell ref="D39:G39"/>
    <mergeCell ref="H39:I39"/>
    <mergeCell ref="H40:I40"/>
    <mergeCell ref="B41:G41"/>
    <mergeCell ref="H41:I41"/>
    <mergeCell ref="D42:G42"/>
    <mergeCell ref="H42:I42"/>
    <mergeCell ref="D44:G44"/>
    <mergeCell ref="H44:I44"/>
    <mergeCell ref="H45:I45"/>
    <mergeCell ref="H46:I46"/>
    <mergeCell ref="B47:G47"/>
    <mergeCell ref="H47:I47"/>
    <mergeCell ref="B48:G48"/>
    <mergeCell ref="H48:I48"/>
    <mergeCell ref="B49:G49"/>
    <mergeCell ref="H49:I49"/>
    <mergeCell ref="B50:G50"/>
    <mergeCell ref="H50:I50"/>
    <mergeCell ref="B54:G54"/>
    <mergeCell ref="H54:I54"/>
    <mergeCell ref="B51:G51"/>
    <mergeCell ref="H51:I51"/>
    <mergeCell ref="B52:G52"/>
    <mergeCell ref="H52:I52"/>
    <mergeCell ref="B53:G53"/>
    <mergeCell ref="H53:I53"/>
  </mergeCells>
  <pageMargins left="0.51181102362204722" right="0.51181102362204722" top="0.78740157480314965" bottom="0.78740157480314965" header="0.31496062992125984" footer="0.31496062992125984"/>
  <pageSetup paperSize="9" scale="88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40962" r:id="rId4">
          <objectPr defaultSize="0" autoPict="0" r:id="rId5">
            <anchor moveWithCells="1" sizeWithCells="1">
              <from>
                <xdr:col>4</xdr:col>
                <xdr:colOff>518160</xdr:colOff>
                <xdr:row>0</xdr:row>
                <xdr:rowOff>0</xdr:rowOff>
              </from>
              <to>
                <xdr:col>5</xdr:col>
                <xdr:colOff>327660</xdr:colOff>
                <xdr:row>3</xdr:row>
                <xdr:rowOff>22860</xdr:rowOff>
              </to>
            </anchor>
          </objectPr>
        </oleObject>
      </mc:Choice>
      <mc:Fallback>
        <oleObject progId="Word.Picture.8" shapeId="40962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N54"/>
  <sheetViews>
    <sheetView showGridLines="0" zoomScaleNormal="100" workbookViewId="0">
      <selection activeCell="B7" sqref="B7:I7"/>
    </sheetView>
  </sheetViews>
  <sheetFormatPr defaultColWidth="8.88671875" defaultRowHeight="13.8" x14ac:dyDescent="0.3"/>
  <cols>
    <col min="1" max="1" width="1.6640625" style="30" customWidth="1"/>
    <col min="2" max="5" width="10.6640625" style="30" customWidth="1"/>
    <col min="6" max="6" width="11.6640625" style="30" customWidth="1"/>
    <col min="7" max="7" width="13.77734375" style="30" customWidth="1"/>
    <col min="8" max="8" width="7" style="30" customWidth="1"/>
    <col min="9" max="9" width="15.33203125" style="30" customWidth="1"/>
    <col min="10" max="10" width="8.88671875" style="30"/>
    <col min="11" max="11" width="11.6640625" style="43" customWidth="1"/>
    <col min="12" max="13" width="8.88671875" style="30"/>
    <col min="14" max="14" width="12.44140625" style="30" bestFit="1" customWidth="1"/>
    <col min="15" max="256" width="8.88671875" style="30"/>
    <col min="257" max="257" width="1.6640625" style="30" customWidth="1"/>
    <col min="258" max="261" width="10.6640625" style="30" customWidth="1"/>
    <col min="262" max="262" width="11.6640625" style="30" customWidth="1"/>
    <col min="263" max="263" width="12.6640625" style="30" customWidth="1"/>
    <col min="264" max="264" width="7" style="30" customWidth="1"/>
    <col min="265" max="265" width="15.33203125" style="30" customWidth="1"/>
    <col min="266" max="266" width="8.88671875" style="30"/>
    <col min="267" max="267" width="11.6640625" style="30" customWidth="1"/>
    <col min="268" max="269" width="8.88671875" style="30"/>
    <col min="270" max="270" width="12.44140625" style="30" bestFit="1" customWidth="1"/>
    <col min="271" max="512" width="8.88671875" style="30"/>
    <col min="513" max="513" width="1.6640625" style="30" customWidth="1"/>
    <col min="514" max="517" width="10.6640625" style="30" customWidth="1"/>
    <col min="518" max="518" width="11.6640625" style="30" customWidth="1"/>
    <col min="519" max="519" width="12.6640625" style="30" customWidth="1"/>
    <col min="520" max="520" width="7" style="30" customWidth="1"/>
    <col min="521" max="521" width="15.33203125" style="30" customWidth="1"/>
    <col min="522" max="522" width="8.88671875" style="30"/>
    <col min="523" max="523" width="11.6640625" style="30" customWidth="1"/>
    <col min="524" max="525" width="8.88671875" style="30"/>
    <col min="526" max="526" width="12.44140625" style="30" bestFit="1" customWidth="1"/>
    <col min="527" max="768" width="8.88671875" style="30"/>
    <col min="769" max="769" width="1.6640625" style="30" customWidth="1"/>
    <col min="770" max="773" width="10.6640625" style="30" customWidth="1"/>
    <col min="774" max="774" width="11.6640625" style="30" customWidth="1"/>
    <col min="775" max="775" width="12.6640625" style="30" customWidth="1"/>
    <col min="776" max="776" width="7" style="30" customWidth="1"/>
    <col min="777" max="777" width="15.33203125" style="30" customWidth="1"/>
    <col min="778" max="778" width="8.88671875" style="30"/>
    <col min="779" max="779" width="11.6640625" style="30" customWidth="1"/>
    <col min="780" max="781" width="8.88671875" style="30"/>
    <col min="782" max="782" width="12.44140625" style="30" bestFit="1" customWidth="1"/>
    <col min="783" max="1024" width="8.88671875" style="30"/>
    <col min="1025" max="1025" width="1.6640625" style="30" customWidth="1"/>
    <col min="1026" max="1029" width="10.6640625" style="30" customWidth="1"/>
    <col min="1030" max="1030" width="11.6640625" style="30" customWidth="1"/>
    <col min="1031" max="1031" width="12.6640625" style="30" customWidth="1"/>
    <col min="1032" max="1032" width="7" style="30" customWidth="1"/>
    <col min="1033" max="1033" width="15.33203125" style="30" customWidth="1"/>
    <col min="1034" max="1034" width="8.88671875" style="30"/>
    <col min="1035" max="1035" width="11.6640625" style="30" customWidth="1"/>
    <col min="1036" max="1037" width="8.88671875" style="30"/>
    <col min="1038" max="1038" width="12.44140625" style="30" bestFit="1" customWidth="1"/>
    <col min="1039" max="1280" width="8.88671875" style="30"/>
    <col min="1281" max="1281" width="1.6640625" style="30" customWidth="1"/>
    <col min="1282" max="1285" width="10.6640625" style="30" customWidth="1"/>
    <col min="1286" max="1286" width="11.6640625" style="30" customWidth="1"/>
    <col min="1287" max="1287" width="12.6640625" style="30" customWidth="1"/>
    <col min="1288" max="1288" width="7" style="30" customWidth="1"/>
    <col min="1289" max="1289" width="15.33203125" style="30" customWidth="1"/>
    <col min="1290" max="1290" width="8.88671875" style="30"/>
    <col min="1291" max="1291" width="11.6640625" style="30" customWidth="1"/>
    <col min="1292" max="1293" width="8.88671875" style="30"/>
    <col min="1294" max="1294" width="12.44140625" style="30" bestFit="1" customWidth="1"/>
    <col min="1295" max="1536" width="8.88671875" style="30"/>
    <col min="1537" max="1537" width="1.6640625" style="30" customWidth="1"/>
    <col min="1538" max="1541" width="10.6640625" style="30" customWidth="1"/>
    <col min="1542" max="1542" width="11.6640625" style="30" customWidth="1"/>
    <col min="1543" max="1543" width="12.6640625" style="30" customWidth="1"/>
    <col min="1544" max="1544" width="7" style="30" customWidth="1"/>
    <col min="1545" max="1545" width="15.33203125" style="30" customWidth="1"/>
    <col min="1546" max="1546" width="8.88671875" style="30"/>
    <col min="1547" max="1547" width="11.6640625" style="30" customWidth="1"/>
    <col min="1548" max="1549" width="8.88671875" style="30"/>
    <col min="1550" max="1550" width="12.44140625" style="30" bestFit="1" customWidth="1"/>
    <col min="1551" max="1792" width="8.88671875" style="30"/>
    <col min="1793" max="1793" width="1.6640625" style="30" customWidth="1"/>
    <col min="1794" max="1797" width="10.6640625" style="30" customWidth="1"/>
    <col min="1798" max="1798" width="11.6640625" style="30" customWidth="1"/>
    <col min="1799" max="1799" width="12.6640625" style="30" customWidth="1"/>
    <col min="1800" max="1800" width="7" style="30" customWidth="1"/>
    <col min="1801" max="1801" width="15.33203125" style="30" customWidth="1"/>
    <col min="1802" max="1802" width="8.88671875" style="30"/>
    <col min="1803" max="1803" width="11.6640625" style="30" customWidth="1"/>
    <col min="1804" max="1805" width="8.88671875" style="30"/>
    <col min="1806" max="1806" width="12.44140625" style="30" bestFit="1" customWidth="1"/>
    <col min="1807" max="2048" width="8.88671875" style="30"/>
    <col min="2049" max="2049" width="1.6640625" style="30" customWidth="1"/>
    <col min="2050" max="2053" width="10.6640625" style="30" customWidth="1"/>
    <col min="2054" max="2054" width="11.6640625" style="30" customWidth="1"/>
    <col min="2055" max="2055" width="12.6640625" style="30" customWidth="1"/>
    <col min="2056" max="2056" width="7" style="30" customWidth="1"/>
    <col min="2057" max="2057" width="15.33203125" style="30" customWidth="1"/>
    <col min="2058" max="2058" width="8.88671875" style="30"/>
    <col min="2059" max="2059" width="11.6640625" style="30" customWidth="1"/>
    <col min="2060" max="2061" width="8.88671875" style="30"/>
    <col min="2062" max="2062" width="12.44140625" style="30" bestFit="1" customWidth="1"/>
    <col min="2063" max="2304" width="8.88671875" style="30"/>
    <col min="2305" max="2305" width="1.6640625" style="30" customWidth="1"/>
    <col min="2306" max="2309" width="10.6640625" style="30" customWidth="1"/>
    <col min="2310" max="2310" width="11.6640625" style="30" customWidth="1"/>
    <col min="2311" max="2311" width="12.6640625" style="30" customWidth="1"/>
    <col min="2312" max="2312" width="7" style="30" customWidth="1"/>
    <col min="2313" max="2313" width="15.33203125" style="30" customWidth="1"/>
    <col min="2314" max="2314" width="8.88671875" style="30"/>
    <col min="2315" max="2315" width="11.6640625" style="30" customWidth="1"/>
    <col min="2316" max="2317" width="8.88671875" style="30"/>
    <col min="2318" max="2318" width="12.44140625" style="30" bestFit="1" customWidth="1"/>
    <col min="2319" max="2560" width="8.88671875" style="30"/>
    <col min="2561" max="2561" width="1.6640625" style="30" customWidth="1"/>
    <col min="2562" max="2565" width="10.6640625" style="30" customWidth="1"/>
    <col min="2566" max="2566" width="11.6640625" style="30" customWidth="1"/>
    <col min="2567" max="2567" width="12.6640625" style="30" customWidth="1"/>
    <col min="2568" max="2568" width="7" style="30" customWidth="1"/>
    <col min="2569" max="2569" width="15.33203125" style="30" customWidth="1"/>
    <col min="2570" max="2570" width="8.88671875" style="30"/>
    <col min="2571" max="2571" width="11.6640625" style="30" customWidth="1"/>
    <col min="2572" max="2573" width="8.88671875" style="30"/>
    <col min="2574" max="2574" width="12.44140625" style="30" bestFit="1" customWidth="1"/>
    <col min="2575" max="2816" width="8.88671875" style="30"/>
    <col min="2817" max="2817" width="1.6640625" style="30" customWidth="1"/>
    <col min="2818" max="2821" width="10.6640625" style="30" customWidth="1"/>
    <col min="2822" max="2822" width="11.6640625" style="30" customWidth="1"/>
    <col min="2823" max="2823" width="12.6640625" style="30" customWidth="1"/>
    <col min="2824" max="2824" width="7" style="30" customWidth="1"/>
    <col min="2825" max="2825" width="15.33203125" style="30" customWidth="1"/>
    <col min="2826" max="2826" width="8.88671875" style="30"/>
    <col min="2827" max="2827" width="11.6640625" style="30" customWidth="1"/>
    <col min="2828" max="2829" width="8.88671875" style="30"/>
    <col min="2830" max="2830" width="12.44140625" style="30" bestFit="1" customWidth="1"/>
    <col min="2831" max="3072" width="8.88671875" style="30"/>
    <col min="3073" max="3073" width="1.6640625" style="30" customWidth="1"/>
    <col min="3074" max="3077" width="10.6640625" style="30" customWidth="1"/>
    <col min="3078" max="3078" width="11.6640625" style="30" customWidth="1"/>
    <col min="3079" max="3079" width="12.6640625" style="30" customWidth="1"/>
    <col min="3080" max="3080" width="7" style="30" customWidth="1"/>
    <col min="3081" max="3081" width="15.33203125" style="30" customWidth="1"/>
    <col min="3082" max="3082" width="8.88671875" style="30"/>
    <col min="3083" max="3083" width="11.6640625" style="30" customWidth="1"/>
    <col min="3084" max="3085" width="8.88671875" style="30"/>
    <col min="3086" max="3086" width="12.44140625" style="30" bestFit="1" customWidth="1"/>
    <col min="3087" max="3328" width="8.88671875" style="30"/>
    <col min="3329" max="3329" width="1.6640625" style="30" customWidth="1"/>
    <col min="3330" max="3333" width="10.6640625" style="30" customWidth="1"/>
    <col min="3334" max="3334" width="11.6640625" style="30" customWidth="1"/>
    <col min="3335" max="3335" width="12.6640625" style="30" customWidth="1"/>
    <col min="3336" max="3336" width="7" style="30" customWidth="1"/>
    <col min="3337" max="3337" width="15.33203125" style="30" customWidth="1"/>
    <col min="3338" max="3338" width="8.88671875" style="30"/>
    <col min="3339" max="3339" width="11.6640625" style="30" customWidth="1"/>
    <col min="3340" max="3341" width="8.88671875" style="30"/>
    <col min="3342" max="3342" width="12.44140625" style="30" bestFit="1" customWidth="1"/>
    <col min="3343" max="3584" width="8.88671875" style="30"/>
    <col min="3585" max="3585" width="1.6640625" style="30" customWidth="1"/>
    <col min="3586" max="3589" width="10.6640625" style="30" customWidth="1"/>
    <col min="3590" max="3590" width="11.6640625" style="30" customWidth="1"/>
    <col min="3591" max="3591" width="12.6640625" style="30" customWidth="1"/>
    <col min="3592" max="3592" width="7" style="30" customWidth="1"/>
    <col min="3593" max="3593" width="15.33203125" style="30" customWidth="1"/>
    <col min="3594" max="3594" width="8.88671875" style="30"/>
    <col min="3595" max="3595" width="11.6640625" style="30" customWidth="1"/>
    <col min="3596" max="3597" width="8.88671875" style="30"/>
    <col min="3598" max="3598" width="12.44140625" style="30" bestFit="1" customWidth="1"/>
    <col min="3599" max="3840" width="8.88671875" style="30"/>
    <col min="3841" max="3841" width="1.6640625" style="30" customWidth="1"/>
    <col min="3842" max="3845" width="10.6640625" style="30" customWidth="1"/>
    <col min="3846" max="3846" width="11.6640625" style="30" customWidth="1"/>
    <col min="3847" max="3847" width="12.6640625" style="30" customWidth="1"/>
    <col min="3848" max="3848" width="7" style="30" customWidth="1"/>
    <col min="3849" max="3849" width="15.33203125" style="30" customWidth="1"/>
    <col min="3850" max="3850" width="8.88671875" style="30"/>
    <col min="3851" max="3851" width="11.6640625" style="30" customWidth="1"/>
    <col min="3852" max="3853" width="8.88671875" style="30"/>
    <col min="3854" max="3854" width="12.44140625" style="30" bestFit="1" customWidth="1"/>
    <col min="3855" max="4096" width="8.88671875" style="30"/>
    <col min="4097" max="4097" width="1.6640625" style="30" customWidth="1"/>
    <col min="4098" max="4101" width="10.6640625" style="30" customWidth="1"/>
    <col min="4102" max="4102" width="11.6640625" style="30" customWidth="1"/>
    <col min="4103" max="4103" width="12.6640625" style="30" customWidth="1"/>
    <col min="4104" max="4104" width="7" style="30" customWidth="1"/>
    <col min="4105" max="4105" width="15.33203125" style="30" customWidth="1"/>
    <col min="4106" max="4106" width="8.88671875" style="30"/>
    <col min="4107" max="4107" width="11.6640625" style="30" customWidth="1"/>
    <col min="4108" max="4109" width="8.88671875" style="30"/>
    <col min="4110" max="4110" width="12.44140625" style="30" bestFit="1" customWidth="1"/>
    <col min="4111" max="4352" width="8.88671875" style="30"/>
    <col min="4353" max="4353" width="1.6640625" style="30" customWidth="1"/>
    <col min="4354" max="4357" width="10.6640625" style="30" customWidth="1"/>
    <col min="4358" max="4358" width="11.6640625" style="30" customWidth="1"/>
    <col min="4359" max="4359" width="12.6640625" style="30" customWidth="1"/>
    <col min="4360" max="4360" width="7" style="30" customWidth="1"/>
    <col min="4361" max="4361" width="15.33203125" style="30" customWidth="1"/>
    <col min="4362" max="4362" width="8.88671875" style="30"/>
    <col min="4363" max="4363" width="11.6640625" style="30" customWidth="1"/>
    <col min="4364" max="4365" width="8.88671875" style="30"/>
    <col min="4366" max="4366" width="12.44140625" style="30" bestFit="1" customWidth="1"/>
    <col min="4367" max="4608" width="8.88671875" style="30"/>
    <col min="4609" max="4609" width="1.6640625" style="30" customWidth="1"/>
    <col min="4610" max="4613" width="10.6640625" style="30" customWidth="1"/>
    <col min="4614" max="4614" width="11.6640625" style="30" customWidth="1"/>
    <col min="4615" max="4615" width="12.6640625" style="30" customWidth="1"/>
    <col min="4616" max="4616" width="7" style="30" customWidth="1"/>
    <col min="4617" max="4617" width="15.33203125" style="30" customWidth="1"/>
    <col min="4618" max="4618" width="8.88671875" style="30"/>
    <col min="4619" max="4619" width="11.6640625" style="30" customWidth="1"/>
    <col min="4620" max="4621" width="8.88671875" style="30"/>
    <col min="4622" max="4622" width="12.44140625" style="30" bestFit="1" customWidth="1"/>
    <col min="4623" max="4864" width="8.88671875" style="30"/>
    <col min="4865" max="4865" width="1.6640625" style="30" customWidth="1"/>
    <col min="4866" max="4869" width="10.6640625" style="30" customWidth="1"/>
    <col min="4870" max="4870" width="11.6640625" style="30" customWidth="1"/>
    <col min="4871" max="4871" width="12.6640625" style="30" customWidth="1"/>
    <col min="4872" max="4872" width="7" style="30" customWidth="1"/>
    <col min="4873" max="4873" width="15.33203125" style="30" customWidth="1"/>
    <col min="4874" max="4874" width="8.88671875" style="30"/>
    <col min="4875" max="4875" width="11.6640625" style="30" customWidth="1"/>
    <col min="4876" max="4877" width="8.88671875" style="30"/>
    <col min="4878" max="4878" width="12.44140625" style="30" bestFit="1" customWidth="1"/>
    <col min="4879" max="5120" width="8.88671875" style="30"/>
    <col min="5121" max="5121" width="1.6640625" style="30" customWidth="1"/>
    <col min="5122" max="5125" width="10.6640625" style="30" customWidth="1"/>
    <col min="5126" max="5126" width="11.6640625" style="30" customWidth="1"/>
    <col min="5127" max="5127" width="12.6640625" style="30" customWidth="1"/>
    <col min="5128" max="5128" width="7" style="30" customWidth="1"/>
    <col min="5129" max="5129" width="15.33203125" style="30" customWidth="1"/>
    <col min="5130" max="5130" width="8.88671875" style="30"/>
    <col min="5131" max="5131" width="11.6640625" style="30" customWidth="1"/>
    <col min="5132" max="5133" width="8.88671875" style="30"/>
    <col min="5134" max="5134" width="12.44140625" style="30" bestFit="1" customWidth="1"/>
    <col min="5135" max="5376" width="8.88671875" style="30"/>
    <col min="5377" max="5377" width="1.6640625" style="30" customWidth="1"/>
    <col min="5378" max="5381" width="10.6640625" style="30" customWidth="1"/>
    <col min="5382" max="5382" width="11.6640625" style="30" customWidth="1"/>
    <col min="5383" max="5383" width="12.6640625" style="30" customWidth="1"/>
    <col min="5384" max="5384" width="7" style="30" customWidth="1"/>
    <col min="5385" max="5385" width="15.33203125" style="30" customWidth="1"/>
    <col min="5386" max="5386" width="8.88671875" style="30"/>
    <col min="5387" max="5387" width="11.6640625" style="30" customWidth="1"/>
    <col min="5388" max="5389" width="8.88671875" style="30"/>
    <col min="5390" max="5390" width="12.44140625" style="30" bestFit="1" customWidth="1"/>
    <col min="5391" max="5632" width="8.88671875" style="30"/>
    <col min="5633" max="5633" width="1.6640625" style="30" customWidth="1"/>
    <col min="5634" max="5637" width="10.6640625" style="30" customWidth="1"/>
    <col min="5638" max="5638" width="11.6640625" style="30" customWidth="1"/>
    <col min="5639" max="5639" width="12.6640625" style="30" customWidth="1"/>
    <col min="5640" max="5640" width="7" style="30" customWidth="1"/>
    <col min="5641" max="5641" width="15.33203125" style="30" customWidth="1"/>
    <col min="5642" max="5642" width="8.88671875" style="30"/>
    <col min="5643" max="5643" width="11.6640625" style="30" customWidth="1"/>
    <col min="5644" max="5645" width="8.88671875" style="30"/>
    <col min="5646" max="5646" width="12.44140625" style="30" bestFit="1" customWidth="1"/>
    <col min="5647" max="5888" width="8.88671875" style="30"/>
    <col min="5889" max="5889" width="1.6640625" style="30" customWidth="1"/>
    <col min="5890" max="5893" width="10.6640625" style="30" customWidth="1"/>
    <col min="5894" max="5894" width="11.6640625" style="30" customWidth="1"/>
    <col min="5895" max="5895" width="12.6640625" style="30" customWidth="1"/>
    <col min="5896" max="5896" width="7" style="30" customWidth="1"/>
    <col min="5897" max="5897" width="15.33203125" style="30" customWidth="1"/>
    <col min="5898" max="5898" width="8.88671875" style="30"/>
    <col min="5899" max="5899" width="11.6640625" style="30" customWidth="1"/>
    <col min="5900" max="5901" width="8.88671875" style="30"/>
    <col min="5902" max="5902" width="12.44140625" style="30" bestFit="1" customWidth="1"/>
    <col min="5903" max="6144" width="8.88671875" style="30"/>
    <col min="6145" max="6145" width="1.6640625" style="30" customWidth="1"/>
    <col min="6146" max="6149" width="10.6640625" style="30" customWidth="1"/>
    <col min="6150" max="6150" width="11.6640625" style="30" customWidth="1"/>
    <col min="6151" max="6151" width="12.6640625" style="30" customWidth="1"/>
    <col min="6152" max="6152" width="7" style="30" customWidth="1"/>
    <col min="6153" max="6153" width="15.33203125" style="30" customWidth="1"/>
    <col min="6154" max="6154" width="8.88671875" style="30"/>
    <col min="6155" max="6155" width="11.6640625" style="30" customWidth="1"/>
    <col min="6156" max="6157" width="8.88671875" style="30"/>
    <col min="6158" max="6158" width="12.44140625" style="30" bestFit="1" customWidth="1"/>
    <col min="6159" max="6400" width="8.88671875" style="30"/>
    <col min="6401" max="6401" width="1.6640625" style="30" customWidth="1"/>
    <col min="6402" max="6405" width="10.6640625" style="30" customWidth="1"/>
    <col min="6406" max="6406" width="11.6640625" style="30" customWidth="1"/>
    <col min="6407" max="6407" width="12.6640625" style="30" customWidth="1"/>
    <col min="6408" max="6408" width="7" style="30" customWidth="1"/>
    <col min="6409" max="6409" width="15.33203125" style="30" customWidth="1"/>
    <col min="6410" max="6410" width="8.88671875" style="30"/>
    <col min="6411" max="6411" width="11.6640625" style="30" customWidth="1"/>
    <col min="6412" max="6413" width="8.88671875" style="30"/>
    <col min="6414" max="6414" width="12.44140625" style="30" bestFit="1" customWidth="1"/>
    <col min="6415" max="6656" width="8.88671875" style="30"/>
    <col min="6657" max="6657" width="1.6640625" style="30" customWidth="1"/>
    <col min="6658" max="6661" width="10.6640625" style="30" customWidth="1"/>
    <col min="6662" max="6662" width="11.6640625" style="30" customWidth="1"/>
    <col min="6663" max="6663" width="12.6640625" style="30" customWidth="1"/>
    <col min="6664" max="6664" width="7" style="30" customWidth="1"/>
    <col min="6665" max="6665" width="15.33203125" style="30" customWidth="1"/>
    <col min="6666" max="6666" width="8.88671875" style="30"/>
    <col min="6667" max="6667" width="11.6640625" style="30" customWidth="1"/>
    <col min="6668" max="6669" width="8.88671875" style="30"/>
    <col min="6670" max="6670" width="12.44140625" style="30" bestFit="1" customWidth="1"/>
    <col min="6671" max="6912" width="8.88671875" style="30"/>
    <col min="6913" max="6913" width="1.6640625" style="30" customWidth="1"/>
    <col min="6914" max="6917" width="10.6640625" style="30" customWidth="1"/>
    <col min="6918" max="6918" width="11.6640625" style="30" customWidth="1"/>
    <col min="6919" max="6919" width="12.6640625" style="30" customWidth="1"/>
    <col min="6920" max="6920" width="7" style="30" customWidth="1"/>
    <col min="6921" max="6921" width="15.33203125" style="30" customWidth="1"/>
    <col min="6922" max="6922" width="8.88671875" style="30"/>
    <col min="6923" max="6923" width="11.6640625" style="30" customWidth="1"/>
    <col min="6924" max="6925" width="8.88671875" style="30"/>
    <col min="6926" max="6926" width="12.44140625" style="30" bestFit="1" customWidth="1"/>
    <col min="6927" max="7168" width="8.88671875" style="30"/>
    <col min="7169" max="7169" width="1.6640625" style="30" customWidth="1"/>
    <col min="7170" max="7173" width="10.6640625" style="30" customWidth="1"/>
    <col min="7174" max="7174" width="11.6640625" style="30" customWidth="1"/>
    <col min="7175" max="7175" width="12.6640625" style="30" customWidth="1"/>
    <col min="7176" max="7176" width="7" style="30" customWidth="1"/>
    <col min="7177" max="7177" width="15.33203125" style="30" customWidth="1"/>
    <col min="7178" max="7178" width="8.88671875" style="30"/>
    <col min="7179" max="7179" width="11.6640625" style="30" customWidth="1"/>
    <col min="7180" max="7181" width="8.88671875" style="30"/>
    <col min="7182" max="7182" width="12.44140625" style="30" bestFit="1" customWidth="1"/>
    <col min="7183" max="7424" width="8.88671875" style="30"/>
    <col min="7425" max="7425" width="1.6640625" style="30" customWidth="1"/>
    <col min="7426" max="7429" width="10.6640625" style="30" customWidth="1"/>
    <col min="7430" max="7430" width="11.6640625" style="30" customWidth="1"/>
    <col min="7431" max="7431" width="12.6640625" style="30" customWidth="1"/>
    <col min="7432" max="7432" width="7" style="30" customWidth="1"/>
    <col min="7433" max="7433" width="15.33203125" style="30" customWidth="1"/>
    <col min="7434" max="7434" width="8.88671875" style="30"/>
    <col min="7435" max="7435" width="11.6640625" style="30" customWidth="1"/>
    <col min="7436" max="7437" width="8.88671875" style="30"/>
    <col min="7438" max="7438" width="12.44140625" style="30" bestFit="1" customWidth="1"/>
    <col min="7439" max="7680" width="8.88671875" style="30"/>
    <col min="7681" max="7681" width="1.6640625" style="30" customWidth="1"/>
    <col min="7682" max="7685" width="10.6640625" style="30" customWidth="1"/>
    <col min="7686" max="7686" width="11.6640625" style="30" customWidth="1"/>
    <col min="7687" max="7687" width="12.6640625" style="30" customWidth="1"/>
    <col min="7688" max="7688" width="7" style="30" customWidth="1"/>
    <col min="7689" max="7689" width="15.33203125" style="30" customWidth="1"/>
    <col min="7690" max="7690" width="8.88671875" style="30"/>
    <col min="7691" max="7691" width="11.6640625" style="30" customWidth="1"/>
    <col min="7692" max="7693" width="8.88671875" style="30"/>
    <col min="7694" max="7694" width="12.44140625" style="30" bestFit="1" customWidth="1"/>
    <col min="7695" max="7936" width="8.88671875" style="30"/>
    <col min="7937" max="7937" width="1.6640625" style="30" customWidth="1"/>
    <col min="7938" max="7941" width="10.6640625" style="30" customWidth="1"/>
    <col min="7942" max="7942" width="11.6640625" style="30" customWidth="1"/>
    <col min="7943" max="7943" width="12.6640625" style="30" customWidth="1"/>
    <col min="7944" max="7944" width="7" style="30" customWidth="1"/>
    <col min="7945" max="7945" width="15.33203125" style="30" customWidth="1"/>
    <col min="7946" max="7946" width="8.88671875" style="30"/>
    <col min="7947" max="7947" width="11.6640625" style="30" customWidth="1"/>
    <col min="7948" max="7949" width="8.88671875" style="30"/>
    <col min="7950" max="7950" width="12.44140625" style="30" bestFit="1" customWidth="1"/>
    <col min="7951" max="8192" width="8.88671875" style="30"/>
    <col min="8193" max="8193" width="1.6640625" style="30" customWidth="1"/>
    <col min="8194" max="8197" width="10.6640625" style="30" customWidth="1"/>
    <col min="8198" max="8198" width="11.6640625" style="30" customWidth="1"/>
    <col min="8199" max="8199" width="12.6640625" style="30" customWidth="1"/>
    <col min="8200" max="8200" width="7" style="30" customWidth="1"/>
    <col min="8201" max="8201" width="15.33203125" style="30" customWidth="1"/>
    <col min="8202" max="8202" width="8.88671875" style="30"/>
    <col min="8203" max="8203" width="11.6640625" style="30" customWidth="1"/>
    <col min="8204" max="8205" width="8.88671875" style="30"/>
    <col min="8206" max="8206" width="12.44140625" style="30" bestFit="1" customWidth="1"/>
    <col min="8207" max="8448" width="8.88671875" style="30"/>
    <col min="8449" max="8449" width="1.6640625" style="30" customWidth="1"/>
    <col min="8450" max="8453" width="10.6640625" style="30" customWidth="1"/>
    <col min="8454" max="8454" width="11.6640625" style="30" customWidth="1"/>
    <col min="8455" max="8455" width="12.6640625" style="30" customWidth="1"/>
    <col min="8456" max="8456" width="7" style="30" customWidth="1"/>
    <col min="8457" max="8457" width="15.33203125" style="30" customWidth="1"/>
    <col min="8458" max="8458" width="8.88671875" style="30"/>
    <col min="8459" max="8459" width="11.6640625" style="30" customWidth="1"/>
    <col min="8460" max="8461" width="8.88671875" style="30"/>
    <col min="8462" max="8462" width="12.44140625" style="30" bestFit="1" customWidth="1"/>
    <col min="8463" max="8704" width="8.88671875" style="30"/>
    <col min="8705" max="8705" width="1.6640625" style="30" customWidth="1"/>
    <col min="8706" max="8709" width="10.6640625" style="30" customWidth="1"/>
    <col min="8710" max="8710" width="11.6640625" style="30" customWidth="1"/>
    <col min="8711" max="8711" width="12.6640625" style="30" customWidth="1"/>
    <col min="8712" max="8712" width="7" style="30" customWidth="1"/>
    <col min="8713" max="8713" width="15.33203125" style="30" customWidth="1"/>
    <col min="8714" max="8714" width="8.88671875" style="30"/>
    <col min="8715" max="8715" width="11.6640625" style="30" customWidth="1"/>
    <col min="8716" max="8717" width="8.88671875" style="30"/>
    <col min="8718" max="8718" width="12.44140625" style="30" bestFit="1" customWidth="1"/>
    <col min="8719" max="8960" width="8.88671875" style="30"/>
    <col min="8961" max="8961" width="1.6640625" style="30" customWidth="1"/>
    <col min="8962" max="8965" width="10.6640625" style="30" customWidth="1"/>
    <col min="8966" max="8966" width="11.6640625" style="30" customWidth="1"/>
    <col min="8967" max="8967" width="12.6640625" style="30" customWidth="1"/>
    <col min="8968" max="8968" width="7" style="30" customWidth="1"/>
    <col min="8969" max="8969" width="15.33203125" style="30" customWidth="1"/>
    <col min="8970" max="8970" width="8.88671875" style="30"/>
    <col min="8971" max="8971" width="11.6640625" style="30" customWidth="1"/>
    <col min="8972" max="8973" width="8.88671875" style="30"/>
    <col min="8974" max="8974" width="12.44140625" style="30" bestFit="1" customWidth="1"/>
    <col min="8975" max="9216" width="8.88671875" style="30"/>
    <col min="9217" max="9217" width="1.6640625" style="30" customWidth="1"/>
    <col min="9218" max="9221" width="10.6640625" style="30" customWidth="1"/>
    <col min="9222" max="9222" width="11.6640625" style="30" customWidth="1"/>
    <col min="9223" max="9223" width="12.6640625" style="30" customWidth="1"/>
    <col min="9224" max="9224" width="7" style="30" customWidth="1"/>
    <col min="9225" max="9225" width="15.33203125" style="30" customWidth="1"/>
    <col min="9226" max="9226" width="8.88671875" style="30"/>
    <col min="9227" max="9227" width="11.6640625" style="30" customWidth="1"/>
    <col min="9228" max="9229" width="8.88671875" style="30"/>
    <col min="9230" max="9230" width="12.44140625" style="30" bestFit="1" customWidth="1"/>
    <col min="9231" max="9472" width="8.88671875" style="30"/>
    <col min="9473" max="9473" width="1.6640625" style="30" customWidth="1"/>
    <col min="9474" max="9477" width="10.6640625" style="30" customWidth="1"/>
    <col min="9478" max="9478" width="11.6640625" style="30" customWidth="1"/>
    <col min="9479" max="9479" width="12.6640625" style="30" customWidth="1"/>
    <col min="9480" max="9480" width="7" style="30" customWidth="1"/>
    <col min="9481" max="9481" width="15.33203125" style="30" customWidth="1"/>
    <col min="9482" max="9482" width="8.88671875" style="30"/>
    <col min="9483" max="9483" width="11.6640625" style="30" customWidth="1"/>
    <col min="9484" max="9485" width="8.88671875" style="30"/>
    <col min="9486" max="9486" width="12.44140625" style="30" bestFit="1" customWidth="1"/>
    <col min="9487" max="9728" width="8.88671875" style="30"/>
    <col min="9729" max="9729" width="1.6640625" style="30" customWidth="1"/>
    <col min="9730" max="9733" width="10.6640625" style="30" customWidth="1"/>
    <col min="9734" max="9734" width="11.6640625" style="30" customWidth="1"/>
    <col min="9735" max="9735" width="12.6640625" style="30" customWidth="1"/>
    <col min="9736" max="9736" width="7" style="30" customWidth="1"/>
    <col min="9737" max="9737" width="15.33203125" style="30" customWidth="1"/>
    <col min="9738" max="9738" width="8.88671875" style="30"/>
    <col min="9739" max="9739" width="11.6640625" style="30" customWidth="1"/>
    <col min="9740" max="9741" width="8.88671875" style="30"/>
    <col min="9742" max="9742" width="12.44140625" style="30" bestFit="1" customWidth="1"/>
    <col min="9743" max="9984" width="8.88671875" style="30"/>
    <col min="9985" max="9985" width="1.6640625" style="30" customWidth="1"/>
    <col min="9986" max="9989" width="10.6640625" style="30" customWidth="1"/>
    <col min="9990" max="9990" width="11.6640625" style="30" customWidth="1"/>
    <col min="9991" max="9991" width="12.6640625" style="30" customWidth="1"/>
    <col min="9992" max="9992" width="7" style="30" customWidth="1"/>
    <col min="9993" max="9993" width="15.33203125" style="30" customWidth="1"/>
    <col min="9994" max="9994" width="8.88671875" style="30"/>
    <col min="9995" max="9995" width="11.6640625" style="30" customWidth="1"/>
    <col min="9996" max="9997" width="8.88671875" style="30"/>
    <col min="9998" max="9998" width="12.44140625" style="30" bestFit="1" customWidth="1"/>
    <col min="9999" max="10240" width="8.88671875" style="30"/>
    <col min="10241" max="10241" width="1.6640625" style="30" customWidth="1"/>
    <col min="10242" max="10245" width="10.6640625" style="30" customWidth="1"/>
    <col min="10246" max="10246" width="11.6640625" style="30" customWidth="1"/>
    <col min="10247" max="10247" width="12.6640625" style="30" customWidth="1"/>
    <col min="10248" max="10248" width="7" style="30" customWidth="1"/>
    <col min="10249" max="10249" width="15.33203125" style="30" customWidth="1"/>
    <col min="10250" max="10250" width="8.88671875" style="30"/>
    <col min="10251" max="10251" width="11.6640625" style="30" customWidth="1"/>
    <col min="10252" max="10253" width="8.88671875" style="30"/>
    <col min="10254" max="10254" width="12.44140625" style="30" bestFit="1" customWidth="1"/>
    <col min="10255" max="10496" width="8.88671875" style="30"/>
    <col min="10497" max="10497" width="1.6640625" style="30" customWidth="1"/>
    <col min="10498" max="10501" width="10.6640625" style="30" customWidth="1"/>
    <col min="10502" max="10502" width="11.6640625" style="30" customWidth="1"/>
    <col min="10503" max="10503" width="12.6640625" style="30" customWidth="1"/>
    <col min="10504" max="10504" width="7" style="30" customWidth="1"/>
    <col min="10505" max="10505" width="15.33203125" style="30" customWidth="1"/>
    <col min="10506" max="10506" width="8.88671875" style="30"/>
    <col min="10507" max="10507" width="11.6640625" style="30" customWidth="1"/>
    <col min="10508" max="10509" width="8.88671875" style="30"/>
    <col min="10510" max="10510" width="12.44140625" style="30" bestFit="1" customWidth="1"/>
    <col min="10511" max="10752" width="8.88671875" style="30"/>
    <col min="10753" max="10753" width="1.6640625" style="30" customWidth="1"/>
    <col min="10754" max="10757" width="10.6640625" style="30" customWidth="1"/>
    <col min="10758" max="10758" width="11.6640625" style="30" customWidth="1"/>
    <col min="10759" max="10759" width="12.6640625" style="30" customWidth="1"/>
    <col min="10760" max="10760" width="7" style="30" customWidth="1"/>
    <col min="10761" max="10761" width="15.33203125" style="30" customWidth="1"/>
    <col min="10762" max="10762" width="8.88671875" style="30"/>
    <col min="10763" max="10763" width="11.6640625" style="30" customWidth="1"/>
    <col min="10764" max="10765" width="8.88671875" style="30"/>
    <col min="10766" max="10766" width="12.44140625" style="30" bestFit="1" customWidth="1"/>
    <col min="10767" max="11008" width="8.88671875" style="30"/>
    <col min="11009" max="11009" width="1.6640625" style="30" customWidth="1"/>
    <col min="11010" max="11013" width="10.6640625" style="30" customWidth="1"/>
    <col min="11014" max="11014" width="11.6640625" style="30" customWidth="1"/>
    <col min="11015" max="11015" width="12.6640625" style="30" customWidth="1"/>
    <col min="11016" max="11016" width="7" style="30" customWidth="1"/>
    <col min="11017" max="11017" width="15.33203125" style="30" customWidth="1"/>
    <col min="11018" max="11018" width="8.88671875" style="30"/>
    <col min="11019" max="11019" width="11.6640625" style="30" customWidth="1"/>
    <col min="11020" max="11021" width="8.88671875" style="30"/>
    <col min="11022" max="11022" width="12.44140625" style="30" bestFit="1" customWidth="1"/>
    <col min="11023" max="11264" width="8.88671875" style="30"/>
    <col min="11265" max="11265" width="1.6640625" style="30" customWidth="1"/>
    <col min="11266" max="11269" width="10.6640625" style="30" customWidth="1"/>
    <col min="11270" max="11270" width="11.6640625" style="30" customWidth="1"/>
    <col min="11271" max="11271" width="12.6640625" style="30" customWidth="1"/>
    <col min="11272" max="11272" width="7" style="30" customWidth="1"/>
    <col min="11273" max="11273" width="15.33203125" style="30" customWidth="1"/>
    <col min="11274" max="11274" width="8.88671875" style="30"/>
    <col min="11275" max="11275" width="11.6640625" style="30" customWidth="1"/>
    <col min="11276" max="11277" width="8.88671875" style="30"/>
    <col min="11278" max="11278" width="12.44140625" style="30" bestFit="1" customWidth="1"/>
    <col min="11279" max="11520" width="8.88671875" style="30"/>
    <col min="11521" max="11521" width="1.6640625" style="30" customWidth="1"/>
    <col min="11522" max="11525" width="10.6640625" style="30" customWidth="1"/>
    <col min="11526" max="11526" width="11.6640625" style="30" customWidth="1"/>
    <col min="11527" max="11527" width="12.6640625" style="30" customWidth="1"/>
    <col min="11528" max="11528" width="7" style="30" customWidth="1"/>
    <col min="11529" max="11529" width="15.33203125" style="30" customWidth="1"/>
    <col min="11530" max="11530" width="8.88671875" style="30"/>
    <col min="11531" max="11531" width="11.6640625" style="30" customWidth="1"/>
    <col min="11532" max="11533" width="8.88671875" style="30"/>
    <col min="11534" max="11534" width="12.44140625" style="30" bestFit="1" customWidth="1"/>
    <col min="11535" max="11776" width="8.88671875" style="30"/>
    <col min="11777" max="11777" width="1.6640625" style="30" customWidth="1"/>
    <col min="11778" max="11781" width="10.6640625" style="30" customWidth="1"/>
    <col min="11782" max="11782" width="11.6640625" style="30" customWidth="1"/>
    <col min="11783" max="11783" width="12.6640625" style="30" customWidth="1"/>
    <col min="11784" max="11784" width="7" style="30" customWidth="1"/>
    <col min="11785" max="11785" width="15.33203125" style="30" customWidth="1"/>
    <col min="11786" max="11786" width="8.88671875" style="30"/>
    <col min="11787" max="11787" width="11.6640625" style="30" customWidth="1"/>
    <col min="11788" max="11789" width="8.88671875" style="30"/>
    <col min="11790" max="11790" width="12.44140625" style="30" bestFit="1" customWidth="1"/>
    <col min="11791" max="12032" width="8.88671875" style="30"/>
    <col min="12033" max="12033" width="1.6640625" style="30" customWidth="1"/>
    <col min="12034" max="12037" width="10.6640625" style="30" customWidth="1"/>
    <col min="12038" max="12038" width="11.6640625" style="30" customWidth="1"/>
    <col min="12039" max="12039" width="12.6640625" style="30" customWidth="1"/>
    <col min="12040" max="12040" width="7" style="30" customWidth="1"/>
    <col min="12041" max="12041" width="15.33203125" style="30" customWidth="1"/>
    <col min="12042" max="12042" width="8.88671875" style="30"/>
    <col min="12043" max="12043" width="11.6640625" style="30" customWidth="1"/>
    <col min="12044" max="12045" width="8.88671875" style="30"/>
    <col min="12046" max="12046" width="12.44140625" style="30" bestFit="1" customWidth="1"/>
    <col min="12047" max="12288" width="8.88671875" style="30"/>
    <col min="12289" max="12289" width="1.6640625" style="30" customWidth="1"/>
    <col min="12290" max="12293" width="10.6640625" style="30" customWidth="1"/>
    <col min="12294" max="12294" width="11.6640625" style="30" customWidth="1"/>
    <col min="12295" max="12295" width="12.6640625" style="30" customWidth="1"/>
    <col min="12296" max="12296" width="7" style="30" customWidth="1"/>
    <col min="12297" max="12297" width="15.33203125" style="30" customWidth="1"/>
    <col min="12298" max="12298" width="8.88671875" style="30"/>
    <col min="12299" max="12299" width="11.6640625" style="30" customWidth="1"/>
    <col min="12300" max="12301" width="8.88671875" style="30"/>
    <col min="12302" max="12302" width="12.44140625" style="30" bestFit="1" customWidth="1"/>
    <col min="12303" max="12544" width="8.88671875" style="30"/>
    <col min="12545" max="12545" width="1.6640625" style="30" customWidth="1"/>
    <col min="12546" max="12549" width="10.6640625" style="30" customWidth="1"/>
    <col min="12550" max="12550" width="11.6640625" style="30" customWidth="1"/>
    <col min="12551" max="12551" width="12.6640625" style="30" customWidth="1"/>
    <col min="12552" max="12552" width="7" style="30" customWidth="1"/>
    <col min="12553" max="12553" width="15.33203125" style="30" customWidth="1"/>
    <col min="12554" max="12554" width="8.88671875" style="30"/>
    <col min="12555" max="12555" width="11.6640625" style="30" customWidth="1"/>
    <col min="12556" max="12557" width="8.88671875" style="30"/>
    <col min="12558" max="12558" width="12.44140625" style="30" bestFit="1" customWidth="1"/>
    <col min="12559" max="12800" width="8.88671875" style="30"/>
    <col min="12801" max="12801" width="1.6640625" style="30" customWidth="1"/>
    <col min="12802" max="12805" width="10.6640625" style="30" customWidth="1"/>
    <col min="12806" max="12806" width="11.6640625" style="30" customWidth="1"/>
    <col min="12807" max="12807" width="12.6640625" style="30" customWidth="1"/>
    <col min="12808" max="12808" width="7" style="30" customWidth="1"/>
    <col min="12809" max="12809" width="15.33203125" style="30" customWidth="1"/>
    <col min="12810" max="12810" width="8.88671875" style="30"/>
    <col min="12811" max="12811" width="11.6640625" style="30" customWidth="1"/>
    <col min="12812" max="12813" width="8.88671875" style="30"/>
    <col min="12814" max="12814" width="12.44140625" style="30" bestFit="1" customWidth="1"/>
    <col min="12815" max="13056" width="8.88671875" style="30"/>
    <col min="13057" max="13057" width="1.6640625" style="30" customWidth="1"/>
    <col min="13058" max="13061" width="10.6640625" style="30" customWidth="1"/>
    <col min="13062" max="13062" width="11.6640625" style="30" customWidth="1"/>
    <col min="13063" max="13063" width="12.6640625" style="30" customWidth="1"/>
    <col min="13064" max="13064" width="7" style="30" customWidth="1"/>
    <col min="13065" max="13065" width="15.33203125" style="30" customWidth="1"/>
    <col min="13066" max="13066" width="8.88671875" style="30"/>
    <col min="13067" max="13067" width="11.6640625" style="30" customWidth="1"/>
    <col min="13068" max="13069" width="8.88671875" style="30"/>
    <col min="13070" max="13070" width="12.44140625" style="30" bestFit="1" customWidth="1"/>
    <col min="13071" max="13312" width="8.88671875" style="30"/>
    <col min="13313" max="13313" width="1.6640625" style="30" customWidth="1"/>
    <col min="13314" max="13317" width="10.6640625" style="30" customWidth="1"/>
    <col min="13318" max="13318" width="11.6640625" style="30" customWidth="1"/>
    <col min="13319" max="13319" width="12.6640625" style="30" customWidth="1"/>
    <col min="13320" max="13320" width="7" style="30" customWidth="1"/>
    <col min="13321" max="13321" width="15.33203125" style="30" customWidth="1"/>
    <col min="13322" max="13322" width="8.88671875" style="30"/>
    <col min="13323" max="13323" width="11.6640625" style="30" customWidth="1"/>
    <col min="13324" max="13325" width="8.88671875" style="30"/>
    <col min="13326" max="13326" width="12.44140625" style="30" bestFit="1" customWidth="1"/>
    <col min="13327" max="13568" width="8.88671875" style="30"/>
    <col min="13569" max="13569" width="1.6640625" style="30" customWidth="1"/>
    <col min="13570" max="13573" width="10.6640625" style="30" customWidth="1"/>
    <col min="13574" max="13574" width="11.6640625" style="30" customWidth="1"/>
    <col min="13575" max="13575" width="12.6640625" style="30" customWidth="1"/>
    <col min="13576" max="13576" width="7" style="30" customWidth="1"/>
    <col min="13577" max="13577" width="15.33203125" style="30" customWidth="1"/>
    <col min="13578" max="13578" width="8.88671875" style="30"/>
    <col min="13579" max="13579" width="11.6640625" style="30" customWidth="1"/>
    <col min="13580" max="13581" width="8.88671875" style="30"/>
    <col min="13582" max="13582" width="12.44140625" style="30" bestFit="1" customWidth="1"/>
    <col min="13583" max="13824" width="8.88671875" style="30"/>
    <col min="13825" max="13825" width="1.6640625" style="30" customWidth="1"/>
    <col min="13826" max="13829" width="10.6640625" style="30" customWidth="1"/>
    <col min="13830" max="13830" width="11.6640625" style="30" customWidth="1"/>
    <col min="13831" max="13831" width="12.6640625" style="30" customWidth="1"/>
    <col min="13832" max="13832" width="7" style="30" customWidth="1"/>
    <col min="13833" max="13833" width="15.33203125" style="30" customWidth="1"/>
    <col min="13834" max="13834" width="8.88671875" style="30"/>
    <col min="13835" max="13835" width="11.6640625" style="30" customWidth="1"/>
    <col min="13836" max="13837" width="8.88671875" style="30"/>
    <col min="13838" max="13838" width="12.44140625" style="30" bestFit="1" customWidth="1"/>
    <col min="13839" max="14080" width="8.88671875" style="30"/>
    <col min="14081" max="14081" width="1.6640625" style="30" customWidth="1"/>
    <col min="14082" max="14085" width="10.6640625" style="30" customWidth="1"/>
    <col min="14086" max="14086" width="11.6640625" style="30" customWidth="1"/>
    <col min="14087" max="14087" width="12.6640625" style="30" customWidth="1"/>
    <col min="14088" max="14088" width="7" style="30" customWidth="1"/>
    <col min="14089" max="14089" width="15.33203125" style="30" customWidth="1"/>
    <col min="14090" max="14090" width="8.88671875" style="30"/>
    <col min="14091" max="14091" width="11.6640625" style="30" customWidth="1"/>
    <col min="14092" max="14093" width="8.88671875" style="30"/>
    <col min="14094" max="14094" width="12.44140625" style="30" bestFit="1" customWidth="1"/>
    <col min="14095" max="14336" width="8.88671875" style="30"/>
    <col min="14337" max="14337" width="1.6640625" style="30" customWidth="1"/>
    <col min="14338" max="14341" width="10.6640625" style="30" customWidth="1"/>
    <col min="14342" max="14342" width="11.6640625" style="30" customWidth="1"/>
    <col min="14343" max="14343" width="12.6640625" style="30" customWidth="1"/>
    <col min="14344" max="14344" width="7" style="30" customWidth="1"/>
    <col min="14345" max="14345" width="15.33203125" style="30" customWidth="1"/>
    <col min="14346" max="14346" width="8.88671875" style="30"/>
    <col min="14347" max="14347" width="11.6640625" style="30" customWidth="1"/>
    <col min="14348" max="14349" width="8.88671875" style="30"/>
    <col min="14350" max="14350" width="12.44140625" style="30" bestFit="1" customWidth="1"/>
    <col min="14351" max="14592" width="8.88671875" style="30"/>
    <col min="14593" max="14593" width="1.6640625" style="30" customWidth="1"/>
    <col min="14594" max="14597" width="10.6640625" style="30" customWidth="1"/>
    <col min="14598" max="14598" width="11.6640625" style="30" customWidth="1"/>
    <col min="14599" max="14599" width="12.6640625" style="30" customWidth="1"/>
    <col min="14600" max="14600" width="7" style="30" customWidth="1"/>
    <col min="14601" max="14601" width="15.33203125" style="30" customWidth="1"/>
    <col min="14602" max="14602" width="8.88671875" style="30"/>
    <col min="14603" max="14603" width="11.6640625" style="30" customWidth="1"/>
    <col min="14604" max="14605" width="8.88671875" style="30"/>
    <col min="14606" max="14606" width="12.44140625" style="30" bestFit="1" customWidth="1"/>
    <col min="14607" max="14848" width="8.88671875" style="30"/>
    <col min="14849" max="14849" width="1.6640625" style="30" customWidth="1"/>
    <col min="14850" max="14853" width="10.6640625" style="30" customWidth="1"/>
    <col min="14854" max="14854" width="11.6640625" style="30" customWidth="1"/>
    <col min="14855" max="14855" width="12.6640625" style="30" customWidth="1"/>
    <col min="14856" max="14856" width="7" style="30" customWidth="1"/>
    <col min="14857" max="14857" width="15.33203125" style="30" customWidth="1"/>
    <col min="14858" max="14858" width="8.88671875" style="30"/>
    <col min="14859" max="14859" width="11.6640625" style="30" customWidth="1"/>
    <col min="14860" max="14861" width="8.88671875" style="30"/>
    <col min="14862" max="14862" width="12.44140625" style="30" bestFit="1" customWidth="1"/>
    <col min="14863" max="15104" width="8.88671875" style="30"/>
    <col min="15105" max="15105" width="1.6640625" style="30" customWidth="1"/>
    <col min="15106" max="15109" width="10.6640625" style="30" customWidth="1"/>
    <col min="15110" max="15110" width="11.6640625" style="30" customWidth="1"/>
    <col min="15111" max="15111" width="12.6640625" style="30" customWidth="1"/>
    <col min="15112" max="15112" width="7" style="30" customWidth="1"/>
    <col min="15113" max="15113" width="15.33203125" style="30" customWidth="1"/>
    <col min="15114" max="15114" width="8.88671875" style="30"/>
    <col min="15115" max="15115" width="11.6640625" style="30" customWidth="1"/>
    <col min="15116" max="15117" width="8.88671875" style="30"/>
    <col min="15118" max="15118" width="12.44140625" style="30" bestFit="1" customWidth="1"/>
    <col min="15119" max="15360" width="8.88671875" style="30"/>
    <col min="15361" max="15361" width="1.6640625" style="30" customWidth="1"/>
    <col min="15362" max="15365" width="10.6640625" style="30" customWidth="1"/>
    <col min="15366" max="15366" width="11.6640625" style="30" customWidth="1"/>
    <col min="15367" max="15367" width="12.6640625" style="30" customWidth="1"/>
    <col min="15368" max="15368" width="7" style="30" customWidth="1"/>
    <col min="15369" max="15369" width="15.33203125" style="30" customWidth="1"/>
    <col min="15370" max="15370" width="8.88671875" style="30"/>
    <col min="15371" max="15371" width="11.6640625" style="30" customWidth="1"/>
    <col min="15372" max="15373" width="8.88671875" style="30"/>
    <col min="15374" max="15374" width="12.44140625" style="30" bestFit="1" customWidth="1"/>
    <col min="15375" max="15616" width="8.88671875" style="30"/>
    <col min="15617" max="15617" width="1.6640625" style="30" customWidth="1"/>
    <col min="15618" max="15621" width="10.6640625" style="30" customWidth="1"/>
    <col min="15622" max="15622" width="11.6640625" style="30" customWidth="1"/>
    <col min="15623" max="15623" width="12.6640625" style="30" customWidth="1"/>
    <col min="15624" max="15624" width="7" style="30" customWidth="1"/>
    <col min="15625" max="15625" width="15.33203125" style="30" customWidth="1"/>
    <col min="15626" max="15626" width="8.88671875" style="30"/>
    <col min="15627" max="15627" width="11.6640625" style="30" customWidth="1"/>
    <col min="15628" max="15629" width="8.88671875" style="30"/>
    <col min="15630" max="15630" width="12.44140625" style="30" bestFit="1" customWidth="1"/>
    <col min="15631" max="15872" width="8.88671875" style="30"/>
    <col min="15873" max="15873" width="1.6640625" style="30" customWidth="1"/>
    <col min="15874" max="15877" width="10.6640625" style="30" customWidth="1"/>
    <col min="15878" max="15878" width="11.6640625" style="30" customWidth="1"/>
    <col min="15879" max="15879" width="12.6640625" style="30" customWidth="1"/>
    <col min="15880" max="15880" width="7" style="30" customWidth="1"/>
    <col min="15881" max="15881" width="15.33203125" style="30" customWidth="1"/>
    <col min="15882" max="15882" width="8.88671875" style="30"/>
    <col min="15883" max="15883" width="11.6640625" style="30" customWidth="1"/>
    <col min="15884" max="15885" width="8.88671875" style="30"/>
    <col min="15886" max="15886" width="12.44140625" style="30" bestFit="1" customWidth="1"/>
    <col min="15887" max="16128" width="8.88671875" style="30"/>
    <col min="16129" max="16129" width="1.6640625" style="30" customWidth="1"/>
    <col min="16130" max="16133" width="10.6640625" style="30" customWidth="1"/>
    <col min="16134" max="16134" width="11.6640625" style="30" customWidth="1"/>
    <col min="16135" max="16135" width="12.6640625" style="30" customWidth="1"/>
    <col min="16136" max="16136" width="7" style="30" customWidth="1"/>
    <col min="16137" max="16137" width="15.33203125" style="30" customWidth="1"/>
    <col min="16138" max="16138" width="8.88671875" style="30"/>
    <col min="16139" max="16139" width="11.6640625" style="30" customWidth="1"/>
    <col min="16140" max="16141" width="8.88671875" style="30"/>
    <col min="16142" max="16142" width="12.44140625" style="30" bestFit="1" customWidth="1"/>
    <col min="16143" max="16384" width="8.88671875" style="30"/>
  </cols>
  <sheetData>
    <row r="4" spans="2:11" ht="14.25" customHeight="1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11" ht="15" x14ac:dyDescent="0.3">
      <c r="B5" s="276" t="s">
        <v>1</v>
      </c>
      <c r="C5" s="276"/>
      <c r="D5" s="276"/>
      <c r="E5" s="276"/>
      <c r="F5" s="276"/>
      <c r="G5" s="276"/>
      <c r="H5" s="276"/>
      <c r="I5" s="276"/>
      <c r="K5" s="66"/>
    </row>
    <row r="6" spans="2:11" ht="18" customHeight="1" x14ac:dyDescent="0.3">
      <c r="B6" s="67"/>
      <c r="C6" s="67"/>
      <c r="D6" s="67"/>
      <c r="E6" s="67"/>
      <c r="F6" s="67"/>
      <c r="G6" s="67"/>
      <c r="H6" s="67"/>
      <c r="I6" s="67"/>
    </row>
    <row r="7" spans="2:11" x14ac:dyDescent="0.3">
      <c r="B7" s="163" t="s">
        <v>2</v>
      </c>
      <c r="C7" s="163"/>
      <c r="D7" s="163"/>
      <c r="E7" s="163"/>
      <c r="F7" s="163"/>
      <c r="G7" s="163"/>
      <c r="H7" s="163"/>
      <c r="I7" s="163"/>
    </row>
    <row r="8" spans="2:11" x14ac:dyDescent="0.3">
      <c r="B8" s="163" t="s">
        <v>3</v>
      </c>
      <c r="C8" s="163"/>
      <c r="D8" s="163"/>
      <c r="E8" s="163"/>
      <c r="F8" s="163"/>
      <c r="G8" s="163"/>
      <c r="H8" s="163"/>
      <c r="I8" s="163"/>
    </row>
    <row r="9" spans="2:11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11" x14ac:dyDescent="0.3">
      <c r="B10" s="1"/>
      <c r="C10" s="1"/>
      <c r="D10" s="1"/>
      <c r="E10" s="1"/>
      <c r="F10" s="1"/>
      <c r="G10" s="1"/>
      <c r="H10" s="1"/>
      <c r="I10" s="2"/>
    </row>
    <row r="11" spans="2:11" ht="15" customHeight="1" x14ac:dyDescent="0.3">
      <c r="B11" s="3" t="s">
        <v>36</v>
      </c>
      <c r="C11" s="4"/>
      <c r="D11" s="5"/>
      <c r="E11" s="5"/>
      <c r="F11" s="5"/>
      <c r="G11" s="6" t="s">
        <v>6</v>
      </c>
      <c r="H11" s="100"/>
      <c r="I11" s="7"/>
    </row>
    <row r="12" spans="2:11" ht="15" customHeight="1" x14ac:dyDescent="0.3">
      <c r="B12" s="8" t="s">
        <v>7</v>
      </c>
      <c r="C12" s="9"/>
      <c r="D12" s="9"/>
      <c r="E12" s="10"/>
      <c r="F12" s="10"/>
      <c r="G12" s="10"/>
      <c r="H12" s="10"/>
      <c r="I12" s="101"/>
    </row>
    <row r="13" spans="2:11" ht="15" customHeight="1" x14ac:dyDescent="0.3">
      <c r="B13" s="8" t="s">
        <v>76</v>
      </c>
      <c r="C13" s="9"/>
      <c r="D13" s="9"/>
      <c r="E13" s="9"/>
      <c r="F13" s="9"/>
      <c r="G13" s="86"/>
      <c r="H13" s="86"/>
      <c r="I13" s="12"/>
    </row>
    <row r="14" spans="2:11" ht="15" customHeight="1" x14ac:dyDescent="0.3">
      <c r="B14" s="8" t="s">
        <v>77</v>
      </c>
      <c r="C14" s="9"/>
      <c r="D14" s="9"/>
      <c r="E14" s="9"/>
      <c r="F14" s="9"/>
      <c r="G14" s="9"/>
      <c r="H14" s="9"/>
      <c r="I14" s="13"/>
    </row>
    <row r="15" spans="2:11" ht="15" customHeight="1" x14ac:dyDescent="0.3">
      <c r="B15" s="155" t="s">
        <v>78</v>
      </c>
      <c r="C15" s="156"/>
      <c r="D15" s="156"/>
      <c r="E15" s="156"/>
      <c r="F15" s="14" t="s">
        <v>79</v>
      </c>
      <c r="G15" s="86"/>
      <c r="H15" s="86"/>
      <c r="I15" s="12"/>
    </row>
    <row r="16" spans="2:11" ht="43.5" customHeight="1" x14ac:dyDescent="0.3">
      <c r="B16" s="157" t="s">
        <v>39</v>
      </c>
      <c r="C16" s="158"/>
      <c r="D16" s="158"/>
      <c r="E16" s="158"/>
      <c r="F16" s="158"/>
      <c r="G16" s="158"/>
      <c r="H16" s="158"/>
      <c r="I16" s="159"/>
    </row>
    <row r="17" spans="2:9" ht="15" customHeight="1" x14ac:dyDescent="0.3">
      <c r="B17" s="136" t="s">
        <v>13</v>
      </c>
      <c r="C17" s="137"/>
      <c r="D17" s="137"/>
      <c r="E17" s="137"/>
      <c r="F17" s="137"/>
      <c r="G17" s="137"/>
      <c r="H17" s="131">
        <f>SUM(H18:I20)</f>
        <v>88.42</v>
      </c>
      <c r="I17" s="132"/>
    </row>
    <row r="18" spans="2:9" ht="15" customHeight="1" x14ac:dyDescent="0.3">
      <c r="B18" s="99" t="s">
        <v>80</v>
      </c>
      <c r="C18" s="86"/>
      <c r="D18" s="86"/>
      <c r="E18" s="86"/>
      <c r="F18" s="86"/>
      <c r="G18" s="86"/>
      <c r="H18" s="198">
        <v>88.42</v>
      </c>
      <c r="I18" s="134"/>
    </row>
    <row r="19" spans="2:9" ht="15" customHeight="1" x14ac:dyDescent="0.3">
      <c r="B19" s="99" t="s">
        <v>15</v>
      </c>
      <c r="C19" s="16"/>
      <c r="D19" s="16"/>
      <c r="E19" s="16"/>
      <c r="F19" s="16"/>
      <c r="G19" s="16"/>
      <c r="H19" s="198">
        <v>0</v>
      </c>
      <c r="I19" s="134"/>
    </row>
    <row r="20" spans="2:9" ht="15" customHeight="1" x14ac:dyDescent="0.3">
      <c r="B20" s="99" t="s">
        <v>16</v>
      </c>
      <c r="C20" s="86"/>
      <c r="D20" s="86"/>
      <c r="E20" s="86"/>
      <c r="F20" s="86"/>
      <c r="G20" s="86"/>
      <c r="H20" s="198">
        <v>0</v>
      </c>
      <c r="I20" s="134"/>
    </row>
    <row r="21" spans="2:9" x14ac:dyDescent="0.3">
      <c r="B21" s="60"/>
      <c r="C21" s="18"/>
      <c r="D21" s="18"/>
      <c r="E21" s="18"/>
      <c r="F21" s="18"/>
      <c r="G21" s="18"/>
      <c r="H21" s="19"/>
      <c r="I21" s="20"/>
    </row>
    <row r="22" spans="2:9" x14ac:dyDescent="0.3">
      <c r="B22" s="136" t="s">
        <v>17</v>
      </c>
      <c r="C22" s="137"/>
      <c r="D22" s="137"/>
      <c r="E22" s="137"/>
      <c r="F22" s="137"/>
      <c r="G22" s="137"/>
      <c r="H22" s="146"/>
      <c r="I22" s="147"/>
    </row>
    <row r="23" spans="2:9" x14ac:dyDescent="0.3">
      <c r="B23" s="102" t="s">
        <v>18</v>
      </c>
      <c r="C23" s="71" t="s">
        <v>19</v>
      </c>
      <c r="D23" s="138" t="s">
        <v>20</v>
      </c>
      <c r="E23" s="139"/>
      <c r="F23" s="139"/>
      <c r="G23" s="140"/>
      <c r="H23" s="148" t="s">
        <v>21</v>
      </c>
      <c r="I23" s="149"/>
    </row>
    <row r="24" spans="2:9" x14ac:dyDescent="0.3">
      <c r="B24" s="102"/>
      <c r="C24" s="71"/>
      <c r="D24" s="164"/>
      <c r="E24" s="165"/>
      <c r="F24" s="165"/>
      <c r="G24" s="166"/>
      <c r="H24" s="133">
        <v>0</v>
      </c>
      <c r="I24" s="134"/>
    </row>
    <row r="25" spans="2:9" x14ac:dyDescent="0.3">
      <c r="B25" s="102"/>
      <c r="C25" s="71"/>
      <c r="D25" s="138"/>
      <c r="E25" s="139"/>
      <c r="F25" s="139"/>
      <c r="G25" s="140"/>
      <c r="H25" s="133">
        <v>0</v>
      </c>
      <c r="I25" s="134"/>
    </row>
    <row r="26" spans="2:9" x14ac:dyDescent="0.3">
      <c r="B26" s="102"/>
      <c r="C26" s="71"/>
      <c r="D26" s="138"/>
      <c r="E26" s="139"/>
      <c r="F26" s="139"/>
      <c r="G26" s="140"/>
      <c r="H26" s="133">
        <v>0</v>
      </c>
      <c r="I26" s="134"/>
    </row>
    <row r="27" spans="2:9" x14ac:dyDescent="0.3">
      <c r="B27" s="24"/>
      <c r="C27" s="25"/>
      <c r="D27" s="25"/>
      <c r="E27" s="25"/>
      <c r="F27" s="25"/>
      <c r="G27" s="26" t="s">
        <v>22</v>
      </c>
      <c r="H27" s="169">
        <f>SUM(H24:I26)</f>
        <v>0</v>
      </c>
      <c r="I27" s="170"/>
    </row>
    <row r="28" spans="2:9" x14ac:dyDescent="0.3">
      <c r="B28" s="136" t="s">
        <v>23</v>
      </c>
      <c r="C28" s="137"/>
      <c r="D28" s="137"/>
      <c r="E28" s="137"/>
      <c r="F28" s="137"/>
      <c r="G28" s="137"/>
      <c r="H28" s="146"/>
      <c r="I28" s="147"/>
    </row>
    <row r="29" spans="2:9" x14ac:dyDescent="0.3">
      <c r="B29" s="102" t="s">
        <v>18</v>
      </c>
      <c r="C29" s="71" t="s">
        <v>19</v>
      </c>
      <c r="D29" s="138" t="s">
        <v>20</v>
      </c>
      <c r="E29" s="139"/>
      <c r="F29" s="139"/>
      <c r="G29" s="140"/>
      <c r="H29" s="148" t="s">
        <v>21</v>
      </c>
      <c r="I29" s="149"/>
    </row>
    <row r="30" spans="2:9" x14ac:dyDescent="0.3">
      <c r="B30" s="102"/>
      <c r="C30" s="71"/>
      <c r="D30" s="138"/>
      <c r="E30" s="139"/>
      <c r="F30" s="139"/>
      <c r="G30" s="140"/>
      <c r="H30" s="133">
        <v>0</v>
      </c>
      <c r="I30" s="134"/>
    </row>
    <row r="31" spans="2:9" x14ac:dyDescent="0.3">
      <c r="B31" s="102"/>
      <c r="C31" s="71"/>
      <c r="D31" s="138"/>
      <c r="E31" s="139"/>
      <c r="F31" s="139"/>
      <c r="G31" s="140"/>
      <c r="H31" s="133">
        <v>0</v>
      </c>
      <c r="I31" s="134"/>
    </row>
    <row r="32" spans="2:9" x14ac:dyDescent="0.3">
      <c r="B32" s="102"/>
      <c r="C32" s="71"/>
      <c r="D32" s="138"/>
      <c r="E32" s="139"/>
      <c r="F32" s="139"/>
      <c r="G32" s="140"/>
      <c r="H32" s="133">
        <v>0</v>
      </c>
      <c r="I32" s="134"/>
    </row>
    <row r="33" spans="2:9" x14ac:dyDescent="0.3">
      <c r="B33" s="24"/>
      <c r="C33" s="25"/>
      <c r="D33" s="25"/>
      <c r="E33" s="25"/>
      <c r="F33" s="25"/>
      <c r="G33" s="26" t="s">
        <v>24</v>
      </c>
      <c r="H33" s="169">
        <f>SUM(H30:I32)</f>
        <v>0</v>
      </c>
      <c r="I33" s="170"/>
    </row>
    <row r="34" spans="2:9" x14ac:dyDescent="0.3">
      <c r="B34" s="136" t="s">
        <v>25</v>
      </c>
      <c r="C34" s="137"/>
      <c r="D34" s="137"/>
      <c r="E34" s="137"/>
      <c r="F34" s="137"/>
      <c r="G34" s="137"/>
      <c r="H34" s="146"/>
      <c r="I34" s="147"/>
    </row>
    <row r="35" spans="2:9" x14ac:dyDescent="0.3">
      <c r="B35" s="102" t="s">
        <v>18</v>
      </c>
      <c r="C35" s="71" t="s">
        <v>26</v>
      </c>
      <c r="D35" s="138" t="s">
        <v>20</v>
      </c>
      <c r="E35" s="139"/>
      <c r="F35" s="139"/>
      <c r="G35" s="140"/>
      <c r="H35" s="148" t="s">
        <v>21</v>
      </c>
      <c r="I35" s="149"/>
    </row>
    <row r="36" spans="2:9" x14ac:dyDescent="0.3">
      <c r="B36" s="102"/>
      <c r="C36" s="71"/>
      <c r="D36" s="164"/>
      <c r="E36" s="165"/>
      <c r="F36" s="165"/>
      <c r="G36" s="166"/>
      <c r="H36" s="133">
        <v>0</v>
      </c>
      <c r="I36" s="134"/>
    </row>
    <row r="37" spans="2:9" x14ac:dyDescent="0.3">
      <c r="B37" s="102"/>
      <c r="C37" s="71"/>
      <c r="D37" s="164"/>
      <c r="E37" s="165"/>
      <c r="F37" s="165"/>
      <c r="G37" s="166"/>
      <c r="H37" s="133">
        <v>0</v>
      </c>
      <c r="I37" s="134"/>
    </row>
    <row r="38" spans="2:9" x14ac:dyDescent="0.3">
      <c r="B38" s="102"/>
      <c r="C38" s="71"/>
      <c r="D38" s="164"/>
      <c r="E38" s="165"/>
      <c r="F38" s="165"/>
      <c r="G38" s="166"/>
      <c r="H38" s="133">
        <v>0</v>
      </c>
      <c r="I38" s="134"/>
    </row>
    <row r="39" spans="2:9" x14ac:dyDescent="0.3">
      <c r="B39" s="24"/>
      <c r="C39" s="25"/>
      <c r="D39" s="25"/>
      <c r="E39" s="25"/>
      <c r="F39" s="25"/>
      <c r="G39" s="26" t="s">
        <v>27</v>
      </c>
      <c r="H39" s="152">
        <f>SUM(H36:I38)</f>
        <v>0</v>
      </c>
      <c r="I39" s="153"/>
    </row>
    <row r="40" spans="2:9" x14ac:dyDescent="0.3">
      <c r="B40" s="136" t="s">
        <v>28</v>
      </c>
      <c r="C40" s="137"/>
      <c r="D40" s="137"/>
      <c r="E40" s="137"/>
      <c r="F40" s="137"/>
      <c r="G40" s="137"/>
      <c r="H40" s="146"/>
      <c r="I40" s="147"/>
    </row>
    <row r="41" spans="2:9" x14ac:dyDescent="0.3">
      <c r="B41" s="102" t="s">
        <v>18</v>
      </c>
      <c r="C41" s="71" t="s">
        <v>26</v>
      </c>
      <c r="D41" s="138" t="s">
        <v>20</v>
      </c>
      <c r="E41" s="139"/>
      <c r="F41" s="139"/>
      <c r="G41" s="140"/>
      <c r="H41" s="148" t="s">
        <v>21</v>
      </c>
      <c r="I41" s="149"/>
    </row>
    <row r="42" spans="2:9" x14ac:dyDescent="0.3">
      <c r="B42" s="102"/>
      <c r="C42" s="71"/>
      <c r="D42" s="164"/>
      <c r="E42" s="165"/>
      <c r="F42" s="165"/>
      <c r="G42" s="166"/>
      <c r="H42" s="133"/>
      <c r="I42" s="134"/>
    </row>
    <row r="43" spans="2:9" x14ac:dyDescent="0.3">
      <c r="B43" s="102"/>
      <c r="C43" s="71"/>
      <c r="D43" s="164"/>
      <c r="E43" s="165"/>
      <c r="F43" s="165"/>
      <c r="G43" s="166"/>
      <c r="H43" s="133">
        <v>0</v>
      </c>
      <c r="I43" s="134"/>
    </row>
    <row r="44" spans="2:9" x14ac:dyDescent="0.3">
      <c r="B44" s="102"/>
      <c r="C44" s="71"/>
      <c r="D44" s="164"/>
      <c r="E44" s="165"/>
      <c r="F44" s="165"/>
      <c r="G44" s="166"/>
      <c r="H44" s="133">
        <v>0</v>
      </c>
      <c r="I44" s="134"/>
    </row>
    <row r="45" spans="2:9" x14ac:dyDescent="0.3">
      <c r="B45" s="24"/>
      <c r="C45" s="25"/>
      <c r="D45" s="25"/>
      <c r="E45" s="25"/>
      <c r="F45" s="25"/>
      <c r="G45" s="26" t="s">
        <v>29</v>
      </c>
      <c r="H45" s="169">
        <f>SUM(H42:I44)</f>
        <v>0</v>
      </c>
      <c r="I45" s="170"/>
    </row>
    <row r="46" spans="2:9" x14ac:dyDescent="0.3">
      <c r="B46" s="187"/>
      <c r="C46" s="188"/>
      <c r="D46" s="188"/>
      <c r="E46" s="188"/>
      <c r="F46" s="188"/>
      <c r="G46" s="188"/>
      <c r="H46" s="183"/>
      <c r="I46" s="184"/>
    </row>
    <row r="47" spans="2:9" x14ac:dyDescent="0.3">
      <c r="B47" s="178" t="s">
        <v>30</v>
      </c>
      <c r="C47" s="179"/>
      <c r="D47" s="179"/>
      <c r="E47" s="179"/>
      <c r="F47" s="179"/>
      <c r="G47" s="180"/>
      <c r="H47" s="185">
        <f>H17-H27+H33-H39+H45</f>
        <v>88.42</v>
      </c>
      <c r="I47" s="186"/>
    </row>
    <row r="48" spans="2:9" x14ac:dyDescent="0.3">
      <c r="B48" s="187"/>
      <c r="C48" s="188"/>
      <c r="D48" s="188"/>
      <c r="E48" s="188"/>
      <c r="F48" s="188"/>
      <c r="G48" s="188"/>
      <c r="H48" s="183"/>
      <c r="I48" s="184"/>
    </row>
    <row r="49" spans="2:14" x14ac:dyDescent="0.3">
      <c r="B49" s="192" t="s">
        <v>31</v>
      </c>
      <c r="C49" s="193"/>
      <c r="D49" s="193"/>
      <c r="E49" s="193"/>
      <c r="F49" s="193"/>
      <c r="G49" s="194"/>
      <c r="H49" s="195">
        <f>H50+H52+H51</f>
        <v>88.42</v>
      </c>
      <c r="I49" s="196"/>
    </row>
    <row r="50" spans="2:14" x14ac:dyDescent="0.3">
      <c r="B50" s="173" t="s">
        <v>32</v>
      </c>
      <c r="C50" s="174"/>
      <c r="D50" s="174"/>
      <c r="E50" s="174"/>
      <c r="F50" s="174"/>
      <c r="G50" s="175"/>
      <c r="H50" s="198">
        <v>88.42</v>
      </c>
      <c r="I50" s="134"/>
      <c r="K50" s="64"/>
      <c r="L50" s="64"/>
    </row>
    <row r="51" spans="2:14" x14ac:dyDescent="0.3">
      <c r="B51" s="202" t="s">
        <v>40</v>
      </c>
      <c r="C51" s="203"/>
      <c r="D51" s="203"/>
      <c r="E51" s="203"/>
      <c r="F51" s="203"/>
      <c r="G51" s="204"/>
      <c r="H51" s="198">
        <v>0</v>
      </c>
      <c r="I51" s="134"/>
      <c r="K51" s="68"/>
      <c r="L51" s="64"/>
      <c r="N51" s="46"/>
    </row>
    <row r="52" spans="2:14" x14ac:dyDescent="0.3">
      <c r="B52" s="199" t="s">
        <v>41</v>
      </c>
      <c r="C52" s="200"/>
      <c r="D52" s="200"/>
      <c r="E52" s="200"/>
      <c r="F52" s="200"/>
      <c r="G52" s="201"/>
      <c r="H52" s="198">
        <v>0</v>
      </c>
      <c r="I52" s="134"/>
      <c r="K52" s="64"/>
      <c r="L52" s="64"/>
      <c r="N52" s="46"/>
    </row>
    <row r="53" spans="2:14" x14ac:dyDescent="0.3">
      <c r="B53" s="178" t="s">
        <v>35</v>
      </c>
      <c r="C53" s="179"/>
      <c r="D53" s="179"/>
      <c r="E53" s="179"/>
      <c r="F53" s="179"/>
      <c r="G53" s="180"/>
      <c r="H53" s="181">
        <f>H47-H49</f>
        <v>0</v>
      </c>
      <c r="I53" s="182"/>
    </row>
    <row r="54" spans="2:14" x14ac:dyDescent="0.3">
      <c r="B54" s="42"/>
    </row>
  </sheetData>
  <mergeCells count="72">
    <mergeCell ref="B22:G22"/>
    <mergeCell ref="D26:G26"/>
    <mergeCell ref="H42:I42"/>
    <mergeCell ref="H44:I44"/>
    <mergeCell ref="D41:G41"/>
    <mergeCell ref="D42:G42"/>
    <mergeCell ref="H23:I23"/>
    <mergeCell ref="D24:G24"/>
    <mergeCell ref="H24:I24"/>
    <mergeCell ref="H25:I25"/>
    <mergeCell ref="D25:G25"/>
    <mergeCell ref="H33:I33"/>
    <mergeCell ref="H34:I34"/>
    <mergeCell ref="D37:G37"/>
    <mergeCell ref="D31:G31"/>
    <mergeCell ref="H43:I43"/>
    <mergeCell ref="B4:I4"/>
    <mergeCell ref="B5:I5"/>
    <mergeCell ref="B7:I7"/>
    <mergeCell ref="B8:I8"/>
    <mergeCell ref="H17:I17"/>
    <mergeCell ref="B9:I9"/>
    <mergeCell ref="B15:E15"/>
    <mergeCell ref="B16:I16"/>
    <mergeCell ref="B17:G17"/>
    <mergeCell ref="D36:G36"/>
    <mergeCell ref="H37:I37"/>
    <mergeCell ref="H31:I31"/>
    <mergeCell ref="H36:I36"/>
    <mergeCell ref="D32:G32"/>
    <mergeCell ref="B34:G34"/>
    <mergeCell ref="H20:I20"/>
    <mergeCell ref="H19:I19"/>
    <mergeCell ref="H18:I18"/>
    <mergeCell ref="D35:G35"/>
    <mergeCell ref="H35:I35"/>
    <mergeCell ref="D30:G30"/>
    <mergeCell ref="H30:I30"/>
    <mergeCell ref="H32:I32"/>
    <mergeCell ref="H26:I26"/>
    <mergeCell ref="H22:I22"/>
    <mergeCell ref="D23:G23"/>
    <mergeCell ref="H27:I27"/>
    <mergeCell ref="H28:I28"/>
    <mergeCell ref="D29:G29"/>
    <mergeCell ref="H29:I29"/>
    <mergeCell ref="B28:G28"/>
    <mergeCell ref="H49:I49"/>
    <mergeCell ref="B50:G50"/>
    <mergeCell ref="H50:I50"/>
    <mergeCell ref="B46:G46"/>
    <mergeCell ref="H46:I46"/>
    <mergeCell ref="B47:G47"/>
    <mergeCell ref="H47:I47"/>
    <mergeCell ref="B48:G48"/>
    <mergeCell ref="H48:I48"/>
    <mergeCell ref="H52:I52"/>
    <mergeCell ref="B53:G53"/>
    <mergeCell ref="H53:I53"/>
    <mergeCell ref="D38:G38"/>
    <mergeCell ref="B40:G40"/>
    <mergeCell ref="D43:G43"/>
    <mergeCell ref="D44:G44"/>
    <mergeCell ref="B52:G52"/>
    <mergeCell ref="B51:G51"/>
    <mergeCell ref="H51:I51"/>
    <mergeCell ref="H45:I45"/>
    <mergeCell ref="H38:I38"/>
    <mergeCell ref="H39:I39"/>
    <mergeCell ref="H40:I40"/>
    <mergeCell ref="H41:I41"/>
    <mergeCell ref="B49:G49"/>
  </mergeCells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269" r:id="rId4">
          <objectPr defaultSize="0" autoPict="0" r:id="rId5">
            <anchor moveWithCells="1" sizeWithCells="1">
              <from>
                <xdr:col>5</xdr:col>
                <xdr:colOff>22860</xdr:colOff>
                <xdr:row>0</xdr:row>
                <xdr:rowOff>22860</xdr:rowOff>
              </from>
              <to>
                <xdr:col>5</xdr:col>
                <xdr:colOff>480060</xdr:colOff>
                <xdr:row>2</xdr:row>
                <xdr:rowOff>137160</xdr:rowOff>
              </to>
            </anchor>
          </objectPr>
        </oleObject>
      </mc:Choice>
      <mc:Fallback>
        <oleObject progId="Word.Picture.8" shapeId="11269" r:id="rId4"/>
      </mc:Fallback>
    </mc:AlternateContent>
    <mc:AlternateContent xmlns:mc="http://schemas.openxmlformats.org/markup-compatibility/2006">
      <mc:Choice Requires="x14">
        <oleObject progId="Word.Picture.8" shapeId="11270" r:id="rId6">
          <objectPr defaultSize="0" autoPict="0" r:id="rId5">
            <anchor moveWithCells="1" sizeWithCells="1">
              <from>
                <xdr:col>4</xdr:col>
                <xdr:colOff>678180</xdr:colOff>
                <xdr:row>0</xdr:row>
                <xdr:rowOff>0</xdr:rowOff>
              </from>
              <to>
                <xdr:col>5</xdr:col>
                <xdr:colOff>487680</xdr:colOff>
                <xdr:row>3</xdr:row>
                <xdr:rowOff>0</xdr:rowOff>
              </to>
            </anchor>
          </objectPr>
        </oleObject>
      </mc:Choice>
      <mc:Fallback>
        <oleObject progId="Word.Picture.8" shapeId="11270" r:id="rId6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P65"/>
  <sheetViews>
    <sheetView showGridLines="0" zoomScaleNormal="100" workbookViewId="0">
      <selection activeCell="F13" sqref="F13"/>
    </sheetView>
  </sheetViews>
  <sheetFormatPr defaultRowHeight="14.4" x14ac:dyDescent="0.3"/>
  <cols>
    <col min="1" max="1" width="1.6640625" customWidth="1"/>
    <col min="2" max="2" width="10.6640625" customWidth="1"/>
    <col min="3" max="3" width="13.88671875" bestFit="1" customWidth="1"/>
    <col min="4" max="5" width="10.6640625" customWidth="1"/>
    <col min="6" max="6" width="11.6640625" customWidth="1"/>
    <col min="7" max="7" width="14.6640625" customWidth="1"/>
    <col min="8" max="8" width="7" customWidth="1"/>
    <col min="9" max="9" width="15.109375" customWidth="1"/>
    <col min="10" max="10" width="14.33203125" style="63" bestFit="1" customWidth="1"/>
    <col min="11" max="11" width="13.33203125" style="35" bestFit="1" customWidth="1"/>
    <col min="12" max="12" width="16.88671875" bestFit="1" customWidth="1"/>
    <col min="13" max="13" width="13.33203125" bestFit="1" customWidth="1"/>
    <col min="14" max="14" width="15.88671875" bestFit="1" customWidth="1"/>
  </cols>
  <sheetData>
    <row r="4" spans="2:9" ht="15.75" customHeight="1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9" ht="15" x14ac:dyDescent="0.3">
      <c r="B5" s="276" t="s">
        <v>1</v>
      </c>
      <c r="C5" s="276"/>
      <c r="D5" s="276"/>
      <c r="E5" s="276"/>
      <c r="F5" s="276"/>
      <c r="G5" s="276"/>
      <c r="H5" s="276"/>
      <c r="I5" s="276"/>
    </row>
    <row r="6" spans="2:9" x14ac:dyDescent="0.3">
      <c r="B6" s="30"/>
      <c r="C6" s="30"/>
      <c r="D6" s="30"/>
      <c r="E6" s="30"/>
      <c r="F6" s="30"/>
      <c r="G6" s="30"/>
      <c r="H6" s="30"/>
      <c r="I6" s="30"/>
    </row>
    <row r="7" spans="2:9" ht="17.25" customHeight="1" x14ac:dyDescent="0.3">
      <c r="B7" s="163" t="s">
        <v>2</v>
      </c>
      <c r="C7" s="163"/>
      <c r="D7" s="163"/>
      <c r="E7" s="163"/>
      <c r="F7" s="163"/>
      <c r="G7" s="163"/>
      <c r="H7" s="163"/>
      <c r="I7" s="163"/>
    </row>
    <row r="8" spans="2:9" x14ac:dyDescent="0.3">
      <c r="B8" s="163" t="s">
        <v>3</v>
      </c>
      <c r="C8" s="163"/>
      <c r="D8" s="163"/>
      <c r="E8" s="163"/>
      <c r="F8" s="163"/>
      <c r="G8" s="163"/>
      <c r="H8" s="163"/>
      <c r="I8" s="163"/>
    </row>
    <row r="9" spans="2:9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9" x14ac:dyDescent="0.3">
      <c r="B10" s="1"/>
      <c r="C10" s="1"/>
      <c r="D10" s="1"/>
      <c r="E10" s="1"/>
      <c r="F10" s="1"/>
      <c r="G10" s="1"/>
      <c r="H10" s="1"/>
      <c r="I10" s="2"/>
    </row>
    <row r="11" spans="2:9" x14ac:dyDescent="0.3">
      <c r="B11" s="3" t="s">
        <v>5</v>
      </c>
      <c r="C11" s="4"/>
      <c r="D11" s="5"/>
      <c r="E11" s="5"/>
      <c r="F11" s="5"/>
      <c r="G11" s="6" t="s">
        <v>81</v>
      </c>
      <c r="H11" s="100"/>
      <c r="I11" s="7"/>
    </row>
    <row r="12" spans="2:9" x14ac:dyDescent="0.3">
      <c r="B12" s="8" t="s">
        <v>7</v>
      </c>
      <c r="C12" s="9"/>
      <c r="D12" s="9"/>
      <c r="E12" s="10"/>
      <c r="F12" s="10"/>
      <c r="G12" s="10"/>
      <c r="H12" s="10"/>
      <c r="I12" s="101"/>
    </row>
    <row r="13" spans="2:9" x14ac:dyDescent="0.3">
      <c r="B13" s="8" t="s">
        <v>76</v>
      </c>
      <c r="C13" s="9"/>
      <c r="D13" s="9"/>
      <c r="E13" s="9"/>
      <c r="F13" s="9"/>
      <c r="G13" s="86"/>
      <c r="H13" s="86"/>
      <c r="I13" s="12"/>
    </row>
    <row r="14" spans="2:9" x14ac:dyDescent="0.3">
      <c r="B14" s="8" t="s">
        <v>82</v>
      </c>
      <c r="C14" s="9"/>
      <c r="D14" s="9"/>
      <c r="E14" s="9"/>
      <c r="F14" s="9"/>
      <c r="G14" s="9"/>
      <c r="H14" s="9"/>
      <c r="I14" s="13"/>
    </row>
    <row r="15" spans="2:9" x14ac:dyDescent="0.3">
      <c r="B15" s="155" t="s">
        <v>78</v>
      </c>
      <c r="C15" s="156"/>
      <c r="D15" s="156"/>
      <c r="E15" s="156"/>
      <c r="F15" s="14" t="s">
        <v>83</v>
      </c>
      <c r="G15" s="86"/>
      <c r="H15" s="86"/>
      <c r="I15" s="12"/>
    </row>
    <row r="16" spans="2:9" x14ac:dyDescent="0.3">
      <c r="B16" s="157" t="s">
        <v>84</v>
      </c>
      <c r="C16" s="158"/>
      <c r="D16" s="158"/>
      <c r="E16" s="158"/>
      <c r="F16" s="158"/>
      <c r="G16" s="158"/>
      <c r="H16" s="158"/>
      <c r="I16" s="159"/>
    </row>
    <row r="17" spans="1:14" ht="25.5" customHeight="1" x14ac:dyDescent="0.3">
      <c r="B17" s="160"/>
      <c r="C17" s="161"/>
      <c r="D17" s="161"/>
      <c r="E17" s="161"/>
      <c r="F17" s="161"/>
      <c r="G17" s="161"/>
      <c r="H17" s="161"/>
      <c r="I17" s="162"/>
      <c r="K17" s="63"/>
    </row>
    <row r="18" spans="1:14" x14ac:dyDescent="0.3">
      <c r="B18" s="103" t="s">
        <v>85</v>
      </c>
      <c r="C18" s="100"/>
      <c r="D18" s="100"/>
      <c r="E18" s="100"/>
      <c r="F18" s="100"/>
      <c r="G18" s="100"/>
      <c r="H18" s="131">
        <f>SUM(H19:I21)</f>
        <v>6346670.8700000001</v>
      </c>
      <c r="I18" s="132"/>
      <c r="K18" s="63"/>
      <c r="L18" s="36"/>
    </row>
    <row r="19" spans="1:14" x14ac:dyDescent="0.3">
      <c r="B19" s="99" t="s">
        <v>80</v>
      </c>
      <c r="C19" s="86"/>
      <c r="D19" s="86"/>
      <c r="E19" s="86"/>
      <c r="F19" s="86"/>
      <c r="G19" s="86"/>
      <c r="H19" s="197">
        <v>0</v>
      </c>
      <c r="I19" s="134"/>
      <c r="J19" s="54"/>
      <c r="K19" s="63"/>
      <c r="L19" s="74"/>
      <c r="M19" s="87"/>
    </row>
    <row r="20" spans="1:14" x14ac:dyDescent="0.3">
      <c r="A20" s="30"/>
      <c r="B20" s="99" t="s">
        <v>15</v>
      </c>
      <c r="C20" s="86"/>
      <c r="D20" s="86"/>
      <c r="E20" s="86"/>
      <c r="F20" s="86"/>
      <c r="G20" s="86"/>
      <c r="H20" s="260">
        <v>1379939.32</v>
      </c>
      <c r="I20" s="261"/>
      <c r="K20" s="63"/>
      <c r="M20" s="87"/>
    </row>
    <row r="21" spans="1:14" x14ac:dyDescent="0.3">
      <c r="A21" s="30"/>
      <c r="B21" s="99" t="s">
        <v>16</v>
      </c>
      <c r="C21" s="86"/>
      <c r="D21" s="86"/>
      <c r="E21" s="86"/>
      <c r="F21" s="86"/>
      <c r="G21" s="16"/>
      <c r="H21" s="133">
        <v>4966731.55</v>
      </c>
      <c r="I21" s="134"/>
      <c r="K21" s="63"/>
      <c r="L21" s="36"/>
      <c r="M21" s="87"/>
      <c r="N21" s="21"/>
    </row>
    <row r="22" spans="1:14" x14ac:dyDescent="0.3">
      <c r="B22" s="60"/>
      <c r="C22" s="18"/>
      <c r="D22" s="18"/>
      <c r="E22" s="18"/>
      <c r="F22" s="18"/>
      <c r="G22" s="18"/>
      <c r="H22" s="19"/>
      <c r="I22" s="20"/>
      <c r="K22" s="63"/>
      <c r="L22" s="36"/>
    </row>
    <row r="23" spans="1:14" x14ac:dyDescent="0.3">
      <c r="B23" s="136" t="s">
        <v>17</v>
      </c>
      <c r="C23" s="137"/>
      <c r="D23" s="137"/>
      <c r="E23" s="137"/>
      <c r="F23" s="137"/>
      <c r="G23" s="137"/>
      <c r="H23" s="146"/>
      <c r="I23" s="147"/>
      <c r="K23" s="63"/>
      <c r="L23" s="21"/>
    </row>
    <row r="24" spans="1:14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  <c r="K24" s="63"/>
      <c r="L24" s="21"/>
      <c r="N24" s="21"/>
    </row>
    <row r="25" spans="1:14" s="95" customFormat="1" x14ac:dyDescent="0.3">
      <c r="B25" s="96"/>
      <c r="C25" s="97"/>
      <c r="D25" s="262"/>
      <c r="E25" s="263"/>
      <c r="F25" s="263"/>
      <c r="G25" s="264"/>
      <c r="H25" s="265">
        <v>0</v>
      </c>
      <c r="I25" s="261"/>
      <c r="J25" s="63"/>
      <c r="K25" s="63"/>
    </row>
    <row r="26" spans="1:14" x14ac:dyDescent="0.3">
      <c r="B26" s="102"/>
      <c r="C26" s="71"/>
      <c r="D26" s="138"/>
      <c r="E26" s="139"/>
      <c r="F26" s="139"/>
      <c r="G26" s="140"/>
      <c r="H26" s="133">
        <v>0</v>
      </c>
      <c r="I26" s="134"/>
      <c r="K26" s="63"/>
      <c r="M26" s="15"/>
    </row>
    <row r="27" spans="1:14" x14ac:dyDescent="0.3">
      <c r="B27" s="102"/>
      <c r="C27" s="71"/>
      <c r="D27" s="138"/>
      <c r="E27" s="139"/>
      <c r="F27" s="139"/>
      <c r="G27" s="140"/>
      <c r="H27" s="133">
        <v>0</v>
      </c>
      <c r="I27" s="134"/>
      <c r="K27" s="63"/>
    </row>
    <row r="28" spans="1:14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  <c r="K28" s="63"/>
      <c r="L28" s="21"/>
      <c r="N28" s="21"/>
    </row>
    <row r="29" spans="1:14" x14ac:dyDescent="0.3">
      <c r="B29" s="136" t="s">
        <v>23</v>
      </c>
      <c r="C29" s="137"/>
      <c r="D29" s="137"/>
      <c r="E29" s="137"/>
      <c r="F29" s="137"/>
      <c r="G29" s="137"/>
      <c r="H29" s="146"/>
      <c r="I29" s="147"/>
      <c r="K29" s="63"/>
    </row>
    <row r="30" spans="1:14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  <c r="K30" s="63"/>
    </row>
    <row r="31" spans="1:14" x14ac:dyDescent="0.3">
      <c r="B31" s="102"/>
      <c r="C31" s="71"/>
      <c r="D31" s="164"/>
      <c r="E31" s="165"/>
      <c r="F31" s="165"/>
      <c r="G31" s="166"/>
      <c r="H31" s="133">
        <v>0</v>
      </c>
      <c r="I31" s="134"/>
    </row>
    <row r="32" spans="1:14" x14ac:dyDescent="0.3">
      <c r="B32" s="102"/>
      <c r="C32" s="71"/>
      <c r="D32" s="164"/>
      <c r="E32" s="165"/>
      <c r="F32" s="165"/>
      <c r="G32" s="166"/>
      <c r="H32" s="133">
        <v>0</v>
      </c>
      <c r="I32" s="134"/>
    </row>
    <row r="33" spans="2:16" x14ac:dyDescent="0.3">
      <c r="B33" s="102"/>
      <c r="C33" s="71"/>
      <c r="D33" s="164"/>
      <c r="E33" s="165"/>
      <c r="F33" s="165"/>
      <c r="G33" s="166"/>
      <c r="H33" s="133">
        <v>0</v>
      </c>
      <c r="I33" s="134"/>
    </row>
    <row r="34" spans="2:16" x14ac:dyDescent="0.3">
      <c r="B34" s="102"/>
      <c r="C34" s="71"/>
      <c r="D34" s="164"/>
      <c r="E34" s="165"/>
      <c r="F34" s="165"/>
      <c r="G34" s="166"/>
      <c r="H34" s="133">
        <v>0</v>
      </c>
      <c r="I34" s="134"/>
    </row>
    <row r="35" spans="2:16" x14ac:dyDescent="0.3">
      <c r="B35" s="24"/>
      <c r="C35" s="25"/>
      <c r="D35" s="25"/>
      <c r="E35" s="25"/>
      <c r="F35" s="25"/>
      <c r="G35" s="26" t="s">
        <v>24</v>
      </c>
      <c r="H35" s="169">
        <f>SUM(H31:I34)</f>
        <v>0</v>
      </c>
      <c r="I35" s="170"/>
    </row>
    <row r="36" spans="2:16" x14ac:dyDescent="0.3">
      <c r="B36" s="136" t="s">
        <v>25</v>
      </c>
      <c r="C36" s="137"/>
      <c r="D36" s="137"/>
      <c r="E36" s="137"/>
      <c r="F36" s="137"/>
      <c r="G36" s="137"/>
      <c r="H36" s="146"/>
      <c r="I36" s="147"/>
    </row>
    <row r="37" spans="2:16" x14ac:dyDescent="0.3">
      <c r="B37" s="102" t="s">
        <v>18</v>
      </c>
      <c r="C37" s="71" t="s">
        <v>26</v>
      </c>
      <c r="D37" s="138" t="s">
        <v>20</v>
      </c>
      <c r="E37" s="139"/>
      <c r="F37" s="139"/>
      <c r="G37" s="140"/>
      <c r="H37" s="148" t="s">
        <v>21</v>
      </c>
      <c r="I37" s="149"/>
    </row>
    <row r="38" spans="2:16" x14ac:dyDescent="0.3">
      <c r="B38" s="102"/>
      <c r="C38" s="71"/>
      <c r="D38" s="164"/>
      <c r="E38" s="165"/>
      <c r="F38" s="165"/>
      <c r="G38" s="166"/>
      <c r="H38" s="133">
        <v>0</v>
      </c>
      <c r="I38" s="134"/>
    </row>
    <row r="39" spans="2:16" x14ac:dyDescent="0.3">
      <c r="B39" s="102"/>
      <c r="C39" s="71"/>
      <c r="D39" s="164"/>
      <c r="E39" s="165"/>
      <c r="F39" s="165"/>
      <c r="G39" s="166"/>
      <c r="H39" s="133">
        <v>0</v>
      </c>
      <c r="I39" s="134"/>
    </row>
    <row r="40" spans="2:16" x14ac:dyDescent="0.3">
      <c r="B40" s="102"/>
      <c r="C40" s="71"/>
      <c r="D40" s="164"/>
      <c r="E40" s="165"/>
      <c r="F40" s="165"/>
      <c r="G40" s="166"/>
      <c r="H40" s="133">
        <v>0</v>
      </c>
      <c r="I40" s="134"/>
    </row>
    <row r="41" spans="2:16" x14ac:dyDescent="0.3">
      <c r="B41" s="102"/>
      <c r="C41" s="71"/>
      <c r="D41" s="164"/>
      <c r="E41" s="165"/>
      <c r="F41" s="165"/>
      <c r="G41" s="166"/>
      <c r="H41" s="133">
        <v>0</v>
      </c>
      <c r="I41" s="134"/>
      <c r="J41" s="54"/>
      <c r="N41" s="35"/>
      <c r="O41" s="54"/>
      <c r="P41" s="74"/>
    </row>
    <row r="42" spans="2:16" x14ac:dyDescent="0.3">
      <c r="B42" s="24"/>
      <c r="C42" s="25"/>
      <c r="D42" s="25"/>
      <c r="E42" s="25"/>
      <c r="F42" s="25"/>
      <c r="G42" s="26" t="s">
        <v>27</v>
      </c>
      <c r="H42" s="152">
        <f>SUM(H38:I41)</f>
        <v>0</v>
      </c>
      <c r="I42" s="153"/>
      <c r="J42" s="54"/>
      <c r="N42" s="35"/>
    </row>
    <row r="43" spans="2:16" x14ac:dyDescent="0.3">
      <c r="B43" s="136" t="s">
        <v>28</v>
      </c>
      <c r="C43" s="137"/>
      <c r="D43" s="137"/>
      <c r="E43" s="137"/>
      <c r="F43" s="137"/>
      <c r="G43" s="137"/>
      <c r="H43" s="146"/>
      <c r="I43" s="147"/>
      <c r="N43" s="35"/>
    </row>
    <row r="44" spans="2:16" x14ac:dyDescent="0.3">
      <c r="B44" s="102" t="s">
        <v>18</v>
      </c>
      <c r="C44" s="71" t="s">
        <v>26</v>
      </c>
      <c r="D44" s="138" t="s">
        <v>20</v>
      </c>
      <c r="E44" s="139"/>
      <c r="F44" s="139"/>
      <c r="G44" s="140"/>
      <c r="H44" s="148" t="s">
        <v>21</v>
      </c>
      <c r="I44" s="149"/>
      <c r="N44" s="35"/>
    </row>
    <row r="45" spans="2:16" x14ac:dyDescent="0.3">
      <c r="B45" s="88"/>
      <c r="C45" s="71"/>
      <c r="D45" s="164"/>
      <c r="E45" s="165"/>
      <c r="F45" s="165"/>
      <c r="G45" s="166"/>
      <c r="H45" s="133">
        <v>0</v>
      </c>
      <c r="I45" s="134"/>
      <c r="N45" s="35"/>
    </row>
    <row r="46" spans="2:16" x14ac:dyDescent="0.3">
      <c r="B46" s="102"/>
      <c r="C46" s="71"/>
      <c r="D46" s="164"/>
      <c r="E46" s="165"/>
      <c r="F46" s="165"/>
      <c r="G46" s="166"/>
      <c r="H46" s="133">
        <v>0</v>
      </c>
      <c r="I46" s="134"/>
      <c r="N46" s="35"/>
    </row>
    <row r="47" spans="2:16" x14ac:dyDescent="0.3">
      <c r="B47" s="102"/>
      <c r="C47" s="71"/>
      <c r="D47" s="164"/>
      <c r="E47" s="165"/>
      <c r="F47" s="165"/>
      <c r="G47" s="166"/>
      <c r="H47" s="133">
        <v>0</v>
      </c>
      <c r="I47" s="134"/>
      <c r="N47" s="35"/>
    </row>
    <row r="48" spans="2:16" x14ac:dyDescent="0.3">
      <c r="B48" s="24"/>
      <c r="C48" s="25"/>
      <c r="D48" s="25"/>
      <c r="E48" s="25"/>
      <c r="F48" s="25"/>
      <c r="G48" s="26" t="s">
        <v>29</v>
      </c>
      <c r="H48" s="169">
        <f>SUM(H45:I47)</f>
        <v>0</v>
      </c>
      <c r="I48" s="170"/>
      <c r="N48" s="35"/>
    </row>
    <row r="49" spans="1:12" x14ac:dyDescent="0.3">
      <c r="B49" s="187"/>
      <c r="C49" s="188"/>
      <c r="D49" s="188"/>
      <c r="E49" s="188"/>
      <c r="F49" s="188"/>
      <c r="G49" s="188"/>
      <c r="H49" s="183"/>
      <c r="I49" s="184"/>
    </row>
    <row r="50" spans="1:12" x14ac:dyDescent="0.3">
      <c r="B50" s="178" t="s">
        <v>30</v>
      </c>
      <c r="C50" s="179"/>
      <c r="D50" s="179"/>
      <c r="E50" s="179"/>
      <c r="F50" s="179"/>
      <c r="G50" s="180"/>
      <c r="H50" s="185">
        <f>H18-H28+H35-H42+H48</f>
        <v>6346670.8700000001</v>
      </c>
      <c r="I50" s="186"/>
      <c r="K50" s="69"/>
    </row>
    <row r="51" spans="1:12" x14ac:dyDescent="0.3">
      <c r="B51" s="187"/>
      <c r="C51" s="188"/>
      <c r="D51" s="188"/>
      <c r="E51" s="188"/>
      <c r="F51" s="188"/>
      <c r="G51" s="188"/>
      <c r="H51" s="183"/>
      <c r="I51" s="184"/>
      <c r="K51" s="69"/>
    </row>
    <row r="52" spans="1:12" x14ac:dyDescent="0.3">
      <c r="B52" s="192" t="s">
        <v>31</v>
      </c>
      <c r="C52" s="193"/>
      <c r="D52" s="193"/>
      <c r="E52" s="193"/>
      <c r="F52" s="193"/>
      <c r="G52" s="194"/>
      <c r="H52" s="195">
        <f>SUM(H53:I55)</f>
        <v>6346670.8700000001</v>
      </c>
      <c r="I52" s="196"/>
      <c r="K52" s="48"/>
    </row>
    <row r="53" spans="1:12" x14ac:dyDescent="0.3">
      <c r="B53" s="173" t="s">
        <v>32</v>
      </c>
      <c r="C53" s="174"/>
      <c r="D53" s="174"/>
      <c r="E53" s="174"/>
      <c r="F53" s="174"/>
      <c r="G53" s="175"/>
      <c r="H53" s="198">
        <v>0</v>
      </c>
      <c r="I53" s="134"/>
      <c r="K53" s="48"/>
    </row>
    <row r="54" spans="1:12" x14ac:dyDescent="0.3">
      <c r="A54" s="30"/>
      <c r="B54" s="173" t="s">
        <v>33</v>
      </c>
      <c r="C54" s="174"/>
      <c r="D54" s="174"/>
      <c r="E54" s="174"/>
      <c r="F54" s="174"/>
      <c r="G54" s="175"/>
      <c r="H54" s="133">
        <v>1379939.32</v>
      </c>
      <c r="I54" s="134"/>
      <c r="K54" s="98"/>
      <c r="L54" s="21"/>
    </row>
    <row r="55" spans="1:12" x14ac:dyDescent="0.3">
      <c r="A55" s="30"/>
      <c r="B55" s="189" t="s">
        <v>34</v>
      </c>
      <c r="C55" s="190"/>
      <c r="D55" s="190"/>
      <c r="E55" s="190"/>
      <c r="F55" s="190"/>
      <c r="G55" s="191"/>
      <c r="H55" s="133">
        <v>4966731.55</v>
      </c>
      <c r="I55" s="134"/>
      <c r="K55" s="15"/>
    </row>
    <row r="56" spans="1:12" x14ac:dyDescent="0.3">
      <c r="B56" s="178" t="s">
        <v>35</v>
      </c>
      <c r="C56" s="179"/>
      <c r="D56" s="179"/>
      <c r="E56" s="179"/>
      <c r="F56" s="179"/>
      <c r="G56" s="180"/>
      <c r="H56" s="258">
        <f>H50-H52</f>
        <v>0</v>
      </c>
      <c r="I56" s="259"/>
      <c r="K56" s="69"/>
    </row>
    <row r="57" spans="1:12" x14ac:dyDescent="0.3">
      <c r="B57" s="52"/>
      <c r="C57" s="33"/>
      <c r="D57" s="33"/>
      <c r="E57" s="33"/>
      <c r="F57" s="33"/>
      <c r="G57" s="33"/>
      <c r="H57" s="33"/>
      <c r="I57" s="33"/>
      <c r="K57" s="69"/>
    </row>
    <row r="58" spans="1:12" x14ac:dyDescent="0.3">
      <c r="B58" s="33"/>
      <c r="C58" s="33"/>
      <c r="D58" s="33"/>
      <c r="E58" s="33"/>
      <c r="F58" s="33"/>
      <c r="G58" s="34"/>
      <c r="H58" s="39"/>
      <c r="I58" s="33"/>
      <c r="K58" s="69"/>
    </row>
    <row r="59" spans="1:12" x14ac:dyDescent="0.3">
      <c r="B59" s="33"/>
      <c r="C59" s="33"/>
      <c r="D59" s="33"/>
      <c r="E59" s="33"/>
      <c r="F59" s="33"/>
      <c r="G59" s="48"/>
      <c r="H59" s="33"/>
      <c r="I59" s="56"/>
      <c r="K59" s="69"/>
    </row>
    <row r="60" spans="1:12" x14ac:dyDescent="0.3">
      <c r="B60" s="39"/>
      <c r="C60" s="33"/>
      <c r="D60" s="33"/>
      <c r="E60" s="33"/>
      <c r="F60" s="33"/>
      <c r="G60" s="70"/>
      <c r="H60" s="33"/>
      <c r="I60" s="33"/>
    </row>
    <row r="61" spans="1:12" ht="15" customHeight="1" x14ac:dyDescent="0.3">
      <c r="B61" s="33"/>
      <c r="C61" s="33"/>
      <c r="D61" s="33"/>
      <c r="E61" s="33"/>
      <c r="F61" s="33"/>
      <c r="G61" s="50"/>
      <c r="H61" s="33"/>
      <c r="I61" s="33"/>
    </row>
    <row r="62" spans="1:12" ht="15" customHeight="1" x14ac:dyDescent="0.3">
      <c r="B62" s="33"/>
      <c r="C62" s="33"/>
      <c r="D62" s="33"/>
      <c r="E62" s="33"/>
      <c r="F62" s="33"/>
      <c r="G62" s="33"/>
      <c r="H62" s="33"/>
      <c r="I62" s="33"/>
    </row>
    <row r="63" spans="1:12" ht="15" customHeight="1" x14ac:dyDescent="0.3">
      <c r="B63" s="33"/>
      <c r="C63" s="33"/>
      <c r="D63" s="33"/>
      <c r="E63" s="33"/>
      <c r="F63" s="33"/>
      <c r="G63" s="33"/>
      <c r="H63" s="33"/>
      <c r="I63" s="33"/>
    </row>
    <row r="64" spans="1:12" ht="15" customHeight="1" x14ac:dyDescent="0.3">
      <c r="B64" s="34"/>
      <c r="C64" s="34"/>
      <c r="D64" s="34"/>
      <c r="E64" s="34"/>
      <c r="F64" s="33"/>
      <c r="G64" s="34"/>
      <c r="H64" s="34"/>
      <c r="I64" s="34"/>
    </row>
    <row r="65" ht="15" customHeight="1" x14ac:dyDescent="0.3"/>
  </sheetData>
  <mergeCells count="75">
    <mergeCell ref="H48:I48"/>
    <mergeCell ref="H49:I49"/>
    <mergeCell ref="H45:I45"/>
    <mergeCell ref="H46:I46"/>
    <mergeCell ref="D45:G45"/>
    <mergeCell ref="H47:I47"/>
    <mergeCell ref="D46:G46"/>
    <mergeCell ref="B49:G49"/>
    <mergeCell ref="D47:G47"/>
    <mergeCell ref="D39:G39"/>
    <mergeCell ref="H44:I44"/>
    <mergeCell ref="H43:I43"/>
    <mergeCell ref="H39:I39"/>
    <mergeCell ref="H40:I40"/>
    <mergeCell ref="H41:I41"/>
    <mergeCell ref="H42:I42"/>
    <mergeCell ref="D44:G44"/>
    <mergeCell ref="D40:G40"/>
    <mergeCell ref="D41:G41"/>
    <mergeCell ref="B43:G43"/>
    <mergeCell ref="D37:G37"/>
    <mergeCell ref="D33:G33"/>
    <mergeCell ref="D38:G38"/>
    <mergeCell ref="D34:G34"/>
    <mergeCell ref="B36:G36"/>
    <mergeCell ref="H38:I38"/>
    <mergeCell ref="H33:I33"/>
    <mergeCell ref="H34:I34"/>
    <mergeCell ref="H35:I35"/>
    <mergeCell ref="H36:I36"/>
    <mergeCell ref="H37:I37"/>
    <mergeCell ref="H32:I32"/>
    <mergeCell ref="H28:I28"/>
    <mergeCell ref="H29:I29"/>
    <mergeCell ref="D30:G30"/>
    <mergeCell ref="H30:I30"/>
    <mergeCell ref="H31:I31"/>
    <mergeCell ref="D31:G31"/>
    <mergeCell ref="B29:G29"/>
    <mergeCell ref="D32:G32"/>
    <mergeCell ref="H27:I27"/>
    <mergeCell ref="H23:I23"/>
    <mergeCell ref="D24:G24"/>
    <mergeCell ref="H24:I24"/>
    <mergeCell ref="D25:G25"/>
    <mergeCell ref="H25:I25"/>
    <mergeCell ref="H26:I26"/>
    <mergeCell ref="D27:G27"/>
    <mergeCell ref="H21:I21"/>
    <mergeCell ref="B23:G23"/>
    <mergeCell ref="D26:G26"/>
    <mergeCell ref="H20:I20"/>
    <mergeCell ref="B4:I4"/>
    <mergeCell ref="B7:I7"/>
    <mergeCell ref="B8:I8"/>
    <mergeCell ref="H18:I18"/>
    <mergeCell ref="H19:I19"/>
    <mergeCell ref="B5:I5"/>
    <mergeCell ref="B9:I9"/>
    <mergeCell ref="B15:E15"/>
    <mergeCell ref="B16:I17"/>
    <mergeCell ref="B50:G50"/>
    <mergeCell ref="H50:I50"/>
    <mergeCell ref="B51:G51"/>
    <mergeCell ref="H51:I51"/>
    <mergeCell ref="B52:G52"/>
    <mergeCell ref="H52:I52"/>
    <mergeCell ref="B56:G56"/>
    <mergeCell ref="H56:I56"/>
    <mergeCell ref="B55:G55"/>
    <mergeCell ref="H55:I55"/>
    <mergeCell ref="B53:G53"/>
    <mergeCell ref="H53:I53"/>
    <mergeCell ref="B54:G54"/>
    <mergeCell ref="H54:I54"/>
  </mergeCells>
  <pageMargins left="1.1023622047244095" right="0.51181102362204722" top="0.59055118110236227" bottom="0.78740157480314965" header="0.31496062992125984" footer="0.31496062992125984"/>
  <pageSetup paperSize="9" scale="88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1512" r:id="rId4">
          <objectPr defaultSize="0" autoPict="0" r:id="rId5">
            <anchor moveWithCells="1" sizeWithCells="1">
              <from>
                <xdr:col>4</xdr:col>
                <xdr:colOff>601980</xdr:colOff>
                <xdr:row>0</xdr:row>
                <xdr:rowOff>45720</xdr:rowOff>
              </from>
              <to>
                <xdr:col>5</xdr:col>
                <xdr:colOff>487680</xdr:colOff>
                <xdr:row>3</xdr:row>
                <xdr:rowOff>30480</xdr:rowOff>
              </to>
            </anchor>
          </objectPr>
        </oleObject>
      </mc:Choice>
      <mc:Fallback>
        <oleObject progId="Word.Picture.8" shapeId="21512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B4:P63"/>
  <sheetViews>
    <sheetView showGridLines="0" zoomScaleNormal="100" workbookViewId="0">
      <selection activeCell="B5" sqref="B5:I5"/>
    </sheetView>
  </sheetViews>
  <sheetFormatPr defaultRowHeight="13.8" x14ac:dyDescent="0.3"/>
  <cols>
    <col min="1" max="1" width="1.6640625" style="30" customWidth="1"/>
    <col min="2" max="5" width="10.6640625" style="30" customWidth="1"/>
    <col min="6" max="6" width="11.6640625" style="30" customWidth="1"/>
    <col min="7" max="7" width="13.77734375" style="30" customWidth="1"/>
    <col min="8" max="8" width="7" style="30" customWidth="1"/>
    <col min="9" max="9" width="15.33203125" style="30" customWidth="1"/>
    <col min="10" max="10" width="9.109375" style="30"/>
    <col min="11" max="11" width="14" style="30" bestFit="1" customWidth="1"/>
    <col min="12" max="12" width="12.44140625" style="30" bestFit="1" customWidth="1"/>
    <col min="13" max="13" width="12" style="30" bestFit="1" customWidth="1"/>
    <col min="14" max="14" width="15" style="30" bestFit="1" customWidth="1"/>
    <col min="15" max="15" width="9.109375" style="30"/>
    <col min="16" max="16" width="13.5546875" style="43" bestFit="1" customWidth="1"/>
    <col min="17" max="256" width="9.109375" style="30"/>
    <col min="257" max="257" width="1.6640625" style="30" customWidth="1"/>
    <col min="258" max="261" width="10.6640625" style="30" customWidth="1"/>
    <col min="262" max="262" width="11.6640625" style="30" customWidth="1"/>
    <col min="263" max="263" width="12.6640625" style="30" customWidth="1"/>
    <col min="264" max="264" width="7" style="30" customWidth="1"/>
    <col min="265" max="265" width="15.33203125" style="30" customWidth="1"/>
    <col min="266" max="266" width="9.109375" style="30"/>
    <col min="267" max="267" width="14" style="30" bestFit="1" customWidth="1"/>
    <col min="268" max="268" width="12.44140625" style="30" bestFit="1" customWidth="1"/>
    <col min="269" max="269" width="12" style="30" bestFit="1" customWidth="1"/>
    <col min="270" max="270" width="15" style="30" bestFit="1" customWidth="1"/>
    <col min="271" max="271" width="9.109375" style="30"/>
    <col min="272" max="272" width="13.5546875" style="30" bestFit="1" customWidth="1"/>
    <col min="273" max="512" width="9.109375" style="30"/>
    <col min="513" max="513" width="1.6640625" style="30" customWidth="1"/>
    <col min="514" max="517" width="10.6640625" style="30" customWidth="1"/>
    <col min="518" max="518" width="11.6640625" style="30" customWidth="1"/>
    <col min="519" max="519" width="12.6640625" style="30" customWidth="1"/>
    <col min="520" max="520" width="7" style="30" customWidth="1"/>
    <col min="521" max="521" width="15.33203125" style="30" customWidth="1"/>
    <col min="522" max="522" width="9.109375" style="30"/>
    <col min="523" max="523" width="14" style="30" bestFit="1" customWidth="1"/>
    <col min="524" max="524" width="12.44140625" style="30" bestFit="1" customWidth="1"/>
    <col min="525" max="525" width="12" style="30" bestFit="1" customWidth="1"/>
    <col min="526" max="526" width="15" style="30" bestFit="1" customWidth="1"/>
    <col min="527" max="527" width="9.109375" style="30"/>
    <col min="528" max="528" width="13.5546875" style="30" bestFit="1" customWidth="1"/>
    <col min="529" max="768" width="9.109375" style="30"/>
    <col min="769" max="769" width="1.6640625" style="30" customWidth="1"/>
    <col min="770" max="773" width="10.6640625" style="30" customWidth="1"/>
    <col min="774" max="774" width="11.6640625" style="30" customWidth="1"/>
    <col min="775" max="775" width="12.6640625" style="30" customWidth="1"/>
    <col min="776" max="776" width="7" style="30" customWidth="1"/>
    <col min="777" max="777" width="15.33203125" style="30" customWidth="1"/>
    <col min="778" max="778" width="9.109375" style="30"/>
    <col min="779" max="779" width="14" style="30" bestFit="1" customWidth="1"/>
    <col min="780" max="780" width="12.44140625" style="30" bestFit="1" customWidth="1"/>
    <col min="781" max="781" width="12" style="30" bestFit="1" customWidth="1"/>
    <col min="782" max="782" width="15" style="30" bestFit="1" customWidth="1"/>
    <col min="783" max="783" width="9.109375" style="30"/>
    <col min="784" max="784" width="13.5546875" style="30" bestFit="1" customWidth="1"/>
    <col min="785" max="1024" width="9.109375" style="30"/>
    <col min="1025" max="1025" width="1.6640625" style="30" customWidth="1"/>
    <col min="1026" max="1029" width="10.6640625" style="30" customWidth="1"/>
    <col min="1030" max="1030" width="11.6640625" style="30" customWidth="1"/>
    <col min="1031" max="1031" width="12.6640625" style="30" customWidth="1"/>
    <col min="1032" max="1032" width="7" style="30" customWidth="1"/>
    <col min="1033" max="1033" width="15.33203125" style="30" customWidth="1"/>
    <col min="1034" max="1034" width="9.109375" style="30"/>
    <col min="1035" max="1035" width="14" style="30" bestFit="1" customWidth="1"/>
    <col min="1036" max="1036" width="12.44140625" style="30" bestFit="1" customWidth="1"/>
    <col min="1037" max="1037" width="12" style="30" bestFit="1" customWidth="1"/>
    <col min="1038" max="1038" width="15" style="30" bestFit="1" customWidth="1"/>
    <col min="1039" max="1039" width="9.109375" style="30"/>
    <col min="1040" max="1040" width="13.5546875" style="30" bestFit="1" customWidth="1"/>
    <col min="1041" max="1280" width="9.109375" style="30"/>
    <col min="1281" max="1281" width="1.6640625" style="30" customWidth="1"/>
    <col min="1282" max="1285" width="10.6640625" style="30" customWidth="1"/>
    <col min="1286" max="1286" width="11.6640625" style="30" customWidth="1"/>
    <col min="1287" max="1287" width="12.6640625" style="30" customWidth="1"/>
    <col min="1288" max="1288" width="7" style="30" customWidth="1"/>
    <col min="1289" max="1289" width="15.33203125" style="30" customWidth="1"/>
    <col min="1290" max="1290" width="9.109375" style="30"/>
    <col min="1291" max="1291" width="14" style="30" bestFit="1" customWidth="1"/>
    <col min="1292" max="1292" width="12.44140625" style="30" bestFit="1" customWidth="1"/>
    <col min="1293" max="1293" width="12" style="30" bestFit="1" customWidth="1"/>
    <col min="1294" max="1294" width="15" style="30" bestFit="1" customWidth="1"/>
    <col min="1295" max="1295" width="9.109375" style="30"/>
    <col min="1296" max="1296" width="13.5546875" style="30" bestFit="1" customWidth="1"/>
    <col min="1297" max="1536" width="9.109375" style="30"/>
    <col min="1537" max="1537" width="1.6640625" style="30" customWidth="1"/>
    <col min="1538" max="1541" width="10.6640625" style="30" customWidth="1"/>
    <col min="1542" max="1542" width="11.6640625" style="30" customWidth="1"/>
    <col min="1543" max="1543" width="12.6640625" style="30" customWidth="1"/>
    <col min="1544" max="1544" width="7" style="30" customWidth="1"/>
    <col min="1545" max="1545" width="15.33203125" style="30" customWidth="1"/>
    <col min="1546" max="1546" width="9.109375" style="30"/>
    <col min="1547" max="1547" width="14" style="30" bestFit="1" customWidth="1"/>
    <col min="1548" max="1548" width="12.44140625" style="30" bestFit="1" customWidth="1"/>
    <col min="1549" max="1549" width="12" style="30" bestFit="1" customWidth="1"/>
    <col min="1550" max="1550" width="15" style="30" bestFit="1" customWidth="1"/>
    <col min="1551" max="1551" width="9.109375" style="30"/>
    <col min="1552" max="1552" width="13.5546875" style="30" bestFit="1" customWidth="1"/>
    <col min="1553" max="1792" width="9.109375" style="30"/>
    <col min="1793" max="1793" width="1.6640625" style="30" customWidth="1"/>
    <col min="1794" max="1797" width="10.6640625" style="30" customWidth="1"/>
    <col min="1798" max="1798" width="11.6640625" style="30" customWidth="1"/>
    <col min="1799" max="1799" width="12.6640625" style="30" customWidth="1"/>
    <col min="1800" max="1800" width="7" style="30" customWidth="1"/>
    <col min="1801" max="1801" width="15.33203125" style="30" customWidth="1"/>
    <col min="1802" max="1802" width="9.109375" style="30"/>
    <col min="1803" max="1803" width="14" style="30" bestFit="1" customWidth="1"/>
    <col min="1804" max="1804" width="12.44140625" style="30" bestFit="1" customWidth="1"/>
    <col min="1805" max="1805" width="12" style="30" bestFit="1" customWidth="1"/>
    <col min="1806" max="1806" width="15" style="30" bestFit="1" customWidth="1"/>
    <col min="1807" max="1807" width="9.109375" style="30"/>
    <col min="1808" max="1808" width="13.5546875" style="30" bestFit="1" customWidth="1"/>
    <col min="1809" max="2048" width="9.109375" style="30"/>
    <col min="2049" max="2049" width="1.6640625" style="30" customWidth="1"/>
    <col min="2050" max="2053" width="10.6640625" style="30" customWidth="1"/>
    <col min="2054" max="2054" width="11.6640625" style="30" customWidth="1"/>
    <col min="2055" max="2055" width="12.6640625" style="30" customWidth="1"/>
    <col min="2056" max="2056" width="7" style="30" customWidth="1"/>
    <col min="2057" max="2057" width="15.33203125" style="30" customWidth="1"/>
    <col min="2058" max="2058" width="9.109375" style="30"/>
    <col min="2059" max="2059" width="14" style="30" bestFit="1" customWidth="1"/>
    <col min="2060" max="2060" width="12.44140625" style="30" bestFit="1" customWidth="1"/>
    <col min="2061" max="2061" width="12" style="30" bestFit="1" customWidth="1"/>
    <col min="2062" max="2062" width="15" style="30" bestFit="1" customWidth="1"/>
    <col min="2063" max="2063" width="9.109375" style="30"/>
    <col min="2064" max="2064" width="13.5546875" style="30" bestFit="1" customWidth="1"/>
    <col min="2065" max="2304" width="9.109375" style="30"/>
    <col min="2305" max="2305" width="1.6640625" style="30" customWidth="1"/>
    <col min="2306" max="2309" width="10.6640625" style="30" customWidth="1"/>
    <col min="2310" max="2310" width="11.6640625" style="30" customWidth="1"/>
    <col min="2311" max="2311" width="12.6640625" style="30" customWidth="1"/>
    <col min="2312" max="2312" width="7" style="30" customWidth="1"/>
    <col min="2313" max="2313" width="15.33203125" style="30" customWidth="1"/>
    <col min="2314" max="2314" width="9.109375" style="30"/>
    <col min="2315" max="2315" width="14" style="30" bestFit="1" customWidth="1"/>
    <col min="2316" max="2316" width="12.44140625" style="30" bestFit="1" customWidth="1"/>
    <col min="2317" max="2317" width="12" style="30" bestFit="1" customWidth="1"/>
    <col min="2318" max="2318" width="15" style="30" bestFit="1" customWidth="1"/>
    <col min="2319" max="2319" width="9.109375" style="30"/>
    <col min="2320" max="2320" width="13.5546875" style="30" bestFit="1" customWidth="1"/>
    <col min="2321" max="2560" width="9.109375" style="30"/>
    <col min="2561" max="2561" width="1.6640625" style="30" customWidth="1"/>
    <col min="2562" max="2565" width="10.6640625" style="30" customWidth="1"/>
    <col min="2566" max="2566" width="11.6640625" style="30" customWidth="1"/>
    <col min="2567" max="2567" width="12.6640625" style="30" customWidth="1"/>
    <col min="2568" max="2568" width="7" style="30" customWidth="1"/>
    <col min="2569" max="2569" width="15.33203125" style="30" customWidth="1"/>
    <col min="2570" max="2570" width="9.109375" style="30"/>
    <col min="2571" max="2571" width="14" style="30" bestFit="1" customWidth="1"/>
    <col min="2572" max="2572" width="12.44140625" style="30" bestFit="1" customWidth="1"/>
    <col min="2573" max="2573" width="12" style="30" bestFit="1" customWidth="1"/>
    <col min="2574" max="2574" width="15" style="30" bestFit="1" customWidth="1"/>
    <col min="2575" max="2575" width="9.109375" style="30"/>
    <col min="2576" max="2576" width="13.5546875" style="30" bestFit="1" customWidth="1"/>
    <col min="2577" max="2816" width="9.109375" style="30"/>
    <col min="2817" max="2817" width="1.6640625" style="30" customWidth="1"/>
    <col min="2818" max="2821" width="10.6640625" style="30" customWidth="1"/>
    <col min="2822" max="2822" width="11.6640625" style="30" customWidth="1"/>
    <col min="2823" max="2823" width="12.6640625" style="30" customWidth="1"/>
    <col min="2824" max="2824" width="7" style="30" customWidth="1"/>
    <col min="2825" max="2825" width="15.33203125" style="30" customWidth="1"/>
    <col min="2826" max="2826" width="9.109375" style="30"/>
    <col min="2827" max="2827" width="14" style="30" bestFit="1" customWidth="1"/>
    <col min="2828" max="2828" width="12.44140625" style="30" bestFit="1" customWidth="1"/>
    <col min="2829" max="2829" width="12" style="30" bestFit="1" customWidth="1"/>
    <col min="2830" max="2830" width="15" style="30" bestFit="1" customWidth="1"/>
    <col min="2831" max="2831" width="9.109375" style="30"/>
    <col min="2832" max="2832" width="13.5546875" style="30" bestFit="1" customWidth="1"/>
    <col min="2833" max="3072" width="9.109375" style="30"/>
    <col min="3073" max="3073" width="1.6640625" style="30" customWidth="1"/>
    <col min="3074" max="3077" width="10.6640625" style="30" customWidth="1"/>
    <col min="3078" max="3078" width="11.6640625" style="30" customWidth="1"/>
    <col min="3079" max="3079" width="12.6640625" style="30" customWidth="1"/>
    <col min="3080" max="3080" width="7" style="30" customWidth="1"/>
    <col min="3081" max="3081" width="15.33203125" style="30" customWidth="1"/>
    <col min="3082" max="3082" width="9.109375" style="30"/>
    <col min="3083" max="3083" width="14" style="30" bestFit="1" customWidth="1"/>
    <col min="3084" max="3084" width="12.44140625" style="30" bestFit="1" customWidth="1"/>
    <col min="3085" max="3085" width="12" style="30" bestFit="1" customWidth="1"/>
    <col min="3086" max="3086" width="15" style="30" bestFit="1" customWidth="1"/>
    <col min="3087" max="3087" width="9.109375" style="30"/>
    <col min="3088" max="3088" width="13.5546875" style="30" bestFit="1" customWidth="1"/>
    <col min="3089" max="3328" width="9.109375" style="30"/>
    <col min="3329" max="3329" width="1.6640625" style="30" customWidth="1"/>
    <col min="3330" max="3333" width="10.6640625" style="30" customWidth="1"/>
    <col min="3334" max="3334" width="11.6640625" style="30" customWidth="1"/>
    <col min="3335" max="3335" width="12.6640625" style="30" customWidth="1"/>
    <col min="3336" max="3336" width="7" style="30" customWidth="1"/>
    <col min="3337" max="3337" width="15.33203125" style="30" customWidth="1"/>
    <col min="3338" max="3338" width="9.109375" style="30"/>
    <col min="3339" max="3339" width="14" style="30" bestFit="1" customWidth="1"/>
    <col min="3340" max="3340" width="12.44140625" style="30" bestFit="1" customWidth="1"/>
    <col min="3341" max="3341" width="12" style="30" bestFit="1" customWidth="1"/>
    <col min="3342" max="3342" width="15" style="30" bestFit="1" customWidth="1"/>
    <col min="3343" max="3343" width="9.109375" style="30"/>
    <col min="3344" max="3344" width="13.5546875" style="30" bestFit="1" customWidth="1"/>
    <col min="3345" max="3584" width="9.109375" style="30"/>
    <col min="3585" max="3585" width="1.6640625" style="30" customWidth="1"/>
    <col min="3586" max="3589" width="10.6640625" style="30" customWidth="1"/>
    <col min="3590" max="3590" width="11.6640625" style="30" customWidth="1"/>
    <col min="3591" max="3591" width="12.6640625" style="30" customWidth="1"/>
    <col min="3592" max="3592" width="7" style="30" customWidth="1"/>
    <col min="3593" max="3593" width="15.33203125" style="30" customWidth="1"/>
    <col min="3594" max="3594" width="9.109375" style="30"/>
    <col min="3595" max="3595" width="14" style="30" bestFit="1" customWidth="1"/>
    <col min="3596" max="3596" width="12.44140625" style="30" bestFit="1" customWidth="1"/>
    <col min="3597" max="3597" width="12" style="30" bestFit="1" customWidth="1"/>
    <col min="3598" max="3598" width="15" style="30" bestFit="1" customWidth="1"/>
    <col min="3599" max="3599" width="9.109375" style="30"/>
    <col min="3600" max="3600" width="13.5546875" style="30" bestFit="1" customWidth="1"/>
    <col min="3601" max="3840" width="9.109375" style="30"/>
    <col min="3841" max="3841" width="1.6640625" style="30" customWidth="1"/>
    <col min="3842" max="3845" width="10.6640625" style="30" customWidth="1"/>
    <col min="3846" max="3846" width="11.6640625" style="30" customWidth="1"/>
    <col min="3847" max="3847" width="12.6640625" style="30" customWidth="1"/>
    <col min="3848" max="3848" width="7" style="30" customWidth="1"/>
    <col min="3849" max="3849" width="15.33203125" style="30" customWidth="1"/>
    <col min="3850" max="3850" width="9.109375" style="30"/>
    <col min="3851" max="3851" width="14" style="30" bestFit="1" customWidth="1"/>
    <col min="3852" max="3852" width="12.44140625" style="30" bestFit="1" customWidth="1"/>
    <col min="3853" max="3853" width="12" style="30" bestFit="1" customWidth="1"/>
    <col min="3854" max="3854" width="15" style="30" bestFit="1" customWidth="1"/>
    <col min="3855" max="3855" width="9.109375" style="30"/>
    <col min="3856" max="3856" width="13.5546875" style="30" bestFit="1" customWidth="1"/>
    <col min="3857" max="4096" width="9.109375" style="30"/>
    <col min="4097" max="4097" width="1.6640625" style="30" customWidth="1"/>
    <col min="4098" max="4101" width="10.6640625" style="30" customWidth="1"/>
    <col min="4102" max="4102" width="11.6640625" style="30" customWidth="1"/>
    <col min="4103" max="4103" width="12.6640625" style="30" customWidth="1"/>
    <col min="4104" max="4104" width="7" style="30" customWidth="1"/>
    <col min="4105" max="4105" width="15.33203125" style="30" customWidth="1"/>
    <col min="4106" max="4106" width="9.109375" style="30"/>
    <col min="4107" max="4107" width="14" style="30" bestFit="1" customWidth="1"/>
    <col min="4108" max="4108" width="12.44140625" style="30" bestFit="1" customWidth="1"/>
    <col min="4109" max="4109" width="12" style="30" bestFit="1" customWidth="1"/>
    <col min="4110" max="4110" width="15" style="30" bestFit="1" customWidth="1"/>
    <col min="4111" max="4111" width="9.109375" style="30"/>
    <col min="4112" max="4112" width="13.5546875" style="30" bestFit="1" customWidth="1"/>
    <col min="4113" max="4352" width="9.109375" style="30"/>
    <col min="4353" max="4353" width="1.6640625" style="30" customWidth="1"/>
    <col min="4354" max="4357" width="10.6640625" style="30" customWidth="1"/>
    <col min="4358" max="4358" width="11.6640625" style="30" customWidth="1"/>
    <col min="4359" max="4359" width="12.6640625" style="30" customWidth="1"/>
    <col min="4360" max="4360" width="7" style="30" customWidth="1"/>
    <col min="4361" max="4361" width="15.33203125" style="30" customWidth="1"/>
    <col min="4362" max="4362" width="9.109375" style="30"/>
    <col min="4363" max="4363" width="14" style="30" bestFit="1" customWidth="1"/>
    <col min="4364" max="4364" width="12.44140625" style="30" bestFit="1" customWidth="1"/>
    <col min="4365" max="4365" width="12" style="30" bestFit="1" customWidth="1"/>
    <col min="4366" max="4366" width="15" style="30" bestFit="1" customWidth="1"/>
    <col min="4367" max="4367" width="9.109375" style="30"/>
    <col min="4368" max="4368" width="13.5546875" style="30" bestFit="1" customWidth="1"/>
    <col min="4369" max="4608" width="9.109375" style="30"/>
    <col min="4609" max="4609" width="1.6640625" style="30" customWidth="1"/>
    <col min="4610" max="4613" width="10.6640625" style="30" customWidth="1"/>
    <col min="4614" max="4614" width="11.6640625" style="30" customWidth="1"/>
    <col min="4615" max="4615" width="12.6640625" style="30" customWidth="1"/>
    <col min="4616" max="4616" width="7" style="30" customWidth="1"/>
    <col min="4617" max="4617" width="15.33203125" style="30" customWidth="1"/>
    <col min="4618" max="4618" width="9.109375" style="30"/>
    <col min="4619" max="4619" width="14" style="30" bestFit="1" customWidth="1"/>
    <col min="4620" max="4620" width="12.44140625" style="30" bestFit="1" customWidth="1"/>
    <col min="4621" max="4621" width="12" style="30" bestFit="1" customWidth="1"/>
    <col min="4622" max="4622" width="15" style="30" bestFit="1" customWidth="1"/>
    <col min="4623" max="4623" width="9.109375" style="30"/>
    <col min="4624" max="4624" width="13.5546875" style="30" bestFit="1" customWidth="1"/>
    <col min="4625" max="4864" width="9.109375" style="30"/>
    <col min="4865" max="4865" width="1.6640625" style="30" customWidth="1"/>
    <col min="4866" max="4869" width="10.6640625" style="30" customWidth="1"/>
    <col min="4870" max="4870" width="11.6640625" style="30" customWidth="1"/>
    <col min="4871" max="4871" width="12.6640625" style="30" customWidth="1"/>
    <col min="4872" max="4872" width="7" style="30" customWidth="1"/>
    <col min="4873" max="4873" width="15.33203125" style="30" customWidth="1"/>
    <col min="4874" max="4874" width="9.109375" style="30"/>
    <col min="4875" max="4875" width="14" style="30" bestFit="1" customWidth="1"/>
    <col min="4876" max="4876" width="12.44140625" style="30" bestFit="1" customWidth="1"/>
    <col min="4877" max="4877" width="12" style="30" bestFit="1" customWidth="1"/>
    <col min="4878" max="4878" width="15" style="30" bestFit="1" customWidth="1"/>
    <col min="4879" max="4879" width="9.109375" style="30"/>
    <col min="4880" max="4880" width="13.5546875" style="30" bestFit="1" customWidth="1"/>
    <col min="4881" max="5120" width="9.109375" style="30"/>
    <col min="5121" max="5121" width="1.6640625" style="30" customWidth="1"/>
    <col min="5122" max="5125" width="10.6640625" style="30" customWidth="1"/>
    <col min="5126" max="5126" width="11.6640625" style="30" customWidth="1"/>
    <col min="5127" max="5127" width="12.6640625" style="30" customWidth="1"/>
    <col min="5128" max="5128" width="7" style="30" customWidth="1"/>
    <col min="5129" max="5129" width="15.33203125" style="30" customWidth="1"/>
    <col min="5130" max="5130" width="9.109375" style="30"/>
    <col min="5131" max="5131" width="14" style="30" bestFit="1" customWidth="1"/>
    <col min="5132" max="5132" width="12.44140625" style="30" bestFit="1" customWidth="1"/>
    <col min="5133" max="5133" width="12" style="30" bestFit="1" customWidth="1"/>
    <col min="5134" max="5134" width="15" style="30" bestFit="1" customWidth="1"/>
    <col min="5135" max="5135" width="9.109375" style="30"/>
    <col min="5136" max="5136" width="13.5546875" style="30" bestFit="1" customWidth="1"/>
    <col min="5137" max="5376" width="9.109375" style="30"/>
    <col min="5377" max="5377" width="1.6640625" style="30" customWidth="1"/>
    <col min="5378" max="5381" width="10.6640625" style="30" customWidth="1"/>
    <col min="5382" max="5382" width="11.6640625" style="30" customWidth="1"/>
    <col min="5383" max="5383" width="12.6640625" style="30" customWidth="1"/>
    <col min="5384" max="5384" width="7" style="30" customWidth="1"/>
    <col min="5385" max="5385" width="15.33203125" style="30" customWidth="1"/>
    <col min="5386" max="5386" width="9.109375" style="30"/>
    <col min="5387" max="5387" width="14" style="30" bestFit="1" customWidth="1"/>
    <col min="5388" max="5388" width="12.44140625" style="30" bestFit="1" customWidth="1"/>
    <col min="5389" max="5389" width="12" style="30" bestFit="1" customWidth="1"/>
    <col min="5390" max="5390" width="15" style="30" bestFit="1" customWidth="1"/>
    <col min="5391" max="5391" width="9.109375" style="30"/>
    <col min="5392" max="5392" width="13.5546875" style="30" bestFit="1" customWidth="1"/>
    <col min="5393" max="5632" width="9.109375" style="30"/>
    <col min="5633" max="5633" width="1.6640625" style="30" customWidth="1"/>
    <col min="5634" max="5637" width="10.6640625" style="30" customWidth="1"/>
    <col min="5638" max="5638" width="11.6640625" style="30" customWidth="1"/>
    <col min="5639" max="5639" width="12.6640625" style="30" customWidth="1"/>
    <col min="5640" max="5640" width="7" style="30" customWidth="1"/>
    <col min="5641" max="5641" width="15.33203125" style="30" customWidth="1"/>
    <col min="5642" max="5642" width="9.109375" style="30"/>
    <col min="5643" max="5643" width="14" style="30" bestFit="1" customWidth="1"/>
    <col min="5644" max="5644" width="12.44140625" style="30" bestFit="1" customWidth="1"/>
    <col min="5645" max="5645" width="12" style="30" bestFit="1" customWidth="1"/>
    <col min="5646" max="5646" width="15" style="30" bestFit="1" customWidth="1"/>
    <col min="5647" max="5647" width="9.109375" style="30"/>
    <col min="5648" max="5648" width="13.5546875" style="30" bestFit="1" customWidth="1"/>
    <col min="5649" max="5888" width="9.109375" style="30"/>
    <col min="5889" max="5889" width="1.6640625" style="30" customWidth="1"/>
    <col min="5890" max="5893" width="10.6640625" style="30" customWidth="1"/>
    <col min="5894" max="5894" width="11.6640625" style="30" customWidth="1"/>
    <col min="5895" max="5895" width="12.6640625" style="30" customWidth="1"/>
    <col min="5896" max="5896" width="7" style="30" customWidth="1"/>
    <col min="5897" max="5897" width="15.33203125" style="30" customWidth="1"/>
    <col min="5898" max="5898" width="9.109375" style="30"/>
    <col min="5899" max="5899" width="14" style="30" bestFit="1" customWidth="1"/>
    <col min="5900" max="5900" width="12.44140625" style="30" bestFit="1" customWidth="1"/>
    <col min="5901" max="5901" width="12" style="30" bestFit="1" customWidth="1"/>
    <col min="5902" max="5902" width="15" style="30" bestFit="1" customWidth="1"/>
    <col min="5903" max="5903" width="9.109375" style="30"/>
    <col min="5904" max="5904" width="13.5546875" style="30" bestFit="1" customWidth="1"/>
    <col min="5905" max="6144" width="9.109375" style="30"/>
    <col min="6145" max="6145" width="1.6640625" style="30" customWidth="1"/>
    <col min="6146" max="6149" width="10.6640625" style="30" customWidth="1"/>
    <col min="6150" max="6150" width="11.6640625" style="30" customWidth="1"/>
    <col min="6151" max="6151" width="12.6640625" style="30" customWidth="1"/>
    <col min="6152" max="6152" width="7" style="30" customWidth="1"/>
    <col min="6153" max="6153" width="15.33203125" style="30" customWidth="1"/>
    <col min="6154" max="6154" width="9.109375" style="30"/>
    <col min="6155" max="6155" width="14" style="30" bestFit="1" customWidth="1"/>
    <col min="6156" max="6156" width="12.44140625" style="30" bestFit="1" customWidth="1"/>
    <col min="6157" max="6157" width="12" style="30" bestFit="1" customWidth="1"/>
    <col min="6158" max="6158" width="15" style="30" bestFit="1" customWidth="1"/>
    <col min="6159" max="6159" width="9.109375" style="30"/>
    <col min="6160" max="6160" width="13.5546875" style="30" bestFit="1" customWidth="1"/>
    <col min="6161" max="6400" width="9.109375" style="30"/>
    <col min="6401" max="6401" width="1.6640625" style="30" customWidth="1"/>
    <col min="6402" max="6405" width="10.6640625" style="30" customWidth="1"/>
    <col min="6406" max="6406" width="11.6640625" style="30" customWidth="1"/>
    <col min="6407" max="6407" width="12.6640625" style="30" customWidth="1"/>
    <col min="6408" max="6408" width="7" style="30" customWidth="1"/>
    <col min="6409" max="6409" width="15.33203125" style="30" customWidth="1"/>
    <col min="6410" max="6410" width="9.109375" style="30"/>
    <col min="6411" max="6411" width="14" style="30" bestFit="1" customWidth="1"/>
    <col min="6412" max="6412" width="12.44140625" style="30" bestFit="1" customWidth="1"/>
    <col min="6413" max="6413" width="12" style="30" bestFit="1" customWidth="1"/>
    <col min="6414" max="6414" width="15" style="30" bestFit="1" customWidth="1"/>
    <col min="6415" max="6415" width="9.109375" style="30"/>
    <col min="6416" max="6416" width="13.5546875" style="30" bestFit="1" customWidth="1"/>
    <col min="6417" max="6656" width="9.109375" style="30"/>
    <col min="6657" max="6657" width="1.6640625" style="30" customWidth="1"/>
    <col min="6658" max="6661" width="10.6640625" style="30" customWidth="1"/>
    <col min="6662" max="6662" width="11.6640625" style="30" customWidth="1"/>
    <col min="6663" max="6663" width="12.6640625" style="30" customWidth="1"/>
    <col min="6664" max="6664" width="7" style="30" customWidth="1"/>
    <col min="6665" max="6665" width="15.33203125" style="30" customWidth="1"/>
    <col min="6666" max="6666" width="9.109375" style="30"/>
    <col min="6667" max="6667" width="14" style="30" bestFit="1" customWidth="1"/>
    <col min="6668" max="6668" width="12.44140625" style="30" bestFit="1" customWidth="1"/>
    <col min="6669" max="6669" width="12" style="30" bestFit="1" customWidth="1"/>
    <col min="6670" max="6670" width="15" style="30" bestFit="1" customWidth="1"/>
    <col min="6671" max="6671" width="9.109375" style="30"/>
    <col min="6672" max="6672" width="13.5546875" style="30" bestFit="1" customWidth="1"/>
    <col min="6673" max="6912" width="9.109375" style="30"/>
    <col min="6913" max="6913" width="1.6640625" style="30" customWidth="1"/>
    <col min="6914" max="6917" width="10.6640625" style="30" customWidth="1"/>
    <col min="6918" max="6918" width="11.6640625" style="30" customWidth="1"/>
    <col min="6919" max="6919" width="12.6640625" style="30" customWidth="1"/>
    <col min="6920" max="6920" width="7" style="30" customWidth="1"/>
    <col min="6921" max="6921" width="15.33203125" style="30" customWidth="1"/>
    <col min="6922" max="6922" width="9.109375" style="30"/>
    <col min="6923" max="6923" width="14" style="30" bestFit="1" customWidth="1"/>
    <col min="6924" max="6924" width="12.44140625" style="30" bestFit="1" customWidth="1"/>
    <col min="6925" max="6925" width="12" style="30" bestFit="1" customWidth="1"/>
    <col min="6926" max="6926" width="15" style="30" bestFit="1" customWidth="1"/>
    <col min="6927" max="6927" width="9.109375" style="30"/>
    <col min="6928" max="6928" width="13.5546875" style="30" bestFit="1" customWidth="1"/>
    <col min="6929" max="7168" width="9.109375" style="30"/>
    <col min="7169" max="7169" width="1.6640625" style="30" customWidth="1"/>
    <col min="7170" max="7173" width="10.6640625" style="30" customWidth="1"/>
    <col min="7174" max="7174" width="11.6640625" style="30" customWidth="1"/>
    <col min="7175" max="7175" width="12.6640625" style="30" customWidth="1"/>
    <col min="7176" max="7176" width="7" style="30" customWidth="1"/>
    <col min="7177" max="7177" width="15.33203125" style="30" customWidth="1"/>
    <col min="7178" max="7178" width="9.109375" style="30"/>
    <col min="7179" max="7179" width="14" style="30" bestFit="1" customWidth="1"/>
    <col min="7180" max="7180" width="12.44140625" style="30" bestFit="1" customWidth="1"/>
    <col min="7181" max="7181" width="12" style="30" bestFit="1" customWidth="1"/>
    <col min="7182" max="7182" width="15" style="30" bestFit="1" customWidth="1"/>
    <col min="7183" max="7183" width="9.109375" style="30"/>
    <col min="7184" max="7184" width="13.5546875" style="30" bestFit="1" customWidth="1"/>
    <col min="7185" max="7424" width="9.109375" style="30"/>
    <col min="7425" max="7425" width="1.6640625" style="30" customWidth="1"/>
    <col min="7426" max="7429" width="10.6640625" style="30" customWidth="1"/>
    <col min="7430" max="7430" width="11.6640625" style="30" customWidth="1"/>
    <col min="7431" max="7431" width="12.6640625" style="30" customWidth="1"/>
    <col min="7432" max="7432" width="7" style="30" customWidth="1"/>
    <col min="7433" max="7433" width="15.33203125" style="30" customWidth="1"/>
    <col min="7434" max="7434" width="9.109375" style="30"/>
    <col min="7435" max="7435" width="14" style="30" bestFit="1" customWidth="1"/>
    <col min="7436" max="7436" width="12.44140625" style="30" bestFit="1" customWidth="1"/>
    <col min="7437" max="7437" width="12" style="30" bestFit="1" customWidth="1"/>
    <col min="7438" max="7438" width="15" style="30" bestFit="1" customWidth="1"/>
    <col min="7439" max="7439" width="9.109375" style="30"/>
    <col min="7440" max="7440" width="13.5546875" style="30" bestFit="1" customWidth="1"/>
    <col min="7441" max="7680" width="9.109375" style="30"/>
    <col min="7681" max="7681" width="1.6640625" style="30" customWidth="1"/>
    <col min="7682" max="7685" width="10.6640625" style="30" customWidth="1"/>
    <col min="7686" max="7686" width="11.6640625" style="30" customWidth="1"/>
    <col min="7687" max="7687" width="12.6640625" style="30" customWidth="1"/>
    <col min="7688" max="7688" width="7" style="30" customWidth="1"/>
    <col min="7689" max="7689" width="15.33203125" style="30" customWidth="1"/>
    <col min="7690" max="7690" width="9.109375" style="30"/>
    <col min="7691" max="7691" width="14" style="30" bestFit="1" customWidth="1"/>
    <col min="7692" max="7692" width="12.44140625" style="30" bestFit="1" customWidth="1"/>
    <col min="7693" max="7693" width="12" style="30" bestFit="1" customWidth="1"/>
    <col min="7694" max="7694" width="15" style="30" bestFit="1" customWidth="1"/>
    <col min="7695" max="7695" width="9.109375" style="30"/>
    <col min="7696" max="7696" width="13.5546875" style="30" bestFit="1" customWidth="1"/>
    <col min="7697" max="7936" width="9.109375" style="30"/>
    <col min="7937" max="7937" width="1.6640625" style="30" customWidth="1"/>
    <col min="7938" max="7941" width="10.6640625" style="30" customWidth="1"/>
    <col min="7942" max="7942" width="11.6640625" style="30" customWidth="1"/>
    <col min="7943" max="7943" width="12.6640625" style="30" customWidth="1"/>
    <col min="7944" max="7944" width="7" style="30" customWidth="1"/>
    <col min="7945" max="7945" width="15.33203125" style="30" customWidth="1"/>
    <col min="7946" max="7946" width="9.109375" style="30"/>
    <col min="7947" max="7947" width="14" style="30" bestFit="1" customWidth="1"/>
    <col min="7948" max="7948" width="12.44140625" style="30" bestFit="1" customWidth="1"/>
    <col min="7949" max="7949" width="12" style="30" bestFit="1" customWidth="1"/>
    <col min="7950" max="7950" width="15" style="30" bestFit="1" customWidth="1"/>
    <col min="7951" max="7951" width="9.109375" style="30"/>
    <col min="7952" max="7952" width="13.5546875" style="30" bestFit="1" customWidth="1"/>
    <col min="7953" max="8192" width="9.109375" style="30"/>
    <col min="8193" max="8193" width="1.6640625" style="30" customWidth="1"/>
    <col min="8194" max="8197" width="10.6640625" style="30" customWidth="1"/>
    <col min="8198" max="8198" width="11.6640625" style="30" customWidth="1"/>
    <col min="8199" max="8199" width="12.6640625" style="30" customWidth="1"/>
    <col min="8200" max="8200" width="7" style="30" customWidth="1"/>
    <col min="8201" max="8201" width="15.33203125" style="30" customWidth="1"/>
    <col min="8202" max="8202" width="9.109375" style="30"/>
    <col min="8203" max="8203" width="14" style="30" bestFit="1" customWidth="1"/>
    <col min="8204" max="8204" width="12.44140625" style="30" bestFit="1" customWidth="1"/>
    <col min="8205" max="8205" width="12" style="30" bestFit="1" customWidth="1"/>
    <col min="8206" max="8206" width="15" style="30" bestFit="1" customWidth="1"/>
    <col min="8207" max="8207" width="9.109375" style="30"/>
    <col min="8208" max="8208" width="13.5546875" style="30" bestFit="1" customWidth="1"/>
    <col min="8209" max="8448" width="9.109375" style="30"/>
    <col min="8449" max="8449" width="1.6640625" style="30" customWidth="1"/>
    <col min="8450" max="8453" width="10.6640625" style="30" customWidth="1"/>
    <col min="8454" max="8454" width="11.6640625" style="30" customWidth="1"/>
    <col min="8455" max="8455" width="12.6640625" style="30" customWidth="1"/>
    <col min="8456" max="8456" width="7" style="30" customWidth="1"/>
    <col min="8457" max="8457" width="15.33203125" style="30" customWidth="1"/>
    <col min="8458" max="8458" width="9.109375" style="30"/>
    <col min="8459" max="8459" width="14" style="30" bestFit="1" customWidth="1"/>
    <col min="8460" max="8460" width="12.44140625" style="30" bestFit="1" customWidth="1"/>
    <col min="8461" max="8461" width="12" style="30" bestFit="1" customWidth="1"/>
    <col min="8462" max="8462" width="15" style="30" bestFit="1" customWidth="1"/>
    <col min="8463" max="8463" width="9.109375" style="30"/>
    <col min="8464" max="8464" width="13.5546875" style="30" bestFit="1" customWidth="1"/>
    <col min="8465" max="8704" width="9.109375" style="30"/>
    <col min="8705" max="8705" width="1.6640625" style="30" customWidth="1"/>
    <col min="8706" max="8709" width="10.6640625" style="30" customWidth="1"/>
    <col min="8710" max="8710" width="11.6640625" style="30" customWidth="1"/>
    <col min="8711" max="8711" width="12.6640625" style="30" customWidth="1"/>
    <col min="8712" max="8712" width="7" style="30" customWidth="1"/>
    <col min="8713" max="8713" width="15.33203125" style="30" customWidth="1"/>
    <col min="8714" max="8714" width="9.109375" style="30"/>
    <col min="8715" max="8715" width="14" style="30" bestFit="1" customWidth="1"/>
    <col min="8716" max="8716" width="12.44140625" style="30" bestFit="1" customWidth="1"/>
    <col min="8717" max="8717" width="12" style="30" bestFit="1" customWidth="1"/>
    <col min="8718" max="8718" width="15" style="30" bestFit="1" customWidth="1"/>
    <col min="8719" max="8719" width="9.109375" style="30"/>
    <col min="8720" max="8720" width="13.5546875" style="30" bestFit="1" customWidth="1"/>
    <col min="8721" max="8960" width="9.109375" style="30"/>
    <col min="8961" max="8961" width="1.6640625" style="30" customWidth="1"/>
    <col min="8962" max="8965" width="10.6640625" style="30" customWidth="1"/>
    <col min="8966" max="8966" width="11.6640625" style="30" customWidth="1"/>
    <col min="8967" max="8967" width="12.6640625" style="30" customWidth="1"/>
    <col min="8968" max="8968" width="7" style="30" customWidth="1"/>
    <col min="8969" max="8969" width="15.33203125" style="30" customWidth="1"/>
    <col min="8970" max="8970" width="9.109375" style="30"/>
    <col min="8971" max="8971" width="14" style="30" bestFit="1" customWidth="1"/>
    <col min="8972" max="8972" width="12.44140625" style="30" bestFit="1" customWidth="1"/>
    <col min="8973" max="8973" width="12" style="30" bestFit="1" customWidth="1"/>
    <col min="8974" max="8974" width="15" style="30" bestFit="1" customWidth="1"/>
    <col min="8975" max="8975" width="9.109375" style="30"/>
    <col min="8976" max="8976" width="13.5546875" style="30" bestFit="1" customWidth="1"/>
    <col min="8977" max="9216" width="9.109375" style="30"/>
    <col min="9217" max="9217" width="1.6640625" style="30" customWidth="1"/>
    <col min="9218" max="9221" width="10.6640625" style="30" customWidth="1"/>
    <col min="9222" max="9222" width="11.6640625" style="30" customWidth="1"/>
    <col min="9223" max="9223" width="12.6640625" style="30" customWidth="1"/>
    <col min="9224" max="9224" width="7" style="30" customWidth="1"/>
    <col min="9225" max="9225" width="15.33203125" style="30" customWidth="1"/>
    <col min="9226" max="9226" width="9.109375" style="30"/>
    <col min="9227" max="9227" width="14" style="30" bestFit="1" customWidth="1"/>
    <col min="9228" max="9228" width="12.44140625" style="30" bestFit="1" customWidth="1"/>
    <col min="9229" max="9229" width="12" style="30" bestFit="1" customWidth="1"/>
    <col min="9230" max="9230" width="15" style="30" bestFit="1" customWidth="1"/>
    <col min="9231" max="9231" width="9.109375" style="30"/>
    <col min="9232" max="9232" width="13.5546875" style="30" bestFit="1" customWidth="1"/>
    <col min="9233" max="9472" width="9.109375" style="30"/>
    <col min="9473" max="9473" width="1.6640625" style="30" customWidth="1"/>
    <col min="9474" max="9477" width="10.6640625" style="30" customWidth="1"/>
    <col min="9478" max="9478" width="11.6640625" style="30" customWidth="1"/>
    <col min="9479" max="9479" width="12.6640625" style="30" customWidth="1"/>
    <col min="9480" max="9480" width="7" style="30" customWidth="1"/>
    <col min="9481" max="9481" width="15.33203125" style="30" customWidth="1"/>
    <col min="9482" max="9482" width="9.109375" style="30"/>
    <col min="9483" max="9483" width="14" style="30" bestFit="1" customWidth="1"/>
    <col min="9484" max="9484" width="12.44140625" style="30" bestFit="1" customWidth="1"/>
    <col min="9485" max="9485" width="12" style="30" bestFit="1" customWidth="1"/>
    <col min="9486" max="9486" width="15" style="30" bestFit="1" customWidth="1"/>
    <col min="9487" max="9487" width="9.109375" style="30"/>
    <col min="9488" max="9488" width="13.5546875" style="30" bestFit="1" customWidth="1"/>
    <col min="9489" max="9728" width="9.109375" style="30"/>
    <col min="9729" max="9729" width="1.6640625" style="30" customWidth="1"/>
    <col min="9730" max="9733" width="10.6640625" style="30" customWidth="1"/>
    <col min="9734" max="9734" width="11.6640625" style="30" customWidth="1"/>
    <col min="9735" max="9735" width="12.6640625" style="30" customWidth="1"/>
    <col min="9736" max="9736" width="7" style="30" customWidth="1"/>
    <col min="9737" max="9737" width="15.33203125" style="30" customWidth="1"/>
    <col min="9738" max="9738" width="9.109375" style="30"/>
    <col min="9739" max="9739" width="14" style="30" bestFit="1" customWidth="1"/>
    <col min="9740" max="9740" width="12.44140625" style="30" bestFit="1" customWidth="1"/>
    <col min="9741" max="9741" width="12" style="30" bestFit="1" customWidth="1"/>
    <col min="9742" max="9742" width="15" style="30" bestFit="1" customWidth="1"/>
    <col min="9743" max="9743" width="9.109375" style="30"/>
    <col min="9744" max="9744" width="13.5546875" style="30" bestFit="1" customWidth="1"/>
    <col min="9745" max="9984" width="9.109375" style="30"/>
    <col min="9985" max="9985" width="1.6640625" style="30" customWidth="1"/>
    <col min="9986" max="9989" width="10.6640625" style="30" customWidth="1"/>
    <col min="9990" max="9990" width="11.6640625" style="30" customWidth="1"/>
    <col min="9991" max="9991" width="12.6640625" style="30" customWidth="1"/>
    <col min="9992" max="9992" width="7" style="30" customWidth="1"/>
    <col min="9993" max="9993" width="15.33203125" style="30" customWidth="1"/>
    <col min="9994" max="9994" width="9.109375" style="30"/>
    <col min="9995" max="9995" width="14" style="30" bestFit="1" customWidth="1"/>
    <col min="9996" max="9996" width="12.44140625" style="30" bestFit="1" customWidth="1"/>
    <col min="9997" max="9997" width="12" style="30" bestFit="1" customWidth="1"/>
    <col min="9998" max="9998" width="15" style="30" bestFit="1" customWidth="1"/>
    <col min="9999" max="9999" width="9.109375" style="30"/>
    <col min="10000" max="10000" width="13.5546875" style="30" bestFit="1" customWidth="1"/>
    <col min="10001" max="10240" width="9.109375" style="30"/>
    <col min="10241" max="10241" width="1.6640625" style="30" customWidth="1"/>
    <col min="10242" max="10245" width="10.6640625" style="30" customWidth="1"/>
    <col min="10246" max="10246" width="11.6640625" style="30" customWidth="1"/>
    <col min="10247" max="10247" width="12.6640625" style="30" customWidth="1"/>
    <col min="10248" max="10248" width="7" style="30" customWidth="1"/>
    <col min="10249" max="10249" width="15.33203125" style="30" customWidth="1"/>
    <col min="10250" max="10250" width="9.109375" style="30"/>
    <col min="10251" max="10251" width="14" style="30" bestFit="1" customWidth="1"/>
    <col min="10252" max="10252" width="12.44140625" style="30" bestFit="1" customWidth="1"/>
    <col min="10253" max="10253" width="12" style="30" bestFit="1" customWidth="1"/>
    <col min="10254" max="10254" width="15" style="30" bestFit="1" customWidth="1"/>
    <col min="10255" max="10255" width="9.109375" style="30"/>
    <col min="10256" max="10256" width="13.5546875" style="30" bestFit="1" customWidth="1"/>
    <col min="10257" max="10496" width="9.109375" style="30"/>
    <col min="10497" max="10497" width="1.6640625" style="30" customWidth="1"/>
    <col min="10498" max="10501" width="10.6640625" style="30" customWidth="1"/>
    <col min="10502" max="10502" width="11.6640625" style="30" customWidth="1"/>
    <col min="10503" max="10503" width="12.6640625" style="30" customWidth="1"/>
    <col min="10504" max="10504" width="7" style="30" customWidth="1"/>
    <col min="10505" max="10505" width="15.33203125" style="30" customWidth="1"/>
    <col min="10506" max="10506" width="9.109375" style="30"/>
    <col min="10507" max="10507" width="14" style="30" bestFit="1" customWidth="1"/>
    <col min="10508" max="10508" width="12.44140625" style="30" bestFit="1" customWidth="1"/>
    <col min="10509" max="10509" width="12" style="30" bestFit="1" customWidth="1"/>
    <col min="10510" max="10510" width="15" style="30" bestFit="1" customWidth="1"/>
    <col min="10511" max="10511" width="9.109375" style="30"/>
    <col min="10512" max="10512" width="13.5546875" style="30" bestFit="1" customWidth="1"/>
    <col min="10513" max="10752" width="9.109375" style="30"/>
    <col min="10753" max="10753" width="1.6640625" style="30" customWidth="1"/>
    <col min="10754" max="10757" width="10.6640625" style="30" customWidth="1"/>
    <col min="10758" max="10758" width="11.6640625" style="30" customWidth="1"/>
    <col min="10759" max="10759" width="12.6640625" style="30" customWidth="1"/>
    <col min="10760" max="10760" width="7" style="30" customWidth="1"/>
    <col min="10761" max="10761" width="15.33203125" style="30" customWidth="1"/>
    <col min="10762" max="10762" width="9.109375" style="30"/>
    <col min="10763" max="10763" width="14" style="30" bestFit="1" customWidth="1"/>
    <col min="10764" max="10764" width="12.44140625" style="30" bestFit="1" customWidth="1"/>
    <col min="10765" max="10765" width="12" style="30" bestFit="1" customWidth="1"/>
    <col min="10766" max="10766" width="15" style="30" bestFit="1" customWidth="1"/>
    <col min="10767" max="10767" width="9.109375" style="30"/>
    <col min="10768" max="10768" width="13.5546875" style="30" bestFit="1" customWidth="1"/>
    <col min="10769" max="11008" width="9.109375" style="30"/>
    <col min="11009" max="11009" width="1.6640625" style="30" customWidth="1"/>
    <col min="11010" max="11013" width="10.6640625" style="30" customWidth="1"/>
    <col min="11014" max="11014" width="11.6640625" style="30" customWidth="1"/>
    <col min="11015" max="11015" width="12.6640625" style="30" customWidth="1"/>
    <col min="11016" max="11016" width="7" style="30" customWidth="1"/>
    <col min="11017" max="11017" width="15.33203125" style="30" customWidth="1"/>
    <col min="11018" max="11018" width="9.109375" style="30"/>
    <col min="11019" max="11019" width="14" style="30" bestFit="1" customWidth="1"/>
    <col min="11020" max="11020" width="12.44140625" style="30" bestFit="1" customWidth="1"/>
    <col min="11021" max="11021" width="12" style="30" bestFit="1" customWidth="1"/>
    <col min="11022" max="11022" width="15" style="30" bestFit="1" customWidth="1"/>
    <col min="11023" max="11023" width="9.109375" style="30"/>
    <col min="11024" max="11024" width="13.5546875" style="30" bestFit="1" customWidth="1"/>
    <col min="11025" max="11264" width="9.109375" style="30"/>
    <col min="11265" max="11265" width="1.6640625" style="30" customWidth="1"/>
    <col min="11266" max="11269" width="10.6640625" style="30" customWidth="1"/>
    <col min="11270" max="11270" width="11.6640625" style="30" customWidth="1"/>
    <col min="11271" max="11271" width="12.6640625" style="30" customWidth="1"/>
    <col min="11272" max="11272" width="7" style="30" customWidth="1"/>
    <col min="11273" max="11273" width="15.33203125" style="30" customWidth="1"/>
    <col min="11274" max="11274" width="9.109375" style="30"/>
    <col min="11275" max="11275" width="14" style="30" bestFit="1" customWidth="1"/>
    <col min="11276" max="11276" width="12.44140625" style="30" bestFit="1" customWidth="1"/>
    <col min="11277" max="11277" width="12" style="30" bestFit="1" customWidth="1"/>
    <col min="11278" max="11278" width="15" style="30" bestFit="1" customWidth="1"/>
    <col min="11279" max="11279" width="9.109375" style="30"/>
    <col min="11280" max="11280" width="13.5546875" style="30" bestFit="1" customWidth="1"/>
    <col min="11281" max="11520" width="9.109375" style="30"/>
    <col min="11521" max="11521" width="1.6640625" style="30" customWidth="1"/>
    <col min="11522" max="11525" width="10.6640625" style="30" customWidth="1"/>
    <col min="11526" max="11526" width="11.6640625" style="30" customWidth="1"/>
    <col min="11527" max="11527" width="12.6640625" style="30" customWidth="1"/>
    <col min="11528" max="11528" width="7" style="30" customWidth="1"/>
    <col min="11529" max="11529" width="15.33203125" style="30" customWidth="1"/>
    <col min="11530" max="11530" width="9.109375" style="30"/>
    <col min="11531" max="11531" width="14" style="30" bestFit="1" customWidth="1"/>
    <col min="11532" max="11532" width="12.44140625" style="30" bestFit="1" customWidth="1"/>
    <col min="11533" max="11533" width="12" style="30" bestFit="1" customWidth="1"/>
    <col min="11534" max="11534" width="15" style="30" bestFit="1" customWidth="1"/>
    <col min="11535" max="11535" width="9.109375" style="30"/>
    <col min="11536" max="11536" width="13.5546875" style="30" bestFit="1" customWidth="1"/>
    <col min="11537" max="11776" width="9.109375" style="30"/>
    <col min="11777" max="11777" width="1.6640625" style="30" customWidth="1"/>
    <col min="11778" max="11781" width="10.6640625" style="30" customWidth="1"/>
    <col min="11782" max="11782" width="11.6640625" style="30" customWidth="1"/>
    <col min="11783" max="11783" width="12.6640625" style="30" customWidth="1"/>
    <col min="11784" max="11784" width="7" style="30" customWidth="1"/>
    <col min="11785" max="11785" width="15.33203125" style="30" customWidth="1"/>
    <col min="11786" max="11786" width="9.109375" style="30"/>
    <col min="11787" max="11787" width="14" style="30" bestFit="1" customWidth="1"/>
    <col min="11788" max="11788" width="12.44140625" style="30" bestFit="1" customWidth="1"/>
    <col min="11789" max="11789" width="12" style="30" bestFit="1" customWidth="1"/>
    <col min="11790" max="11790" width="15" style="30" bestFit="1" customWidth="1"/>
    <col min="11791" max="11791" width="9.109375" style="30"/>
    <col min="11792" max="11792" width="13.5546875" style="30" bestFit="1" customWidth="1"/>
    <col min="11793" max="12032" width="9.109375" style="30"/>
    <col min="12033" max="12033" width="1.6640625" style="30" customWidth="1"/>
    <col min="12034" max="12037" width="10.6640625" style="30" customWidth="1"/>
    <col min="12038" max="12038" width="11.6640625" style="30" customWidth="1"/>
    <col min="12039" max="12039" width="12.6640625" style="30" customWidth="1"/>
    <col min="12040" max="12040" width="7" style="30" customWidth="1"/>
    <col min="12041" max="12041" width="15.33203125" style="30" customWidth="1"/>
    <col min="12042" max="12042" width="9.109375" style="30"/>
    <col min="12043" max="12043" width="14" style="30" bestFit="1" customWidth="1"/>
    <col min="12044" max="12044" width="12.44140625" style="30" bestFit="1" customWidth="1"/>
    <col min="12045" max="12045" width="12" style="30" bestFit="1" customWidth="1"/>
    <col min="12046" max="12046" width="15" style="30" bestFit="1" customWidth="1"/>
    <col min="12047" max="12047" width="9.109375" style="30"/>
    <col min="12048" max="12048" width="13.5546875" style="30" bestFit="1" customWidth="1"/>
    <col min="12049" max="12288" width="9.109375" style="30"/>
    <col min="12289" max="12289" width="1.6640625" style="30" customWidth="1"/>
    <col min="12290" max="12293" width="10.6640625" style="30" customWidth="1"/>
    <col min="12294" max="12294" width="11.6640625" style="30" customWidth="1"/>
    <col min="12295" max="12295" width="12.6640625" style="30" customWidth="1"/>
    <col min="12296" max="12296" width="7" style="30" customWidth="1"/>
    <col min="12297" max="12297" width="15.33203125" style="30" customWidth="1"/>
    <col min="12298" max="12298" width="9.109375" style="30"/>
    <col min="12299" max="12299" width="14" style="30" bestFit="1" customWidth="1"/>
    <col min="12300" max="12300" width="12.44140625" style="30" bestFit="1" customWidth="1"/>
    <col min="12301" max="12301" width="12" style="30" bestFit="1" customWidth="1"/>
    <col min="12302" max="12302" width="15" style="30" bestFit="1" customWidth="1"/>
    <col min="12303" max="12303" width="9.109375" style="30"/>
    <col min="12304" max="12304" width="13.5546875" style="30" bestFit="1" customWidth="1"/>
    <col min="12305" max="12544" width="9.109375" style="30"/>
    <col min="12545" max="12545" width="1.6640625" style="30" customWidth="1"/>
    <col min="12546" max="12549" width="10.6640625" style="30" customWidth="1"/>
    <col min="12550" max="12550" width="11.6640625" style="30" customWidth="1"/>
    <col min="12551" max="12551" width="12.6640625" style="30" customWidth="1"/>
    <col min="12552" max="12552" width="7" style="30" customWidth="1"/>
    <col min="12553" max="12553" width="15.33203125" style="30" customWidth="1"/>
    <col min="12554" max="12554" width="9.109375" style="30"/>
    <col min="12555" max="12555" width="14" style="30" bestFit="1" customWidth="1"/>
    <col min="12556" max="12556" width="12.44140625" style="30" bestFit="1" customWidth="1"/>
    <col min="12557" max="12557" width="12" style="30" bestFit="1" customWidth="1"/>
    <col min="12558" max="12558" width="15" style="30" bestFit="1" customWidth="1"/>
    <col min="12559" max="12559" width="9.109375" style="30"/>
    <col min="12560" max="12560" width="13.5546875" style="30" bestFit="1" customWidth="1"/>
    <col min="12561" max="12800" width="9.109375" style="30"/>
    <col min="12801" max="12801" width="1.6640625" style="30" customWidth="1"/>
    <col min="12802" max="12805" width="10.6640625" style="30" customWidth="1"/>
    <col min="12806" max="12806" width="11.6640625" style="30" customWidth="1"/>
    <col min="12807" max="12807" width="12.6640625" style="30" customWidth="1"/>
    <col min="12808" max="12808" width="7" style="30" customWidth="1"/>
    <col min="12809" max="12809" width="15.33203125" style="30" customWidth="1"/>
    <col min="12810" max="12810" width="9.109375" style="30"/>
    <col min="12811" max="12811" width="14" style="30" bestFit="1" customWidth="1"/>
    <col min="12812" max="12812" width="12.44140625" style="30" bestFit="1" customWidth="1"/>
    <col min="12813" max="12813" width="12" style="30" bestFit="1" customWidth="1"/>
    <col min="12814" max="12814" width="15" style="30" bestFit="1" customWidth="1"/>
    <col min="12815" max="12815" width="9.109375" style="30"/>
    <col min="12816" max="12816" width="13.5546875" style="30" bestFit="1" customWidth="1"/>
    <col min="12817" max="13056" width="9.109375" style="30"/>
    <col min="13057" max="13057" width="1.6640625" style="30" customWidth="1"/>
    <col min="13058" max="13061" width="10.6640625" style="30" customWidth="1"/>
    <col min="13062" max="13062" width="11.6640625" style="30" customWidth="1"/>
    <col min="13063" max="13063" width="12.6640625" style="30" customWidth="1"/>
    <col min="13064" max="13064" width="7" style="30" customWidth="1"/>
    <col min="13065" max="13065" width="15.33203125" style="30" customWidth="1"/>
    <col min="13066" max="13066" width="9.109375" style="30"/>
    <col min="13067" max="13067" width="14" style="30" bestFit="1" customWidth="1"/>
    <col min="13068" max="13068" width="12.44140625" style="30" bestFit="1" customWidth="1"/>
    <col min="13069" max="13069" width="12" style="30" bestFit="1" customWidth="1"/>
    <col min="13070" max="13070" width="15" style="30" bestFit="1" customWidth="1"/>
    <col min="13071" max="13071" width="9.109375" style="30"/>
    <col min="13072" max="13072" width="13.5546875" style="30" bestFit="1" customWidth="1"/>
    <col min="13073" max="13312" width="9.109375" style="30"/>
    <col min="13313" max="13313" width="1.6640625" style="30" customWidth="1"/>
    <col min="13314" max="13317" width="10.6640625" style="30" customWidth="1"/>
    <col min="13318" max="13318" width="11.6640625" style="30" customWidth="1"/>
    <col min="13319" max="13319" width="12.6640625" style="30" customWidth="1"/>
    <col min="13320" max="13320" width="7" style="30" customWidth="1"/>
    <col min="13321" max="13321" width="15.33203125" style="30" customWidth="1"/>
    <col min="13322" max="13322" width="9.109375" style="30"/>
    <col min="13323" max="13323" width="14" style="30" bestFit="1" customWidth="1"/>
    <col min="13324" max="13324" width="12.44140625" style="30" bestFit="1" customWidth="1"/>
    <col min="13325" max="13325" width="12" style="30" bestFit="1" customWidth="1"/>
    <col min="13326" max="13326" width="15" style="30" bestFit="1" customWidth="1"/>
    <col min="13327" max="13327" width="9.109375" style="30"/>
    <col min="13328" max="13328" width="13.5546875" style="30" bestFit="1" customWidth="1"/>
    <col min="13329" max="13568" width="9.109375" style="30"/>
    <col min="13569" max="13569" width="1.6640625" style="30" customWidth="1"/>
    <col min="13570" max="13573" width="10.6640625" style="30" customWidth="1"/>
    <col min="13574" max="13574" width="11.6640625" style="30" customWidth="1"/>
    <col min="13575" max="13575" width="12.6640625" style="30" customWidth="1"/>
    <col min="13576" max="13576" width="7" style="30" customWidth="1"/>
    <col min="13577" max="13577" width="15.33203125" style="30" customWidth="1"/>
    <col min="13578" max="13578" width="9.109375" style="30"/>
    <col min="13579" max="13579" width="14" style="30" bestFit="1" customWidth="1"/>
    <col min="13580" max="13580" width="12.44140625" style="30" bestFit="1" customWidth="1"/>
    <col min="13581" max="13581" width="12" style="30" bestFit="1" customWidth="1"/>
    <col min="13582" max="13582" width="15" style="30" bestFit="1" customWidth="1"/>
    <col min="13583" max="13583" width="9.109375" style="30"/>
    <col min="13584" max="13584" width="13.5546875" style="30" bestFit="1" customWidth="1"/>
    <col min="13585" max="13824" width="9.109375" style="30"/>
    <col min="13825" max="13825" width="1.6640625" style="30" customWidth="1"/>
    <col min="13826" max="13829" width="10.6640625" style="30" customWidth="1"/>
    <col min="13830" max="13830" width="11.6640625" style="30" customWidth="1"/>
    <col min="13831" max="13831" width="12.6640625" style="30" customWidth="1"/>
    <col min="13832" max="13832" width="7" style="30" customWidth="1"/>
    <col min="13833" max="13833" width="15.33203125" style="30" customWidth="1"/>
    <col min="13834" max="13834" width="9.109375" style="30"/>
    <col min="13835" max="13835" width="14" style="30" bestFit="1" customWidth="1"/>
    <col min="13836" max="13836" width="12.44140625" style="30" bestFit="1" customWidth="1"/>
    <col min="13837" max="13837" width="12" style="30" bestFit="1" customWidth="1"/>
    <col min="13838" max="13838" width="15" style="30" bestFit="1" customWidth="1"/>
    <col min="13839" max="13839" width="9.109375" style="30"/>
    <col min="13840" max="13840" width="13.5546875" style="30" bestFit="1" customWidth="1"/>
    <col min="13841" max="14080" width="9.109375" style="30"/>
    <col min="14081" max="14081" width="1.6640625" style="30" customWidth="1"/>
    <col min="14082" max="14085" width="10.6640625" style="30" customWidth="1"/>
    <col min="14086" max="14086" width="11.6640625" style="30" customWidth="1"/>
    <col min="14087" max="14087" width="12.6640625" style="30" customWidth="1"/>
    <col min="14088" max="14088" width="7" style="30" customWidth="1"/>
    <col min="14089" max="14089" width="15.33203125" style="30" customWidth="1"/>
    <col min="14090" max="14090" width="9.109375" style="30"/>
    <col min="14091" max="14091" width="14" style="30" bestFit="1" customWidth="1"/>
    <col min="14092" max="14092" width="12.44140625" style="30" bestFit="1" customWidth="1"/>
    <col min="14093" max="14093" width="12" style="30" bestFit="1" customWidth="1"/>
    <col min="14094" max="14094" width="15" style="30" bestFit="1" customWidth="1"/>
    <col min="14095" max="14095" width="9.109375" style="30"/>
    <col min="14096" max="14096" width="13.5546875" style="30" bestFit="1" customWidth="1"/>
    <col min="14097" max="14336" width="9.109375" style="30"/>
    <col min="14337" max="14337" width="1.6640625" style="30" customWidth="1"/>
    <col min="14338" max="14341" width="10.6640625" style="30" customWidth="1"/>
    <col min="14342" max="14342" width="11.6640625" style="30" customWidth="1"/>
    <col min="14343" max="14343" width="12.6640625" style="30" customWidth="1"/>
    <col min="14344" max="14344" width="7" style="30" customWidth="1"/>
    <col min="14345" max="14345" width="15.33203125" style="30" customWidth="1"/>
    <col min="14346" max="14346" width="9.109375" style="30"/>
    <col min="14347" max="14347" width="14" style="30" bestFit="1" customWidth="1"/>
    <col min="14348" max="14348" width="12.44140625" style="30" bestFit="1" customWidth="1"/>
    <col min="14349" max="14349" width="12" style="30" bestFit="1" customWidth="1"/>
    <col min="14350" max="14350" width="15" style="30" bestFit="1" customWidth="1"/>
    <col min="14351" max="14351" width="9.109375" style="30"/>
    <col min="14352" max="14352" width="13.5546875" style="30" bestFit="1" customWidth="1"/>
    <col min="14353" max="14592" width="9.109375" style="30"/>
    <col min="14593" max="14593" width="1.6640625" style="30" customWidth="1"/>
    <col min="14594" max="14597" width="10.6640625" style="30" customWidth="1"/>
    <col min="14598" max="14598" width="11.6640625" style="30" customWidth="1"/>
    <col min="14599" max="14599" width="12.6640625" style="30" customWidth="1"/>
    <col min="14600" max="14600" width="7" style="30" customWidth="1"/>
    <col min="14601" max="14601" width="15.33203125" style="30" customWidth="1"/>
    <col min="14602" max="14602" width="9.109375" style="30"/>
    <col min="14603" max="14603" width="14" style="30" bestFit="1" customWidth="1"/>
    <col min="14604" max="14604" width="12.44140625" style="30" bestFit="1" customWidth="1"/>
    <col min="14605" max="14605" width="12" style="30" bestFit="1" customWidth="1"/>
    <col min="14606" max="14606" width="15" style="30" bestFit="1" customWidth="1"/>
    <col min="14607" max="14607" width="9.109375" style="30"/>
    <col min="14608" max="14608" width="13.5546875" style="30" bestFit="1" customWidth="1"/>
    <col min="14609" max="14848" width="9.109375" style="30"/>
    <col min="14849" max="14849" width="1.6640625" style="30" customWidth="1"/>
    <col min="14850" max="14853" width="10.6640625" style="30" customWidth="1"/>
    <col min="14854" max="14854" width="11.6640625" style="30" customWidth="1"/>
    <col min="14855" max="14855" width="12.6640625" style="30" customWidth="1"/>
    <col min="14856" max="14856" width="7" style="30" customWidth="1"/>
    <col min="14857" max="14857" width="15.33203125" style="30" customWidth="1"/>
    <col min="14858" max="14858" width="9.109375" style="30"/>
    <col min="14859" max="14859" width="14" style="30" bestFit="1" customWidth="1"/>
    <col min="14860" max="14860" width="12.44140625" style="30" bestFit="1" customWidth="1"/>
    <col min="14861" max="14861" width="12" style="30" bestFit="1" customWidth="1"/>
    <col min="14862" max="14862" width="15" style="30" bestFit="1" customWidth="1"/>
    <col min="14863" max="14863" width="9.109375" style="30"/>
    <col min="14864" max="14864" width="13.5546875" style="30" bestFit="1" customWidth="1"/>
    <col min="14865" max="15104" width="9.109375" style="30"/>
    <col min="15105" max="15105" width="1.6640625" style="30" customWidth="1"/>
    <col min="15106" max="15109" width="10.6640625" style="30" customWidth="1"/>
    <col min="15110" max="15110" width="11.6640625" style="30" customWidth="1"/>
    <col min="15111" max="15111" width="12.6640625" style="30" customWidth="1"/>
    <col min="15112" max="15112" width="7" style="30" customWidth="1"/>
    <col min="15113" max="15113" width="15.33203125" style="30" customWidth="1"/>
    <col min="15114" max="15114" width="9.109375" style="30"/>
    <col min="15115" max="15115" width="14" style="30" bestFit="1" customWidth="1"/>
    <col min="15116" max="15116" width="12.44140625" style="30" bestFit="1" customWidth="1"/>
    <col min="15117" max="15117" width="12" style="30" bestFit="1" customWidth="1"/>
    <col min="15118" max="15118" width="15" style="30" bestFit="1" customWidth="1"/>
    <col min="15119" max="15119" width="9.109375" style="30"/>
    <col min="15120" max="15120" width="13.5546875" style="30" bestFit="1" customWidth="1"/>
    <col min="15121" max="15360" width="9.109375" style="30"/>
    <col min="15361" max="15361" width="1.6640625" style="30" customWidth="1"/>
    <col min="15362" max="15365" width="10.6640625" style="30" customWidth="1"/>
    <col min="15366" max="15366" width="11.6640625" style="30" customWidth="1"/>
    <col min="15367" max="15367" width="12.6640625" style="30" customWidth="1"/>
    <col min="15368" max="15368" width="7" style="30" customWidth="1"/>
    <col min="15369" max="15369" width="15.33203125" style="30" customWidth="1"/>
    <col min="15370" max="15370" width="9.109375" style="30"/>
    <col min="15371" max="15371" width="14" style="30" bestFit="1" customWidth="1"/>
    <col min="15372" max="15372" width="12.44140625" style="30" bestFit="1" customWidth="1"/>
    <col min="15373" max="15373" width="12" style="30" bestFit="1" customWidth="1"/>
    <col min="15374" max="15374" width="15" style="30" bestFit="1" customWidth="1"/>
    <col min="15375" max="15375" width="9.109375" style="30"/>
    <col min="15376" max="15376" width="13.5546875" style="30" bestFit="1" customWidth="1"/>
    <col min="15377" max="15616" width="9.109375" style="30"/>
    <col min="15617" max="15617" width="1.6640625" style="30" customWidth="1"/>
    <col min="15618" max="15621" width="10.6640625" style="30" customWidth="1"/>
    <col min="15622" max="15622" width="11.6640625" style="30" customWidth="1"/>
    <col min="15623" max="15623" width="12.6640625" style="30" customWidth="1"/>
    <col min="15624" max="15624" width="7" style="30" customWidth="1"/>
    <col min="15625" max="15625" width="15.33203125" style="30" customWidth="1"/>
    <col min="15626" max="15626" width="9.109375" style="30"/>
    <col min="15627" max="15627" width="14" style="30" bestFit="1" customWidth="1"/>
    <col min="15628" max="15628" width="12.44140625" style="30" bestFit="1" customWidth="1"/>
    <col min="15629" max="15629" width="12" style="30" bestFit="1" customWidth="1"/>
    <col min="15630" max="15630" width="15" style="30" bestFit="1" customWidth="1"/>
    <col min="15631" max="15631" width="9.109375" style="30"/>
    <col min="15632" max="15632" width="13.5546875" style="30" bestFit="1" customWidth="1"/>
    <col min="15633" max="15872" width="9.109375" style="30"/>
    <col min="15873" max="15873" width="1.6640625" style="30" customWidth="1"/>
    <col min="15874" max="15877" width="10.6640625" style="30" customWidth="1"/>
    <col min="15878" max="15878" width="11.6640625" style="30" customWidth="1"/>
    <col min="15879" max="15879" width="12.6640625" style="30" customWidth="1"/>
    <col min="15880" max="15880" width="7" style="30" customWidth="1"/>
    <col min="15881" max="15881" width="15.33203125" style="30" customWidth="1"/>
    <col min="15882" max="15882" width="9.109375" style="30"/>
    <col min="15883" max="15883" width="14" style="30" bestFit="1" customWidth="1"/>
    <col min="15884" max="15884" width="12.44140625" style="30" bestFit="1" customWidth="1"/>
    <col min="15885" max="15885" width="12" style="30" bestFit="1" customWidth="1"/>
    <col min="15886" max="15886" width="15" style="30" bestFit="1" customWidth="1"/>
    <col min="15887" max="15887" width="9.109375" style="30"/>
    <col min="15888" max="15888" width="13.5546875" style="30" bestFit="1" customWidth="1"/>
    <col min="15889" max="16128" width="9.109375" style="30"/>
    <col min="16129" max="16129" width="1.6640625" style="30" customWidth="1"/>
    <col min="16130" max="16133" width="10.6640625" style="30" customWidth="1"/>
    <col min="16134" max="16134" width="11.6640625" style="30" customWidth="1"/>
    <col min="16135" max="16135" width="12.6640625" style="30" customWidth="1"/>
    <col min="16136" max="16136" width="7" style="30" customWidth="1"/>
    <col min="16137" max="16137" width="15.33203125" style="30" customWidth="1"/>
    <col min="16138" max="16138" width="9.109375" style="30"/>
    <col min="16139" max="16139" width="14" style="30" bestFit="1" customWidth="1"/>
    <col min="16140" max="16140" width="12.44140625" style="30" bestFit="1" customWidth="1"/>
    <col min="16141" max="16141" width="12" style="30" bestFit="1" customWidth="1"/>
    <col min="16142" max="16142" width="15" style="30" bestFit="1" customWidth="1"/>
    <col min="16143" max="16143" width="9.109375" style="30"/>
    <col min="16144" max="16144" width="13.5546875" style="30" bestFit="1" customWidth="1"/>
    <col min="16145" max="16384" width="9.109375" style="30"/>
  </cols>
  <sheetData>
    <row r="4" spans="2:11" ht="14.25" customHeight="1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11" ht="15" x14ac:dyDescent="0.3">
      <c r="B5" s="276" t="s">
        <v>1</v>
      </c>
      <c r="C5" s="276"/>
      <c r="D5" s="276"/>
      <c r="E5" s="276"/>
      <c r="F5" s="276"/>
      <c r="G5" s="276"/>
      <c r="H5" s="276"/>
      <c r="I5" s="276"/>
    </row>
    <row r="6" spans="2:11" ht="12.75" customHeight="1" x14ac:dyDescent="0.3">
      <c r="B6" s="67"/>
      <c r="C6" s="67"/>
      <c r="D6" s="67"/>
      <c r="E6" s="67"/>
      <c r="F6" s="67"/>
      <c r="G6" s="67"/>
      <c r="H6" s="67"/>
      <c r="I6" s="67"/>
    </row>
    <row r="7" spans="2:11" x14ac:dyDescent="0.3">
      <c r="B7" s="163" t="s">
        <v>2</v>
      </c>
      <c r="C7" s="163"/>
      <c r="D7" s="163"/>
      <c r="E7" s="163"/>
      <c r="F7" s="163"/>
      <c r="G7" s="163"/>
      <c r="H7" s="163"/>
      <c r="I7" s="163"/>
    </row>
    <row r="8" spans="2:11" x14ac:dyDescent="0.3">
      <c r="B8" s="163" t="s">
        <v>3</v>
      </c>
      <c r="C8" s="163"/>
      <c r="D8" s="163"/>
      <c r="E8" s="163"/>
      <c r="F8" s="163"/>
      <c r="G8" s="163"/>
      <c r="H8" s="163"/>
      <c r="I8" s="163"/>
    </row>
    <row r="9" spans="2:11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11" x14ac:dyDescent="0.3">
      <c r="B10" s="1"/>
      <c r="C10" s="1"/>
      <c r="D10" s="1"/>
      <c r="E10" s="1"/>
      <c r="F10" s="1"/>
      <c r="G10" s="1"/>
      <c r="H10" s="1"/>
      <c r="I10" s="2"/>
    </row>
    <row r="11" spans="2:11" x14ac:dyDescent="0.3">
      <c r="B11" s="3" t="s">
        <v>36</v>
      </c>
      <c r="C11" s="4"/>
      <c r="D11" s="5"/>
      <c r="E11" s="5"/>
      <c r="F11" s="5"/>
      <c r="G11" s="6" t="s">
        <v>6</v>
      </c>
      <c r="H11" s="100"/>
      <c r="I11" s="7"/>
    </row>
    <row r="12" spans="2:11" x14ac:dyDescent="0.3">
      <c r="B12" s="8" t="s">
        <v>70</v>
      </c>
      <c r="C12" s="9"/>
      <c r="D12" s="9"/>
      <c r="E12" s="10"/>
      <c r="F12" s="10"/>
      <c r="G12" s="10"/>
      <c r="H12" s="10"/>
      <c r="I12" s="101"/>
    </row>
    <row r="13" spans="2:11" x14ac:dyDescent="0.3">
      <c r="B13" s="8" t="s">
        <v>86</v>
      </c>
      <c r="C13" s="9"/>
      <c r="D13" s="9"/>
      <c r="E13" s="9"/>
      <c r="F13" s="9"/>
      <c r="G13" s="86"/>
      <c r="H13" s="86"/>
      <c r="I13" s="12"/>
      <c r="K13" s="44"/>
    </row>
    <row r="14" spans="2:11" x14ac:dyDescent="0.3">
      <c r="B14" s="8" t="s">
        <v>87</v>
      </c>
      <c r="C14" s="9"/>
      <c r="D14" s="9"/>
      <c r="E14" s="9"/>
      <c r="F14" s="9"/>
      <c r="G14" s="9"/>
      <c r="H14" s="9"/>
      <c r="I14" s="13"/>
    </row>
    <row r="15" spans="2:11" x14ac:dyDescent="0.3">
      <c r="B15" s="155" t="s">
        <v>78</v>
      </c>
      <c r="C15" s="156"/>
      <c r="D15" s="156"/>
      <c r="E15" s="156"/>
      <c r="F15" s="14" t="s">
        <v>88</v>
      </c>
      <c r="G15" s="86"/>
      <c r="H15" s="86"/>
      <c r="I15" s="12"/>
      <c r="K15" s="59"/>
    </row>
    <row r="16" spans="2:11" x14ac:dyDescent="0.3">
      <c r="B16" s="157" t="s">
        <v>89</v>
      </c>
      <c r="C16" s="158"/>
      <c r="D16" s="158"/>
      <c r="E16" s="158"/>
      <c r="F16" s="158"/>
      <c r="G16" s="158"/>
      <c r="H16" s="158"/>
      <c r="I16" s="159"/>
    </row>
    <row r="17" spans="2:14" ht="15.75" customHeight="1" x14ac:dyDescent="0.3">
      <c r="B17" s="160"/>
      <c r="C17" s="161"/>
      <c r="D17" s="161"/>
      <c r="E17" s="161"/>
      <c r="F17" s="161"/>
      <c r="G17" s="161"/>
      <c r="H17" s="161"/>
      <c r="I17" s="162"/>
    </row>
    <row r="18" spans="2:14" ht="14.4" x14ac:dyDescent="0.3">
      <c r="B18" s="136" t="s">
        <v>13</v>
      </c>
      <c r="C18" s="137"/>
      <c r="D18" s="137"/>
      <c r="E18" s="137"/>
      <c r="F18" s="137"/>
      <c r="G18" s="137"/>
      <c r="H18" s="131">
        <f>SUM(H19:I21)</f>
        <v>39752.29</v>
      </c>
      <c r="I18" s="132"/>
      <c r="K18" s="37"/>
      <c r="L18" s="17"/>
    </row>
    <row r="19" spans="2:14" ht="14.4" x14ac:dyDescent="0.3">
      <c r="B19" s="99" t="s">
        <v>80</v>
      </c>
      <c r="C19" s="86"/>
      <c r="D19" s="86"/>
      <c r="E19" s="86"/>
      <c r="F19" s="86"/>
      <c r="G19" s="86"/>
      <c r="H19" s="133">
        <v>0</v>
      </c>
      <c r="I19" s="134"/>
      <c r="K19" s="37"/>
      <c r="L19" s="17"/>
    </row>
    <row r="20" spans="2:14" ht="14.4" x14ac:dyDescent="0.3">
      <c r="B20" s="99" t="s">
        <v>15</v>
      </c>
      <c r="C20" s="16"/>
      <c r="D20" s="16"/>
      <c r="E20" s="16"/>
      <c r="F20" s="16"/>
      <c r="G20" s="16"/>
      <c r="H20" s="266">
        <v>39752.29</v>
      </c>
      <c r="I20" s="228"/>
      <c r="K20" s="54"/>
      <c r="L20" s="17"/>
    </row>
    <row r="21" spans="2:14" ht="14.4" x14ac:dyDescent="0.3">
      <c r="B21" s="99" t="s">
        <v>16</v>
      </c>
      <c r="C21" s="86"/>
      <c r="D21" s="86"/>
      <c r="E21" s="86"/>
      <c r="F21" s="86"/>
      <c r="G21" s="86"/>
      <c r="H21" s="133">
        <v>0</v>
      </c>
      <c r="I21" s="134"/>
      <c r="K21" s="51"/>
    </row>
    <row r="22" spans="2:14" ht="14.4" x14ac:dyDescent="0.3">
      <c r="B22" s="60"/>
      <c r="C22" s="18"/>
      <c r="D22" s="18"/>
      <c r="E22" s="18"/>
      <c r="F22" s="18"/>
      <c r="G22" s="18"/>
      <c r="H22" s="19"/>
      <c r="I22" s="20"/>
      <c r="K22" s="36"/>
    </row>
    <row r="23" spans="2:14" x14ac:dyDescent="0.3">
      <c r="B23" s="136" t="s">
        <v>17</v>
      </c>
      <c r="C23" s="137"/>
      <c r="D23" s="137"/>
      <c r="E23" s="137"/>
      <c r="F23" s="137"/>
      <c r="G23" s="137"/>
      <c r="H23" s="146"/>
      <c r="I23" s="147"/>
    </row>
    <row r="24" spans="2:14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</row>
    <row r="25" spans="2:14" x14ac:dyDescent="0.3">
      <c r="B25" s="102"/>
      <c r="C25" s="71"/>
      <c r="D25" s="164"/>
      <c r="E25" s="165"/>
      <c r="F25" s="165"/>
      <c r="G25" s="166"/>
      <c r="H25" s="133">
        <v>0</v>
      </c>
      <c r="I25" s="134"/>
    </row>
    <row r="26" spans="2:14" x14ac:dyDescent="0.3">
      <c r="B26" s="102"/>
      <c r="C26" s="71"/>
      <c r="D26" s="138"/>
      <c r="E26" s="139"/>
      <c r="F26" s="139"/>
      <c r="G26" s="140"/>
      <c r="H26" s="133">
        <v>0</v>
      </c>
      <c r="I26" s="134"/>
      <c r="K26" s="48"/>
    </row>
    <row r="27" spans="2:14" x14ac:dyDescent="0.3">
      <c r="B27" s="102"/>
      <c r="C27" s="71"/>
      <c r="D27" s="138"/>
      <c r="E27" s="139"/>
      <c r="F27" s="139"/>
      <c r="G27" s="140"/>
      <c r="H27" s="133">
        <v>0</v>
      </c>
      <c r="I27" s="134"/>
      <c r="K27" s="48"/>
      <c r="L27" s="87"/>
    </row>
    <row r="28" spans="2:14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  <c r="K28" s="44"/>
      <c r="N28" s="46"/>
    </row>
    <row r="29" spans="2:14" x14ac:dyDescent="0.3">
      <c r="B29" s="136" t="s">
        <v>23</v>
      </c>
      <c r="C29" s="137"/>
      <c r="D29" s="137"/>
      <c r="E29" s="137"/>
      <c r="F29" s="137"/>
      <c r="G29" s="137"/>
      <c r="H29" s="146"/>
      <c r="I29" s="147"/>
      <c r="L29" s="46"/>
      <c r="N29" s="49"/>
    </row>
    <row r="30" spans="2:14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  <c r="N30" s="46"/>
    </row>
    <row r="31" spans="2:14" x14ac:dyDescent="0.3">
      <c r="B31" s="102"/>
      <c r="C31" s="71"/>
      <c r="D31" s="164"/>
      <c r="E31" s="165"/>
      <c r="F31" s="165"/>
      <c r="G31" s="166"/>
      <c r="H31" s="133">
        <v>0</v>
      </c>
      <c r="I31" s="134"/>
    </row>
    <row r="32" spans="2:14" x14ac:dyDescent="0.3">
      <c r="B32" s="102"/>
      <c r="C32" s="71"/>
      <c r="D32" s="138"/>
      <c r="E32" s="139"/>
      <c r="F32" s="139"/>
      <c r="G32" s="140"/>
      <c r="H32" s="133">
        <v>0</v>
      </c>
      <c r="I32" s="134"/>
    </row>
    <row r="33" spans="2:9" x14ac:dyDescent="0.3">
      <c r="B33" s="102"/>
      <c r="C33" s="71"/>
      <c r="D33" s="138"/>
      <c r="E33" s="139"/>
      <c r="F33" s="139"/>
      <c r="G33" s="140"/>
      <c r="H33" s="133">
        <v>0</v>
      </c>
      <c r="I33" s="134"/>
    </row>
    <row r="34" spans="2:9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</row>
    <row r="35" spans="2:9" x14ac:dyDescent="0.3">
      <c r="B35" s="136" t="s">
        <v>90</v>
      </c>
      <c r="C35" s="137"/>
      <c r="D35" s="137"/>
      <c r="E35" s="137"/>
      <c r="F35" s="137"/>
      <c r="G35" s="137"/>
      <c r="H35" s="146"/>
      <c r="I35" s="147"/>
    </row>
    <row r="36" spans="2:9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</row>
    <row r="37" spans="2:9" x14ac:dyDescent="0.3">
      <c r="B37" s="102"/>
      <c r="C37" s="71"/>
      <c r="D37" s="164"/>
      <c r="E37" s="165"/>
      <c r="F37" s="165"/>
      <c r="G37" s="166"/>
      <c r="H37" s="133">
        <v>0</v>
      </c>
      <c r="I37" s="134"/>
    </row>
    <row r="38" spans="2:9" x14ac:dyDescent="0.3">
      <c r="B38" s="102"/>
      <c r="C38" s="71"/>
      <c r="D38" s="164"/>
      <c r="E38" s="165"/>
      <c r="F38" s="165"/>
      <c r="G38" s="166"/>
      <c r="H38" s="133">
        <v>0</v>
      </c>
      <c r="I38" s="134"/>
    </row>
    <row r="39" spans="2:9" x14ac:dyDescent="0.3">
      <c r="B39" s="102"/>
      <c r="C39" s="71"/>
      <c r="D39" s="164"/>
      <c r="E39" s="165"/>
      <c r="F39" s="165"/>
      <c r="G39" s="166"/>
      <c r="H39" s="133">
        <v>0</v>
      </c>
      <c r="I39" s="134"/>
    </row>
    <row r="40" spans="2:9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</row>
    <row r="41" spans="2:9" x14ac:dyDescent="0.3">
      <c r="B41" s="136" t="s">
        <v>28</v>
      </c>
      <c r="C41" s="137"/>
      <c r="D41" s="137"/>
      <c r="E41" s="137"/>
      <c r="F41" s="137"/>
      <c r="G41" s="137"/>
      <c r="H41" s="146"/>
      <c r="I41" s="147"/>
    </row>
    <row r="42" spans="2:9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</row>
    <row r="43" spans="2:9" x14ac:dyDescent="0.3">
      <c r="B43" s="102"/>
      <c r="C43" s="71"/>
      <c r="D43" s="164"/>
      <c r="E43" s="165"/>
      <c r="F43" s="165"/>
      <c r="G43" s="166"/>
      <c r="H43" s="133">
        <v>0</v>
      </c>
      <c r="I43" s="134"/>
    </row>
    <row r="44" spans="2:9" x14ac:dyDescent="0.3">
      <c r="B44" s="102"/>
      <c r="C44" s="71"/>
      <c r="D44" s="138"/>
      <c r="E44" s="139"/>
      <c r="F44" s="139"/>
      <c r="G44" s="140"/>
      <c r="H44" s="133">
        <v>0</v>
      </c>
      <c r="I44" s="134"/>
    </row>
    <row r="45" spans="2:9" x14ac:dyDescent="0.3">
      <c r="B45" s="102"/>
      <c r="C45" s="71"/>
      <c r="D45" s="138"/>
      <c r="E45" s="139"/>
      <c r="F45" s="139"/>
      <c r="G45" s="140"/>
      <c r="H45" s="133">
        <v>0</v>
      </c>
      <c r="I45" s="134"/>
    </row>
    <row r="46" spans="2:9" x14ac:dyDescent="0.3">
      <c r="B46" s="24"/>
      <c r="C46" s="25"/>
      <c r="D46" s="25"/>
      <c r="E46" s="25"/>
      <c r="F46" s="25"/>
      <c r="G46" s="26" t="s">
        <v>29</v>
      </c>
      <c r="H46" s="169">
        <f>SUM(H43:I45)</f>
        <v>0</v>
      </c>
      <c r="I46" s="170"/>
    </row>
    <row r="47" spans="2:9" x14ac:dyDescent="0.3">
      <c r="B47" s="187"/>
      <c r="C47" s="188"/>
      <c r="D47" s="188"/>
      <c r="E47" s="188"/>
      <c r="F47" s="188"/>
      <c r="G47" s="188"/>
      <c r="H47" s="183"/>
      <c r="I47" s="184"/>
    </row>
    <row r="48" spans="2:9" x14ac:dyDescent="0.3">
      <c r="B48" s="178" t="s">
        <v>30</v>
      </c>
      <c r="C48" s="179"/>
      <c r="D48" s="179"/>
      <c r="E48" s="179"/>
      <c r="F48" s="179"/>
      <c r="G48" s="180"/>
      <c r="H48" s="185">
        <f>H18-H28+H34-H40+H46</f>
        <v>39752.29</v>
      </c>
      <c r="I48" s="186"/>
    </row>
    <row r="49" spans="2:11" x14ac:dyDescent="0.3">
      <c r="B49" s="187"/>
      <c r="C49" s="188"/>
      <c r="D49" s="188"/>
      <c r="E49" s="188"/>
      <c r="F49" s="188"/>
      <c r="G49" s="188"/>
      <c r="H49" s="183"/>
      <c r="I49" s="184"/>
      <c r="K49" s="44"/>
    </row>
    <row r="50" spans="2:11" x14ac:dyDescent="0.3">
      <c r="B50" s="192" t="s">
        <v>31</v>
      </c>
      <c r="C50" s="193"/>
      <c r="D50" s="193"/>
      <c r="E50" s="193"/>
      <c r="F50" s="193"/>
      <c r="G50" s="194"/>
      <c r="H50" s="195">
        <f>SUM(H51:I53)</f>
        <v>39752.29</v>
      </c>
      <c r="I50" s="196"/>
      <c r="K50" s="44"/>
    </row>
    <row r="51" spans="2:11" x14ac:dyDescent="0.3">
      <c r="B51" s="173" t="s">
        <v>32</v>
      </c>
      <c r="C51" s="174"/>
      <c r="D51" s="174"/>
      <c r="E51" s="174"/>
      <c r="F51" s="174"/>
      <c r="G51" s="175"/>
      <c r="H51" s="198">
        <v>0</v>
      </c>
      <c r="I51" s="134"/>
    </row>
    <row r="52" spans="2:11" x14ac:dyDescent="0.3">
      <c r="B52" s="202" t="s">
        <v>40</v>
      </c>
      <c r="C52" s="203"/>
      <c r="D52" s="203"/>
      <c r="E52" s="203"/>
      <c r="F52" s="203"/>
      <c r="G52" s="204"/>
      <c r="H52" s="266">
        <v>39752.29</v>
      </c>
      <c r="I52" s="228"/>
      <c r="K52" s="44"/>
    </row>
    <row r="53" spans="2:11" x14ac:dyDescent="0.3">
      <c r="B53" s="199" t="s">
        <v>41</v>
      </c>
      <c r="C53" s="200"/>
      <c r="D53" s="200"/>
      <c r="E53" s="200"/>
      <c r="F53" s="200"/>
      <c r="G53" s="201"/>
      <c r="H53" s="198">
        <v>0</v>
      </c>
      <c r="I53" s="134"/>
    </row>
    <row r="54" spans="2:11" x14ac:dyDescent="0.3">
      <c r="B54" s="178" t="s">
        <v>35</v>
      </c>
      <c r="C54" s="179"/>
      <c r="D54" s="179"/>
      <c r="E54" s="179"/>
      <c r="F54" s="179"/>
      <c r="G54" s="180"/>
      <c r="H54" s="181">
        <f>H48-H50</f>
        <v>0</v>
      </c>
      <c r="I54" s="182"/>
      <c r="J54" s="98"/>
    </row>
    <row r="55" spans="2:11" x14ac:dyDescent="0.3">
      <c r="B55" s="29"/>
    </row>
    <row r="56" spans="2:11" x14ac:dyDescent="0.3">
      <c r="G56" s="31"/>
      <c r="H56" s="32"/>
      <c r="I56" s="44"/>
    </row>
    <row r="57" spans="2:11" x14ac:dyDescent="0.3">
      <c r="I57" s="44"/>
    </row>
    <row r="58" spans="2:11" x14ac:dyDescent="0.3">
      <c r="B58" s="32"/>
      <c r="G58" s="32"/>
    </row>
    <row r="59" spans="2:11" ht="15" customHeight="1" x14ac:dyDescent="0.3"/>
    <row r="60" spans="2:11" ht="15" customHeight="1" x14ac:dyDescent="0.3"/>
    <row r="61" spans="2:11" ht="15" customHeight="1" x14ac:dyDescent="0.3"/>
    <row r="62" spans="2:11" ht="15" customHeight="1" x14ac:dyDescent="0.3">
      <c r="B62" s="31"/>
      <c r="C62" s="31"/>
      <c r="D62" s="31"/>
      <c r="E62" s="31"/>
      <c r="G62" s="31"/>
      <c r="H62" s="31"/>
      <c r="I62" s="31"/>
    </row>
    <row r="63" spans="2:11" ht="15" customHeight="1" x14ac:dyDescent="0.3"/>
  </sheetData>
  <mergeCells count="72">
    <mergeCell ref="D45:G45"/>
    <mergeCell ref="H41:I41"/>
    <mergeCell ref="H42:I42"/>
    <mergeCell ref="D37:G37"/>
    <mergeCell ref="D38:G38"/>
    <mergeCell ref="B41:G41"/>
    <mergeCell ref="D42:G42"/>
    <mergeCell ref="H37:I37"/>
    <mergeCell ref="H38:I38"/>
    <mergeCell ref="D39:G39"/>
    <mergeCell ref="H39:I39"/>
    <mergeCell ref="H40:I40"/>
    <mergeCell ref="H35:I35"/>
    <mergeCell ref="D36:G36"/>
    <mergeCell ref="H36:I36"/>
    <mergeCell ref="H34:I34"/>
    <mergeCell ref="B35:G35"/>
    <mergeCell ref="H33:I33"/>
    <mergeCell ref="H28:I28"/>
    <mergeCell ref="H29:I29"/>
    <mergeCell ref="D30:G30"/>
    <mergeCell ref="H30:I30"/>
    <mergeCell ref="D31:G31"/>
    <mergeCell ref="H31:I31"/>
    <mergeCell ref="B29:G29"/>
    <mergeCell ref="D32:G32"/>
    <mergeCell ref="D33:G33"/>
    <mergeCell ref="B23:G23"/>
    <mergeCell ref="H23:I23"/>
    <mergeCell ref="D24:G24"/>
    <mergeCell ref="H24:I24"/>
    <mergeCell ref="H32:I32"/>
    <mergeCell ref="D25:G25"/>
    <mergeCell ref="H25:I25"/>
    <mergeCell ref="D26:G26"/>
    <mergeCell ref="H26:I26"/>
    <mergeCell ref="H27:I27"/>
    <mergeCell ref="D27:G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51:G51"/>
    <mergeCell ref="H51:I51"/>
    <mergeCell ref="H43:I43"/>
    <mergeCell ref="H44:I44"/>
    <mergeCell ref="H45:I45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  <mergeCell ref="D43:G43"/>
    <mergeCell ref="D44:G44"/>
    <mergeCell ref="B52:G52"/>
    <mergeCell ref="H52:I52"/>
    <mergeCell ref="B53:G53"/>
    <mergeCell ref="H53:I53"/>
    <mergeCell ref="B54:G54"/>
    <mergeCell ref="H54:I54"/>
  </mergeCells>
  <pageMargins left="0.511811024" right="0.511811024" top="0.78740157499999996" bottom="0.78740157499999996" header="0.31496062000000002" footer="0.31496062000000002"/>
  <pageSetup paperSize="9" scale="94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2537" r:id="rId4">
          <objectPr defaultSize="0" autoPict="0" r:id="rId5">
            <anchor moveWithCells="1" sizeWithCells="1">
              <from>
                <xdr:col>4</xdr:col>
                <xdr:colOff>464820</xdr:colOff>
                <xdr:row>0</xdr:row>
                <xdr:rowOff>83820</xdr:rowOff>
              </from>
              <to>
                <xdr:col>5</xdr:col>
                <xdr:colOff>274320</xdr:colOff>
                <xdr:row>2</xdr:row>
                <xdr:rowOff>182880</xdr:rowOff>
              </to>
            </anchor>
          </objectPr>
        </oleObject>
      </mc:Choice>
      <mc:Fallback>
        <oleObject progId="Word.Picture.8" shapeId="22537" r:id="rId4"/>
      </mc:Fallback>
    </mc:AlternateContent>
    <mc:AlternateContent xmlns:mc="http://schemas.openxmlformats.org/markup-compatibility/2006">
      <mc:Choice Requires="x14">
        <oleObject progId="Word.Picture.8" shapeId="22538" r:id="rId6">
          <objectPr defaultSize="0" autoPict="0" r:id="rId5">
            <anchor moveWithCells="1" sizeWithCells="1">
              <from>
                <xdr:col>4</xdr:col>
                <xdr:colOff>480060</xdr:colOff>
                <xdr:row>0</xdr:row>
                <xdr:rowOff>0</xdr:rowOff>
              </from>
              <to>
                <xdr:col>5</xdr:col>
                <xdr:colOff>289560</xdr:colOff>
                <xdr:row>3</xdr:row>
                <xdr:rowOff>0</xdr:rowOff>
              </to>
            </anchor>
          </objectPr>
        </oleObject>
      </mc:Choice>
      <mc:Fallback>
        <oleObject progId="Word.Picture.8" shapeId="22538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1:I63"/>
  <sheetViews>
    <sheetView showGridLines="0" zoomScaleNormal="100" workbookViewId="0">
      <selection activeCell="G12" sqref="G12"/>
    </sheetView>
  </sheetViews>
  <sheetFormatPr defaultRowHeight="14.4" x14ac:dyDescent="0.3"/>
  <cols>
    <col min="1" max="1" width="1.6640625" customWidth="1"/>
    <col min="2" max="5" width="10.6640625" customWidth="1"/>
    <col min="6" max="6" width="11.6640625" customWidth="1"/>
    <col min="7" max="7" width="14" customWidth="1"/>
    <col min="8" max="8" width="7" customWidth="1"/>
    <col min="9" max="9" width="15.109375" customWidth="1"/>
    <col min="257" max="257" width="1.6640625" customWidth="1"/>
    <col min="258" max="261" width="10.6640625" customWidth="1"/>
    <col min="262" max="262" width="11.6640625" customWidth="1"/>
    <col min="263" max="263" width="12.6640625" customWidth="1"/>
    <col min="264" max="264" width="7" customWidth="1"/>
    <col min="265" max="265" width="15.109375" customWidth="1"/>
    <col min="513" max="513" width="1.6640625" customWidth="1"/>
    <col min="514" max="517" width="10.6640625" customWidth="1"/>
    <col min="518" max="518" width="11.6640625" customWidth="1"/>
    <col min="519" max="519" width="12.6640625" customWidth="1"/>
    <col min="520" max="520" width="7" customWidth="1"/>
    <col min="521" max="521" width="15.109375" customWidth="1"/>
    <col min="769" max="769" width="1.6640625" customWidth="1"/>
    <col min="770" max="773" width="10.6640625" customWidth="1"/>
    <col min="774" max="774" width="11.6640625" customWidth="1"/>
    <col min="775" max="775" width="12.6640625" customWidth="1"/>
    <col min="776" max="776" width="7" customWidth="1"/>
    <col min="777" max="777" width="15.109375" customWidth="1"/>
    <col min="1025" max="1025" width="1.6640625" customWidth="1"/>
    <col min="1026" max="1029" width="10.6640625" customWidth="1"/>
    <col min="1030" max="1030" width="11.6640625" customWidth="1"/>
    <col min="1031" max="1031" width="12.6640625" customWidth="1"/>
    <col min="1032" max="1032" width="7" customWidth="1"/>
    <col min="1033" max="1033" width="15.109375" customWidth="1"/>
    <col min="1281" max="1281" width="1.6640625" customWidth="1"/>
    <col min="1282" max="1285" width="10.6640625" customWidth="1"/>
    <col min="1286" max="1286" width="11.6640625" customWidth="1"/>
    <col min="1287" max="1287" width="12.6640625" customWidth="1"/>
    <col min="1288" max="1288" width="7" customWidth="1"/>
    <col min="1289" max="1289" width="15.109375" customWidth="1"/>
    <col min="1537" max="1537" width="1.6640625" customWidth="1"/>
    <col min="1538" max="1541" width="10.6640625" customWidth="1"/>
    <col min="1542" max="1542" width="11.6640625" customWidth="1"/>
    <col min="1543" max="1543" width="12.6640625" customWidth="1"/>
    <col min="1544" max="1544" width="7" customWidth="1"/>
    <col min="1545" max="1545" width="15.109375" customWidth="1"/>
    <col min="1793" max="1793" width="1.6640625" customWidth="1"/>
    <col min="1794" max="1797" width="10.6640625" customWidth="1"/>
    <col min="1798" max="1798" width="11.6640625" customWidth="1"/>
    <col min="1799" max="1799" width="12.6640625" customWidth="1"/>
    <col min="1800" max="1800" width="7" customWidth="1"/>
    <col min="1801" max="1801" width="15.109375" customWidth="1"/>
    <col min="2049" max="2049" width="1.6640625" customWidth="1"/>
    <col min="2050" max="2053" width="10.6640625" customWidth="1"/>
    <col min="2054" max="2054" width="11.6640625" customWidth="1"/>
    <col min="2055" max="2055" width="12.6640625" customWidth="1"/>
    <col min="2056" max="2056" width="7" customWidth="1"/>
    <col min="2057" max="2057" width="15.109375" customWidth="1"/>
    <col min="2305" max="2305" width="1.6640625" customWidth="1"/>
    <col min="2306" max="2309" width="10.6640625" customWidth="1"/>
    <col min="2310" max="2310" width="11.6640625" customWidth="1"/>
    <col min="2311" max="2311" width="12.6640625" customWidth="1"/>
    <col min="2312" max="2312" width="7" customWidth="1"/>
    <col min="2313" max="2313" width="15.109375" customWidth="1"/>
    <col min="2561" max="2561" width="1.6640625" customWidth="1"/>
    <col min="2562" max="2565" width="10.6640625" customWidth="1"/>
    <col min="2566" max="2566" width="11.6640625" customWidth="1"/>
    <col min="2567" max="2567" width="12.6640625" customWidth="1"/>
    <col min="2568" max="2568" width="7" customWidth="1"/>
    <col min="2569" max="2569" width="15.109375" customWidth="1"/>
    <col min="2817" max="2817" width="1.6640625" customWidth="1"/>
    <col min="2818" max="2821" width="10.6640625" customWidth="1"/>
    <col min="2822" max="2822" width="11.6640625" customWidth="1"/>
    <col min="2823" max="2823" width="12.6640625" customWidth="1"/>
    <col min="2824" max="2824" width="7" customWidth="1"/>
    <col min="2825" max="2825" width="15.109375" customWidth="1"/>
    <col min="3073" max="3073" width="1.6640625" customWidth="1"/>
    <col min="3074" max="3077" width="10.6640625" customWidth="1"/>
    <col min="3078" max="3078" width="11.6640625" customWidth="1"/>
    <col min="3079" max="3079" width="12.6640625" customWidth="1"/>
    <col min="3080" max="3080" width="7" customWidth="1"/>
    <col min="3081" max="3081" width="15.109375" customWidth="1"/>
    <col min="3329" max="3329" width="1.6640625" customWidth="1"/>
    <col min="3330" max="3333" width="10.6640625" customWidth="1"/>
    <col min="3334" max="3334" width="11.6640625" customWidth="1"/>
    <col min="3335" max="3335" width="12.6640625" customWidth="1"/>
    <col min="3336" max="3336" width="7" customWidth="1"/>
    <col min="3337" max="3337" width="15.109375" customWidth="1"/>
    <col min="3585" max="3585" width="1.6640625" customWidth="1"/>
    <col min="3586" max="3589" width="10.6640625" customWidth="1"/>
    <col min="3590" max="3590" width="11.6640625" customWidth="1"/>
    <col min="3591" max="3591" width="12.6640625" customWidth="1"/>
    <col min="3592" max="3592" width="7" customWidth="1"/>
    <col min="3593" max="3593" width="15.109375" customWidth="1"/>
    <col min="3841" max="3841" width="1.6640625" customWidth="1"/>
    <col min="3842" max="3845" width="10.6640625" customWidth="1"/>
    <col min="3846" max="3846" width="11.6640625" customWidth="1"/>
    <col min="3847" max="3847" width="12.6640625" customWidth="1"/>
    <col min="3848" max="3848" width="7" customWidth="1"/>
    <col min="3849" max="3849" width="15.109375" customWidth="1"/>
    <col min="4097" max="4097" width="1.6640625" customWidth="1"/>
    <col min="4098" max="4101" width="10.6640625" customWidth="1"/>
    <col min="4102" max="4102" width="11.6640625" customWidth="1"/>
    <col min="4103" max="4103" width="12.6640625" customWidth="1"/>
    <col min="4104" max="4104" width="7" customWidth="1"/>
    <col min="4105" max="4105" width="15.109375" customWidth="1"/>
    <col min="4353" max="4353" width="1.6640625" customWidth="1"/>
    <col min="4354" max="4357" width="10.6640625" customWidth="1"/>
    <col min="4358" max="4358" width="11.6640625" customWidth="1"/>
    <col min="4359" max="4359" width="12.6640625" customWidth="1"/>
    <col min="4360" max="4360" width="7" customWidth="1"/>
    <col min="4361" max="4361" width="15.109375" customWidth="1"/>
    <col min="4609" max="4609" width="1.6640625" customWidth="1"/>
    <col min="4610" max="4613" width="10.6640625" customWidth="1"/>
    <col min="4614" max="4614" width="11.6640625" customWidth="1"/>
    <col min="4615" max="4615" width="12.6640625" customWidth="1"/>
    <col min="4616" max="4616" width="7" customWidth="1"/>
    <col min="4617" max="4617" width="15.109375" customWidth="1"/>
    <col min="4865" max="4865" width="1.6640625" customWidth="1"/>
    <col min="4866" max="4869" width="10.6640625" customWidth="1"/>
    <col min="4870" max="4870" width="11.6640625" customWidth="1"/>
    <col min="4871" max="4871" width="12.6640625" customWidth="1"/>
    <col min="4872" max="4872" width="7" customWidth="1"/>
    <col min="4873" max="4873" width="15.109375" customWidth="1"/>
    <col min="5121" max="5121" width="1.6640625" customWidth="1"/>
    <col min="5122" max="5125" width="10.6640625" customWidth="1"/>
    <col min="5126" max="5126" width="11.6640625" customWidth="1"/>
    <col min="5127" max="5127" width="12.6640625" customWidth="1"/>
    <col min="5128" max="5128" width="7" customWidth="1"/>
    <col min="5129" max="5129" width="15.109375" customWidth="1"/>
    <col min="5377" max="5377" width="1.6640625" customWidth="1"/>
    <col min="5378" max="5381" width="10.6640625" customWidth="1"/>
    <col min="5382" max="5382" width="11.6640625" customWidth="1"/>
    <col min="5383" max="5383" width="12.6640625" customWidth="1"/>
    <col min="5384" max="5384" width="7" customWidth="1"/>
    <col min="5385" max="5385" width="15.109375" customWidth="1"/>
    <col min="5633" max="5633" width="1.6640625" customWidth="1"/>
    <col min="5634" max="5637" width="10.6640625" customWidth="1"/>
    <col min="5638" max="5638" width="11.6640625" customWidth="1"/>
    <col min="5639" max="5639" width="12.6640625" customWidth="1"/>
    <col min="5640" max="5640" width="7" customWidth="1"/>
    <col min="5641" max="5641" width="15.109375" customWidth="1"/>
    <col min="5889" max="5889" width="1.6640625" customWidth="1"/>
    <col min="5890" max="5893" width="10.6640625" customWidth="1"/>
    <col min="5894" max="5894" width="11.6640625" customWidth="1"/>
    <col min="5895" max="5895" width="12.6640625" customWidth="1"/>
    <col min="5896" max="5896" width="7" customWidth="1"/>
    <col min="5897" max="5897" width="15.109375" customWidth="1"/>
    <col min="6145" max="6145" width="1.6640625" customWidth="1"/>
    <col min="6146" max="6149" width="10.6640625" customWidth="1"/>
    <col min="6150" max="6150" width="11.6640625" customWidth="1"/>
    <col min="6151" max="6151" width="12.6640625" customWidth="1"/>
    <col min="6152" max="6152" width="7" customWidth="1"/>
    <col min="6153" max="6153" width="15.109375" customWidth="1"/>
    <col min="6401" max="6401" width="1.6640625" customWidth="1"/>
    <col min="6402" max="6405" width="10.6640625" customWidth="1"/>
    <col min="6406" max="6406" width="11.6640625" customWidth="1"/>
    <col min="6407" max="6407" width="12.6640625" customWidth="1"/>
    <col min="6408" max="6408" width="7" customWidth="1"/>
    <col min="6409" max="6409" width="15.109375" customWidth="1"/>
    <col min="6657" max="6657" width="1.6640625" customWidth="1"/>
    <col min="6658" max="6661" width="10.6640625" customWidth="1"/>
    <col min="6662" max="6662" width="11.6640625" customWidth="1"/>
    <col min="6663" max="6663" width="12.6640625" customWidth="1"/>
    <col min="6664" max="6664" width="7" customWidth="1"/>
    <col min="6665" max="6665" width="15.109375" customWidth="1"/>
    <col min="6913" max="6913" width="1.6640625" customWidth="1"/>
    <col min="6914" max="6917" width="10.6640625" customWidth="1"/>
    <col min="6918" max="6918" width="11.6640625" customWidth="1"/>
    <col min="6919" max="6919" width="12.6640625" customWidth="1"/>
    <col min="6920" max="6920" width="7" customWidth="1"/>
    <col min="6921" max="6921" width="15.109375" customWidth="1"/>
    <col min="7169" max="7169" width="1.6640625" customWidth="1"/>
    <col min="7170" max="7173" width="10.6640625" customWidth="1"/>
    <col min="7174" max="7174" width="11.6640625" customWidth="1"/>
    <col min="7175" max="7175" width="12.6640625" customWidth="1"/>
    <col min="7176" max="7176" width="7" customWidth="1"/>
    <col min="7177" max="7177" width="15.109375" customWidth="1"/>
    <col min="7425" max="7425" width="1.6640625" customWidth="1"/>
    <col min="7426" max="7429" width="10.6640625" customWidth="1"/>
    <col min="7430" max="7430" width="11.6640625" customWidth="1"/>
    <col min="7431" max="7431" width="12.6640625" customWidth="1"/>
    <col min="7432" max="7432" width="7" customWidth="1"/>
    <col min="7433" max="7433" width="15.109375" customWidth="1"/>
    <col min="7681" max="7681" width="1.6640625" customWidth="1"/>
    <col min="7682" max="7685" width="10.6640625" customWidth="1"/>
    <col min="7686" max="7686" width="11.6640625" customWidth="1"/>
    <col min="7687" max="7687" width="12.6640625" customWidth="1"/>
    <col min="7688" max="7688" width="7" customWidth="1"/>
    <col min="7689" max="7689" width="15.109375" customWidth="1"/>
    <col min="7937" max="7937" width="1.6640625" customWidth="1"/>
    <col min="7938" max="7941" width="10.6640625" customWidth="1"/>
    <col min="7942" max="7942" width="11.6640625" customWidth="1"/>
    <col min="7943" max="7943" width="12.6640625" customWidth="1"/>
    <col min="7944" max="7944" width="7" customWidth="1"/>
    <col min="7945" max="7945" width="15.109375" customWidth="1"/>
    <col min="8193" max="8193" width="1.6640625" customWidth="1"/>
    <col min="8194" max="8197" width="10.6640625" customWidth="1"/>
    <col min="8198" max="8198" width="11.6640625" customWidth="1"/>
    <col min="8199" max="8199" width="12.6640625" customWidth="1"/>
    <col min="8200" max="8200" width="7" customWidth="1"/>
    <col min="8201" max="8201" width="15.109375" customWidth="1"/>
    <col min="8449" max="8449" width="1.6640625" customWidth="1"/>
    <col min="8450" max="8453" width="10.6640625" customWidth="1"/>
    <col min="8454" max="8454" width="11.6640625" customWidth="1"/>
    <col min="8455" max="8455" width="12.6640625" customWidth="1"/>
    <col min="8456" max="8456" width="7" customWidth="1"/>
    <col min="8457" max="8457" width="15.109375" customWidth="1"/>
    <col min="8705" max="8705" width="1.6640625" customWidth="1"/>
    <col min="8706" max="8709" width="10.6640625" customWidth="1"/>
    <col min="8710" max="8710" width="11.6640625" customWidth="1"/>
    <col min="8711" max="8711" width="12.6640625" customWidth="1"/>
    <col min="8712" max="8712" width="7" customWidth="1"/>
    <col min="8713" max="8713" width="15.109375" customWidth="1"/>
    <col min="8961" max="8961" width="1.6640625" customWidth="1"/>
    <col min="8962" max="8965" width="10.6640625" customWidth="1"/>
    <col min="8966" max="8966" width="11.6640625" customWidth="1"/>
    <col min="8967" max="8967" width="12.6640625" customWidth="1"/>
    <col min="8968" max="8968" width="7" customWidth="1"/>
    <col min="8969" max="8969" width="15.109375" customWidth="1"/>
    <col min="9217" max="9217" width="1.6640625" customWidth="1"/>
    <col min="9218" max="9221" width="10.6640625" customWidth="1"/>
    <col min="9222" max="9222" width="11.6640625" customWidth="1"/>
    <col min="9223" max="9223" width="12.6640625" customWidth="1"/>
    <col min="9224" max="9224" width="7" customWidth="1"/>
    <col min="9225" max="9225" width="15.109375" customWidth="1"/>
    <col min="9473" max="9473" width="1.6640625" customWidth="1"/>
    <col min="9474" max="9477" width="10.6640625" customWidth="1"/>
    <col min="9478" max="9478" width="11.6640625" customWidth="1"/>
    <col min="9479" max="9479" width="12.6640625" customWidth="1"/>
    <col min="9480" max="9480" width="7" customWidth="1"/>
    <col min="9481" max="9481" width="15.109375" customWidth="1"/>
    <col min="9729" max="9729" width="1.6640625" customWidth="1"/>
    <col min="9730" max="9733" width="10.6640625" customWidth="1"/>
    <col min="9734" max="9734" width="11.6640625" customWidth="1"/>
    <col min="9735" max="9735" width="12.6640625" customWidth="1"/>
    <col min="9736" max="9736" width="7" customWidth="1"/>
    <col min="9737" max="9737" width="15.109375" customWidth="1"/>
    <col min="9985" max="9985" width="1.6640625" customWidth="1"/>
    <col min="9986" max="9989" width="10.6640625" customWidth="1"/>
    <col min="9990" max="9990" width="11.6640625" customWidth="1"/>
    <col min="9991" max="9991" width="12.6640625" customWidth="1"/>
    <col min="9992" max="9992" width="7" customWidth="1"/>
    <col min="9993" max="9993" width="15.109375" customWidth="1"/>
    <col min="10241" max="10241" width="1.6640625" customWidth="1"/>
    <col min="10242" max="10245" width="10.6640625" customWidth="1"/>
    <col min="10246" max="10246" width="11.6640625" customWidth="1"/>
    <col min="10247" max="10247" width="12.6640625" customWidth="1"/>
    <col min="10248" max="10248" width="7" customWidth="1"/>
    <col min="10249" max="10249" width="15.109375" customWidth="1"/>
    <col min="10497" max="10497" width="1.6640625" customWidth="1"/>
    <col min="10498" max="10501" width="10.6640625" customWidth="1"/>
    <col min="10502" max="10502" width="11.6640625" customWidth="1"/>
    <col min="10503" max="10503" width="12.6640625" customWidth="1"/>
    <col min="10504" max="10504" width="7" customWidth="1"/>
    <col min="10505" max="10505" width="15.109375" customWidth="1"/>
    <col min="10753" max="10753" width="1.6640625" customWidth="1"/>
    <col min="10754" max="10757" width="10.6640625" customWidth="1"/>
    <col min="10758" max="10758" width="11.6640625" customWidth="1"/>
    <col min="10759" max="10759" width="12.6640625" customWidth="1"/>
    <col min="10760" max="10760" width="7" customWidth="1"/>
    <col min="10761" max="10761" width="15.109375" customWidth="1"/>
    <col min="11009" max="11009" width="1.6640625" customWidth="1"/>
    <col min="11010" max="11013" width="10.6640625" customWidth="1"/>
    <col min="11014" max="11014" width="11.6640625" customWidth="1"/>
    <col min="11015" max="11015" width="12.6640625" customWidth="1"/>
    <col min="11016" max="11016" width="7" customWidth="1"/>
    <col min="11017" max="11017" width="15.109375" customWidth="1"/>
    <col min="11265" max="11265" width="1.6640625" customWidth="1"/>
    <col min="11266" max="11269" width="10.6640625" customWidth="1"/>
    <col min="11270" max="11270" width="11.6640625" customWidth="1"/>
    <col min="11271" max="11271" width="12.6640625" customWidth="1"/>
    <col min="11272" max="11272" width="7" customWidth="1"/>
    <col min="11273" max="11273" width="15.109375" customWidth="1"/>
    <col min="11521" max="11521" width="1.6640625" customWidth="1"/>
    <col min="11522" max="11525" width="10.6640625" customWidth="1"/>
    <col min="11526" max="11526" width="11.6640625" customWidth="1"/>
    <col min="11527" max="11527" width="12.6640625" customWidth="1"/>
    <col min="11528" max="11528" width="7" customWidth="1"/>
    <col min="11529" max="11529" width="15.109375" customWidth="1"/>
    <col min="11777" max="11777" width="1.6640625" customWidth="1"/>
    <col min="11778" max="11781" width="10.6640625" customWidth="1"/>
    <col min="11782" max="11782" width="11.6640625" customWidth="1"/>
    <col min="11783" max="11783" width="12.6640625" customWidth="1"/>
    <col min="11784" max="11784" width="7" customWidth="1"/>
    <col min="11785" max="11785" width="15.109375" customWidth="1"/>
    <col min="12033" max="12033" width="1.6640625" customWidth="1"/>
    <col min="12034" max="12037" width="10.6640625" customWidth="1"/>
    <col min="12038" max="12038" width="11.6640625" customWidth="1"/>
    <col min="12039" max="12039" width="12.6640625" customWidth="1"/>
    <col min="12040" max="12040" width="7" customWidth="1"/>
    <col min="12041" max="12041" width="15.109375" customWidth="1"/>
    <col min="12289" max="12289" width="1.6640625" customWidth="1"/>
    <col min="12290" max="12293" width="10.6640625" customWidth="1"/>
    <col min="12294" max="12294" width="11.6640625" customWidth="1"/>
    <col min="12295" max="12295" width="12.6640625" customWidth="1"/>
    <col min="12296" max="12296" width="7" customWidth="1"/>
    <col min="12297" max="12297" width="15.109375" customWidth="1"/>
    <col min="12545" max="12545" width="1.6640625" customWidth="1"/>
    <col min="12546" max="12549" width="10.6640625" customWidth="1"/>
    <col min="12550" max="12550" width="11.6640625" customWidth="1"/>
    <col min="12551" max="12551" width="12.6640625" customWidth="1"/>
    <col min="12552" max="12552" width="7" customWidth="1"/>
    <col min="12553" max="12553" width="15.109375" customWidth="1"/>
    <col min="12801" max="12801" width="1.6640625" customWidth="1"/>
    <col min="12802" max="12805" width="10.6640625" customWidth="1"/>
    <col min="12806" max="12806" width="11.6640625" customWidth="1"/>
    <col min="12807" max="12807" width="12.6640625" customWidth="1"/>
    <col min="12808" max="12808" width="7" customWidth="1"/>
    <col min="12809" max="12809" width="15.109375" customWidth="1"/>
    <col min="13057" max="13057" width="1.6640625" customWidth="1"/>
    <col min="13058" max="13061" width="10.6640625" customWidth="1"/>
    <col min="13062" max="13062" width="11.6640625" customWidth="1"/>
    <col min="13063" max="13063" width="12.6640625" customWidth="1"/>
    <col min="13064" max="13064" width="7" customWidth="1"/>
    <col min="13065" max="13065" width="15.109375" customWidth="1"/>
    <col min="13313" max="13313" width="1.6640625" customWidth="1"/>
    <col min="13314" max="13317" width="10.6640625" customWidth="1"/>
    <col min="13318" max="13318" width="11.6640625" customWidth="1"/>
    <col min="13319" max="13319" width="12.6640625" customWidth="1"/>
    <col min="13320" max="13320" width="7" customWidth="1"/>
    <col min="13321" max="13321" width="15.109375" customWidth="1"/>
    <col min="13569" max="13569" width="1.6640625" customWidth="1"/>
    <col min="13570" max="13573" width="10.6640625" customWidth="1"/>
    <col min="13574" max="13574" width="11.6640625" customWidth="1"/>
    <col min="13575" max="13575" width="12.6640625" customWidth="1"/>
    <col min="13576" max="13576" width="7" customWidth="1"/>
    <col min="13577" max="13577" width="15.109375" customWidth="1"/>
    <col min="13825" max="13825" width="1.6640625" customWidth="1"/>
    <col min="13826" max="13829" width="10.6640625" customWidth="1"/>
    <col min="13830" max="13830" width="11.6640625" customWidth="1"/>
    <col min="13831" max="13831" width="12.6640625" customWidth="1"/>
    <col min="13832" max="13832" width="7" customWidth="1"/>
    <col min="13833" max="13833" width="15.109375" customWidth="1"/>
    <col min="14081" max="14081" width="1.6640625" customWidth="1"/>
    <col min="14082" max="14085" width="10.6640625" customWidth="1"/>
    <col min="14086" max="14086" width="11.6640625" customWidth="1"/>
    <col min="14087" max="14087" width="12.6640625" customWidth="1"/>
    <col min="14088" max="14088" width="7" customWidth="1"/>
    <col min="14089" max="14089" width="15.109375" customWidth="1"/>
    <col min="14337" max="14337" width="1.6640625" customWidth="1"/>
    <col min="14338" max="14341" width="10.6640625" customWidth="1"/>
    <col min="14342" max="14342" width="11.6640625" customWidth="1"/>
    <col min="14343" max="14343" width="12.6640625" customWidth="1"/>
    <col min="14344" max="14344" width="7" customWidth="1"/>
    <col min="14345" max="14345" width="15.109375" customWidth="1"/>
    <col min="14593" max="14593" width="1.6640625" customWidth="1"/>
    <col min="14594" max="14597" width="10.6640625" customWidth="1"/>
    <col min="14598" max="14598" width="11.6640625" customWidth="1"/>
    <col min="14599" max="14599" width="12.6640625" customWidth="1"/>
    <col min="14600" max="14600" width="7" customWidth="1"/>
    <col min="14601" max="14601" width="15.109375" customWidth="1"/>
    <col min="14849" max="14849" width="1.6640625" customWidth="1"/>
    <col min="14850" max="14853" width="10.6640625" customWidth="1"/>
    <col min="14854" max="14854" width="11.6640625" customWidth="1"/>
    <col min="14855" max="14855" width="12.6640625" customWidth="1"/>
    <col min="14856" max="14856" width="7" customWidth="1"/>
    <col min="14857" max="14857" width="15.109375" customWidth="1"/>
    <col min="15105" max="15105" width="1.6640625" customWidth="1"/>
    <col min="15106" max="15109" width="10.6640625" customWidth="1"/>
    <col min="15110" max="15110" width="11.6640625" customWidth="1"/>
    <col min="15111" max="15111" width="12.6640625" customWidth="1"/>
    <col min="15112" max="15112" width="7" customWidth="1"/>
    <col min="15113" max="15113" width="15.109375" customWidth="1"/>
    <col min="15361" max="15361" width="1.6640625" customWidth="1"/>
    <col min="15362" max="15365" width="10.6640625" customWidth="1"/>
    <col min="15366" max="15366" width="11.6640625" customWidth="1"/>
    <col min="15367" max="15367" width="12.6640625" customWidth="1"/>
    <col min="15368" max="15368" width="7" customWidth="1"/>
    <col min="15369" max="15369" width="15.109375" customWidth="1"/>
    <col min="15617" max="15617" width="1.6640625" customWidth="1"/>
    <col min="15618" max="15621" width="10.6640625" customWidth="1"/>
    <col min="15622" max="15622" width="11.6640625" customWidth="1"/>
    <col min="15623" max="15623" width="12.6640625" customWidth="1"/>
    <col min="15624" max="15624" width="7" customWidth="1"/>
    <col min="15625" max="15625" width="15.109375" customWidth="1"/>
    <col min="15873" max="15873" width="1.6640625" customWidth="1"/>
    <col min="15874" max="15877" width="10.6640625" customWidth="1"/>
    <col min="15878" max="15878" width="11.6640625" customWidth="1"/>
    <col min="15879" max="15879" width="12.6640625" customWidth="1"/>
    <col min="15880" max="15880" width="7" customWidth="1"/>
    <col min="15881" max="15881" width="15.109375" customWidth="1"/>
    <col min="16129" max="16129" width="1.6640625" customWidth="1"/>
    <col min="16130" max="16133" width="10.6640625" customWidth="1"/>
    <col min="16134" max="16134" width="11.6640625" customWidth="1"/>
    <col min="16135" max="16135" width="12.6640625" customWidth="1"/>
    <col min="16136" max="16136" width="7" customWidth="1"/>
    <col min="16137" max="16137" width="15.109375" customWidth="1"/>
  </cols>
  <sheetData>
    <row r="1" spans="2:9" s="30" customFormat="1" ht="13.8" x14ac:dyDescent="0.3"/>
    <row r="2" spans="2:9" s="30" customFormat="1" ht="13.8" x14ac:dyDescent="0.3"/>
    <row r="3" spans="2:9" s="30" customFormat="1" ht="13.8" x14ac:dyDescent="0.3"/>
    <row r="4" spans="2:9" s="30" customFormat="1" ht="14.25" customHeight="1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9" s="30" customFormat="1" ht="15" x14ac:dyDescent="0.3">
      <c r="B5" s="276" t="s">
        <v>1</v>
      </c>
      <c r="C5" s="276"/>
      <c r="D5" s="276"/>
      <c r="E5" s="276"/>
      <c r="F5" s="276"/>
      <c r="G5" s="276"/>
      <c r="H5" s="276"/>
      <c r="I5" s="276"/>
    </row>
    <row r="6" spans="2:9" s="30" customFormat="1" ht="12.75" customHeight="1" x14ac:dyDescent="0.3">
      <c r="B6" s="67"/>
      <c r="C6" s="67"/>
      <c r="D6" s="67"/>
      <c r="E6" s="67"/>
      <c r="F6" s="67"/>
      <c r="G6" s="67"/>
      <c r="H6" s="67"/>
      <c r="I6" s="67"/>
    </row>
    <row r="7" spans="2:9" x14ac:dyDescent="0.3">
      <c r="B7" s="163" t="s">
        <v>2</v>
      </c>
      <c r="C7" s="163"/>
      <c r="D7" s="163"/>
      <c r="E7" s="163"/>
      <c r="F7" s="163"/>
      <c r="G7" s="163"/>
      <c r="H7" s="163"/>
      <c r="I7" s="163"/>
    </row>
    <row r="8" spans="2:9" x14ac:dyDescent="0.3">
      <c r="B8" s="163" t="s">
        <v>3</v>
      </c>
      <c r="C8" s="163"/>
      <c r="D8" s="163"/>
      <c r="E8" s="163"/>
      <c r="F8" s="163"/>
      <c r="G8" s="163"/>
      <c r="H8" s="163"/>
      <c r="I8" s="163"/>
    </row>
    <row r="9" spans="2:9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9" x14ac:dyDescent="0.3">
      <c r="B10" s="1"/>
      <c r="C10" s="1"/>
      <c r="D10" s="1"/>
      <c r="E10" s="1"/>
      <c r="F10" s="1"/>
      <c r="G10" s="1"/>
      <c r="H10" s="1"/>
      <c r="I10" s="2"/>
    </row>
    <row r="11" spans="2:9" x14ac:dyDescent="0.3">
      <c r="B11" s="3" t="s">
        <v>36</v>
      </c>
      <c r="C11" s="4"/>
      <c r="D11" s="5"/>
      <c r="E11" s="5"/>
      <c r="F11" s="5"/>
      <c r="G11" s="6" t="s">
        <v>6</v>
      </c>
      <c r="H11" s="100"/>
      <c r="I11" s="7"/>
    </row>
    <row r="12" spans="2:9" x14ac:dyDescent="0.3">
      <c r="B12" s="8" t="s">
        <v>7</v>
      </c>
      <c r="C12" s="9"/>
      <c r="D12" s="9"/>
      <c r="E12" s="10"/>
      <c r="F12" s="10"/>
      <c r="G12" s="10"/>
      <c r="H12" s="10"/>
      <c r="I12" s="101"/>
    </row>
    <row r="13" spans="2:9" x14ac:dyDescent="0.3">
      <c r="B13" s="8" t="s">
        <v>76</v>
      </c>
      <c r="C13" s="9"/>
      <c r="D13" s="9"/>
      <c r="E13" s="9"/>
      <c r="F13" s="9"/>
      <c r="G13" s="86"/>
      <c r="H13" s="86"/>
      <c r="I13" s="12"/>
    </row>
    <row r="14" spans="2:9" x14ac:dyDescent="0.3">
      <c r="B14" s="8" t="s">
        <v>91</v>
      </c>
      <c r="C14" s="9"/>
      <c r="D14" s="9"/>
      <c r="E14" s="9"/>
      <c r="F14" s="9"/>
      <c r="G14" s="9"/>
      <c r="H14" s="9"/>
      <c r="I14" s="13"/>
    </row>
    <row r="15" spans="2:9" x14ac:dyDescent="0.3">
      <c r="B15" s="155" t="s">
        <v>78</v>
      </c>
      <c r="C15" s="156"/>
      <c r="D15" s="156"/>
      <c r="E15" s="156"/>
      <c r="F15" s="14" t="s">
        <v>92</v>
      </c>
      <c r="G15" s="86"/>
      <c r="H15" s="86"/>
      <c r="I15" s="12"/>
    </row>
    <row r="16" spans="2:9" x14ac:dyDescent="0.3">
      <c r="B16" s="157" t="s">
        <v>93</v>
      </c>
      <c r="C16" s="158"/>
      <c r="D16" s="158"/>
      <c r="E16" s="158"/>
      <c r="F16" s="158"/>
      <c r="G16" s="158"/>
      <c r="H16" s="158"/>
      <c r="I16" s="159"/>
    </row>
    <row r="17" spans="2:9" x14ac:dyDescent="0.3">
      <c r="B17" s="160"/>
      <c r="C17" s="161"/>
      <c r="D17" s="161"/>
      <c r="E17" s="161"/>
      <c r="F17" s="161"/>
      <c r="G17" s="161"/>
      <c r="H17" s="161"/>
      <c r="I17" s="162"/>
    </row>
    <row r="18" spans="2:9" x14ac:dyDescent="0.3">
      <c r="B18" s="136" t="s">
        <v>13</v>
      </c>
      <c r="C18" s="137"/>
      <c r="D18" s="137"/>
      <c r="E18" s="137"/>
      <c r="F18" s="137"/>
      <c r="G18" s="137"/>
      <c r="H18" s="131">
        <f>SUM(H19)</f>
        <v>0</v>
      </c>
      <c r="I18" s="132"/>
    </row>
    <row r="19" spans="2:9" x14ac:dyDescent="0.3">
      <c r="B19" s="99" t="s">
        <v>80</v>
      </c>
      <c r="C19" s="86"/>
      <c r="D19" s="86"/>
      <c r="E19" s="86"/>
      <c r="F19" s="86"/>
      <c r="G19" s="86"/>
      <c r="H19" s="133">
        <v>0</v>
      </c>
      <c r="I19" s="134"/>
    </row>
    <row r="20" spans="2:9" s="30" customFormat="1" ht="13.8" x14ac:dyDescent="0.3">
      <c r="B20" s="99" t="s">
        <v>15</v>
      </c>
      <c r="C20" s="16"/>
      <c r="D20" s="16"/>
      <c r="E20" s="16"/>
      <c r="F20" s="16"/>
      <c r="G20" s="16"/>
      <c r="H20" s="133">
        <v>0</v>
      </c>
      <c r="I20" s="134"/>
    </row>
    <row r="21" spans="2:9" s="30" customFormat="1" ht="13.8" x14ac:dyDescent="0.3">
      <c r="B21" s="99" t="s">
        <v>16</v>
      </c>
      <c r="C21" s="86"/>
      <c r="D21" s="86"/>
      <c r="E21" s="86"/>
      <c r="F21" s="86"/>
      <c r="G21" s="86"/>
      <c r="H21" s="133">
        <v>0</v>
      </c>
      <c r="I21" s="134"/>
    </row>
    <row r="22" spans="2:9" x14ac:dyDescent="0.3">
      <c r="B22" s="60"/>
      <c r="C22" s="18"/>
      <c r="D22" s="18"/>
      <c r="E22" s="18"/>
      <c r="F22" s="18"/>
      <c r="G22" s="18"/>
      <c r="H22" s="19"/>
      <c r="I22" s="20"/>
    </row>
    <row r="23" spans="2:9" x14ac:dyDescent="0.3">
      <c r="B23" s="136" t="s">
        <v>17</v>
      </c>
      <c r="C23" s="137"/>
      <c r="D23" s="137"/>
      <c r="E23" s="137"/>
      <c r="F23" s="137"/>
      <c r="G23" s="137"/>
      <c r="H23" s="146"/>
      <c r="I23" s="147"/>
    </row>
    <row r="24" spans="2:9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</row>
    <row r="25" spans="2:9" x14ac:dyDescent="0.3">
      <c r="B25" s="102"/>
      <c r="C25" s="71"/>
      <c r="D25" s="164"/>
      <c r="E25" s="165"/>
      <c r="F25" s="165"/>
      <c r="G25" s="166"/>
      <c r="H25" s="133">
        <v>0</v>
      </c>
      <c r="I25" s="134"/>
    </row>
    <row r="26" spans="2:9" x14ac:dyDescent="0.3">
      <c r="B26" s="102"/>
      <c r="C26" s="71"/>
      <c r="D26" s="138"/>
      <c r="E26" s="139"/>
      <c r="F26" s="139"/>
      <c r="G26" s="140"/>
      <c r="H26" s="133">
        <v>0</v>
      </c>
      <c r="I26" s="134"/>
    </row>
    <row r="27" spans="2:9" x14ac:dyDescent="0.3">
      <c r="B27" s="102"/>
      <c r="C27" s="71"/>
      <c r="D27" s="138"/>
      <c r="E27" s="139"/>
      <c r="F27" s="139"/>
      <c r="G27" s="140"/>
      <c r="H27" s="133">
        <v>0</v>
      </c>
      <c r="I27" s="134"/>
    </row>
    <row r="28" spans="2:9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</row>
    <row r="29" spans="2:9" x14ac:dyDescent="0.3">
      <c r="B29" s="136" t="s">
        <v>23</v>
      </c>
      <c r="C29" s="137"/>
      <c r="D29" s="137"/>
      <c r="E29" s="137"/>
      <c r="F29" s="137"/>
      <c r="G29" s="137"/>
      <c r="H29" s="146"/>
      <c r="I29" s="147"/>
    </row>
    <row r="30" spans="2:9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</row>
    <row r="31" spans="2:9" x14ac:dyDescent="0.3">
      <c r="B31" s="102"/>
      <c r="C31" s="71"/>
      <c r="D31" s="164"/>
      <c r="E31" s="165"/>
      <c r="F31" s="165"/>
      <c r="G31" s="166"/>
      <c r="H31" s="133">
        <v>0</v>
      </c>
      <c r="I31" s="134"/>
    </row>
    <row r="32" spans="2:9" x14ac:dyDescent="0.3">
      <c r="B32" s="102"/>
      <c r="C32" s="71"/>
      <c r="D32" s="138"/>
      <c r="E32" s="139"/>
      <c r="F32" s="139"/>
      <c r="G32" s="140"/>
      <c r="H32" s="133">
        <v>0</v>
      </c>
      <c r="I32" s="134"/>
    </row>
    <row r="33" spans="2:9" x14ac:dyDescent="0.3">
      <c r="B33" s="102"/>
      <c r="C33" s="71"/>
      <c r="D33" s="138"/>
      <c r="E33" s="139"/>
      <c r="F33" s="139"/>
      <c r="G33" s="140"/>
      <c r="H33" s="133">
        <v>0</v>
      </c>
      <c r="I33" s="134"/>
    </row>
    <row r="34" spans="2:9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</row>
    <row r="35" spans="2:9" x14ac:dyDescent="0.3">
      <c r="B35" s="136" t="s">
        <v>25</v>
      </c>
      <c r="C35" s="137"/>
      <c r="D35" s="137"/>
      <c r="E35" s="137"/>
      <c r="F35" s="137"/>
      <c r="G35" s="137"/>
      <c r="H35" s="146"/>
      <c r="I35" s="147"/>
    </row>
    <row r="36" spans="2:9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</row>
    <row r="37" spans="2:9" x14ac:dyDescent="0.3">
      <c r="B37" s="102"/>
      <c r="C37" s="71"/>
      <c r="D37" s="164"/>
      <c r="E37" s="165"/>
      <c r="F37" s="165"/>
      <c r="G37" s="166"/>
      <c r="H37" s="133">
        <v>0</v>
      </c>
      <c r="I37" s="134"/>
    </row>
    <row r="38" spans="2:9" x14ac:dyDescent="0.3">
      <c r="B38" s="102"/>
      <c r="C38" s="71"/>
      <c r="D38" s="164"/>
      <c r="E38" s="165"/>
      <c r="F38" s="165"/>
      <c r="G38" s="166"/>
      <c r="H38" s="133">
        <v>0</v>
      </c>
      <c r="I38" s="134"/>
    </row>
    <row r="39" spans="2:9" x14ac:dyDescent="0.3">
      <c r="B39" s="102"/>
      <c r="C39" s="71"/>
      <c r="D39" s="164"/>
      <c r="E39" s="165"/>
      <c r="F39" s="165"/>
      <c r="G39" s="166"/>
      <c r="H39" s="133">
        <v>0</v>
      </c>
      <c r="I39" s="134"/>
    </row>
    <row r="40" spans="2:9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</row>
    <row r="41" spans="2:9" x14ac:dyDescent="0.3">
      <c r="B41" s="136" t="s">
        <v>28</v>
      </c>
      <c r="C41" s="137"/>
      <c r="D41" s="137"/>
      <c r="E41" s="137"/>
      <c r="F41" s="137"/>
      <c r="G41" s="137"/>
      <c r="H41" s="146"/>
      <c r="I41" s="147"/>
    </row>
    <row r="42" spans="2:9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</row>
    <row r="43" spans="2:9" x14ac:dyDescent="0.3">
      <c r="B43" s="102"/>
      <c r="C43" s="71"/>
      <c r="D43" s="164"/>
      <c r="E43" s="165"/>
      <c r="F43" s="165"/>
      <c r="G43" s="166"/>
      <c r="H43" s="133">
        <v>0</v>
      </c>
      <c r="I43" s="134"/>
    </row>
    <row r="44" spans="2:9" x14ac:dyDescent="0.3">
      <c r="B44" s="102"/>
      <c r="C44" s="71"/>
      <c r="D44" s="164"/>
      <c r="E44" s="165"/>
      <c r="F44" s="165"/>
      <c r="G44" s="166"/>
      <c r="H44" s="133">
        <v>0</v>
      </c>
      <c r="I44" s="134"/>
    </row>
    <row r="45" spans="2:9" x14ac:dyDescent="0.3">
      <c r="B45" s="102"/>
      <c r="C45" s="71"/>
      <c r="D45" s="138"/>
      <c r="E45" s="139"/>
      <c r="F45" s="139"/>
      <c r="G45" s="140"/>
      <c r="H45" s="133">
        <v>0</v>
      </c>
      <c r="I45" s="134"/>
    </row>
    <row r="46" spans="2:9" x14ac:dyDescent="0.3">
      <c r="B46" s="24"/>
      <c r="C46" s="25"/>
      <c r="D46" s="25"/>
      <c r="E46" s="25"/>
      <c r="F46" s="25"/>
      <c r="G46" s="26" t="s">
        <v>29</v>
      </c>
      <c r="H46" s="169">
        <f>SUM(H43:I45)</f>
        <v>0</v>
      </c>
      <c r="I46" s="170"/>
    </row>
    <row r="47" spans="2:9" x14ac:dyDescent="0.3">
      <c r="B47" s="187"/>
      <c r="C47" s="188"/>
      <c r="D47" s="188"/>
      <c r="E47" s="188"/>
      <c r="F47" s="188"/>
      <c r="G47" s="188"/>
      <c r="H47" s="183"/>
      <c r="I47" s="184"/>
    </row>
    <row r="48" spans="2:9" x14ac:dyDescent="0.3">
      <c r="B48" s="178" t="s">
        <v>30</v>
      </c>
      <c r="C48" s="179"/>
      <c r="D48" s="179"/>
      <c r="E48" s="179"/>
      <c r="F48" s="179"/>
      <c r="G48" s="180"/>
      <c r="H48" s="185">
        <f>H18-H28+H34-H40+H46</f>
        <v>0</v>
      </c>
      <c r="I48" s="186"/>
    </row>
    <row r="49" spans="2:9" x14ac:dyDescent="0.3">
      <c r="B49" s="187"/>
      <c r="C49" s="188"/>
      <c r="D49" s="188"/>
      <c r="E49" s="188"/>
      <c r="F49" s="188"/>
      <c r="G49" s="188"/>
      <c r="H49" s="183"/>
      <c r="I49" s="184"/>
    </row>
    <row r="50" spans="2:9" x14ac:dyDescent="0.3">
      <c r="B50" s="192" t="s">
        <v>31</v>
      </c>
      <c r="C50" s="193"/>
      <c r="D50" s="193"/>
      <c r="E50" s="193"/>
      <c r="F50" s="193"/>
      <c r="G50" s="194"/>
      <c r="H50" s="195">
        <f>SUM(H51)</f>
        <v>0</v>
      </c>
      <c r="I50" s="196"/>
    </row>
    <row r="51" spans="2:9" x14ac:dyDescent="0.3">
      <c r="B51" s="173" t="s">
        <v>32</v>
      </c>
      <c r="C51" s="174"/>
      <c r="D51" s="174"/>
      <c r="E51" s="174"/>
      <c r="F51" s="174"/>
      <c r="G51" s="175"/>
      <c r="H51" s="198">
        <v>0</v>
      </c>
      <c r="I51" s="134"/>
    </row>
    <row r="52" spans="2:9" s="30" customFormat="1" ht="13.8" x14ac:dyDescent="0.3">
      <c r="B52" s="202" t="s">
        <v>40</v>
      </c>
      <c r="C52" s="203"/>
      <c r="D52" s="203"/>
      <c r="E52" s="203"/>
      <c r="F52" s="203"/>
      <c r="G52" s="204"/>
      <c r="H52" s="198">
        <v>0</v>
      </c>
      <c r="I52" s="134"/>
    </row>
    <row r="53" spans="2:9" s="30" customFormat="1" ht="13.8" x14ac:dyDescent="0.3">
      <c r="B53" s="199" t="s">
        <v>41</v>
      </c>
      <c r="C53" s="200"/>
      <c r="D53" s="200"/>
      <c r="E53" s="200"/>
      <c r="F53" s="200"/>
      <c r="G53" s="201"/>
      <c r="H53" s="198">
        <v>0</v>
      </c>
      <c r="I53" s="134"/>
    </row>
    <row r="54" spans="2:9" x14ac:dyDescent="0.3">
      <c r="B54" s="178" t="s">
        <v>35</v>
      </c>
      <c r="C54" s="179"/>
      <c r="D54" s="179"/>
      <c r="E54" s="179"/>
      <c r="F54" s="179"/>
      <c r="G54" s="180"/>
      <c r="H54" s="181">
        <f>H48-H50</f>
        <v>0</v>
      </c>
      <c r="I54" s="182"/>
    </row>
    <row r="55" spans="2:9" x14ac:dyDescent="0.3">
      <c r="B55" s="29"/>
      <c r="C55" s="30"/>
      <c r="D55" s="30"/>
      <c r="E55" s="30"/>
      <c r="F55" s="30"/>
      <c r="G55" s="30"/>
      <c r="H55" s="30"/>
      <c r="I55" s="30"/>
    </row>
    <row r="56" spans="2:9" x14ac:dyDescent="0.3">
      <c r="B56" s="30"/>
      <c r="C56" s="30"/>
      <c r="D56" s="30"/>
      <c r="E56" s="30"/>
      <c r="F56" s="30"/>
      <c r="G56" s="31"/>
      <c r="H56" s="32"/>
      <c r="I56" s="30"/>
    </row>
    <row r="57" spans="2:9" x14ac:dyDescent="0.3">
      <c r="B57" s="30"/>
      <c r="C57" s="30"/>
      <c r="D57" s="30"/>
      <c r="E57" s="30"/>
      <c r="F57" s="30"/>
      <c r="G57" s="30"/>
      <c r="H57" s="30"/>
      <c r="I57" s="30"/>
    </row>
    <row r="58" spans="2:9" x14ac:dyDescent="0.3">
      <c r="B58" s="32"/>
      <c r="C58" s="30"/>
      <c r="D58" s="30"/>
      <c r="E58" s="30"/>
      <c r="F58" s="30"/>
      <c r="G58" s="32"/>
      <c r="H58" s="30"/>
      <c r="I58" s="30"/>
    </row>
    <row r="59" spans="2:9" ht="15" customHeight="1" x14ac:dyDescent="0.3">
      <c r="B59" s="30"/>
      <c r="C59" s="30"/>
      <c r="D59" s="30"/>
      <c r="E59" s="30"/>
      <c r="F59" s="30"/>
      <c r="G59" s="30"/>
      <c r="H59" s="30"/>
      <c r="I59" s="30"/>
    </row>
    <row r="60" spans="2:9" ht="15" customHeight="1" x14ac:dyDescent="0.3">
      <c r="B60" s="30"/>
      <c r="C60" s="30"/>
      <c r="D60" s="30"/>
      <c r="E60" s="30"/>
      <c r="F60" s="30"/>
      <c r="G60" s="30"/>
      <c r="H60" s="30"/>
      <c r="I60" s="30"/>
    </row>
    <row r="61" spans="2:9" ht="15" customHeight="1" x14ac:dyDescent="0.3">
      <c r="B61" s="30"/>
      <c r="C61" s="30"/>
      <c r="D61" s="30"/>
      <c r="E61" s="30"/>
      <c r="F61" s="30"/>
      <c r="G61" s="30"/>
      <c r="H61" s="30"/>
      <c r="I61" s="30"/>
    </row>
    <row r="62" spans="2:9" ht="15" customHeight="1" x14ac:dyDescent="0.3">
      <c r="B62" s="31"/>
      <c r="C62" s="31"/>
      <c r="D62" s="31"/>
      <c r="E62" s="31"/>
      <c r="F62" s="30"/>
      <c r="G62" s="31"/>
      <c r="H62" s="31"/>
      <c r="I62" s="31"/>
    </row>
    <row r="63" spans="2:9" ht="15" customHeight="1" x14ac:dyDescent="0.3">
      <c r="B63" s="30"/>
      <c r="C63" s="30"/>
      <c r="D63" s="30"/>
      <c r="E63" s="30"/>
      <c r="F63" s="30"/>
      <c r="G63" s="30"/>
      <c r="H63" s="30"/>
      <c r="I63" s="30"/>
    </row>
  </sheetData>
  <mergeCells count="72">
    <mergeCell ref="B51:G51"/>
    <mergeCell ref="B53:G53"/>
    <mergeCell ref="H53:I53"/>
    <mergeCell ref="H41:I41"/>
    <mergeCell ref="H35:I35"/>
    <mergeCell ref="H36:I36"/>
    <mergeCell ref="D37:G37"/>
    <mergeCell ref="H37:I37"/>
    <mergeCell ref="H38:I38"/>
    <mergeCell ref="H39:I39"/>
    <mergeCell ref="H40:I40"/>
    <mergeCell ref="D36:G36"/>
    <mergeCell ref="D38:G38"/>
    <mergeCell ref="H52:I52"/>
    <mergeCell ref="B52:G52"/>
    <mergeCell ref="D44:G44"/>
    <mergeCell ref="D43:G43"/>
    <mergeCell ref="D42:G42"/>
    <mergeCell ref="B4:I4"/>
    <mergeCell ref="B5:I5"/>
    <mergeCell ref="B7:I7"/>
    <mergeCell ref="B8:I8"/>
    <mergeCell ref="H18:I18"/>
    <mergeCell ref="B9:I9"/>
    <mergeCell ref="B15:E15"/>
    <mergeCell ref="B16:I17"/>
    <mergeCell ref="B18:G18"/>
    <mergeCell ref="H23:I23"/>
    <mergeCell ref="H20:I20"/>
    <mergeCell ref="B23:G23"/>
    <mergeCell ref="D32:G32"/>
    <mergeCell ref="H43:I43"/>
    <mergeCell ref="H21:I21"/>
    <mergeCell ref="H50:I50"/>
    <mergeCell ref="H42:I42"/>
    <mergeCell ref="H44:I44"/>
    <mergeCell ref="B48:G48"/>
    <mergeCell ref="H48:I48"/>
    <mergeCell ref="H45:I45"/>
    <mergeCell ref="H46:I46"/>
    <mergeCell ref="B49:G49"/>
    <mergeCell ref="B50:G50"/>
    <mergeCell ref="D45:G45"/>
    <mergeCell ref="B47:G47"/>
    <mergeCell ref="H47:I47"/>
    <mergeCell ref="H49:I49"/>
    <mergeCell ref="D24:G24"/>
    <mergeCell ref="H24:I24"/>
    <mergeCell ref="H31:I31"/>
    <mergeCell ref="D26:G26"/>
    <mergeCell ref="H27:I27"/>
    <mergeCell ref="H28:I28"/>
    <mergeCell ref="D25:G25"/>
    <mergeCell ref="H25:I25"/>
    <mergeCell ref="H26:I26"/>
    <mergeCell ref="D27:G27"/>
    <mergeCell ref="H51:I51"/>
    <mergeCell ref="H29:I29"/>
    <mergeCell ref="H19:I19"/>
    <mergeCell ref="B54:G54"/>
    <mergeCell ref="H54:I54"/>
    <mergeCell ref="B29:G29"/>
    <mergeCell ref="D33:G33"/>
    <mergeCell ref="B35:G35"/>
    <mergeCell ref="D39:G39"/>
    <mergeCell ref="B41:G41"/>
    <mergeCell ref="D30:G30"/>
    <mergeCell ref="D31:G31"/>
    <mergeCell ref="H33:I33"/>
    <mergeCell ref="H34:I34"/>
    <mergeCell ref="H32:I32"/>
    <mergeCell ref="H30:I30"/>
  </mergeCells>
  <pageMargins left="1.1023622047244095" right="0.51181102362204722" top="0.59055118110236227" bottom="0.78740157480314965" header="0.31496062992125984" footer="0.31496062992125984"/>
  <pageSetup paperSize="9" scale="90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3560" r:id="rId4">
          <objectPr defaultSize="0" autoPict="0" r:id="rId5">
            <anchor moveWithCells="1" sizeWithCells="1">
              <from>
                <xdr:col>4</xdr:col>
                <xdr:colOff>441960</xdr:colOff>
                <xdr:row>0</xdr:row>
                <xdr:rowOff>38100</xdr:rowOff>
              </from>
              <to>
                <xdr:col>5</xdr:col>
                <xdr:colOff>251460</xdr:colOff>
                <xdr:row>3</xdr:row>
                <xdr:rowOff>38100</xdr:rowOff>
              </to>
            </anchor>
          </objectPr>
        </oleObject>
      </mc:Choice>
      <mc:Fallback>
        <oleObject progId="Word.Picture.8" shapeId="23560" r:id="rId4"/>
      </mc:Fallback>
    </mc:AlternateContent>
    <mc:AlternateContent xmlns:mc="http://schemas.openxmlformats.org/markup-compatibility/2006">
      <mc:Choice Requires="x14">
        <oleObject progId="Word.Picture.8" shapeId="23561" r:id="rId6">
          <objectPr defaultSize="0" autoPict="0" r:id="rId5">
            <anchor moveWithCells="1" sizeWithCells="1">
              <from>
                <xdr:col>4</xdr:col>
                <xdr:colOff>419100</xdr:colOff>
                <xdr:row>0</xdr:row>
                <xdr:rowOff>0</xdr:rowOff>
              </from>
              <to>
                <xdr:col>5</xdr:col>
                <xdr:colOff>228600</xdr:colOff>
                <xdr:row>3</xdr:row>
                <xdr:rowOff>0</xdr:rowOff>
              </to>
            </anchor>
          </objectPr>
        </oleObject>
      </mc:Choice>
      <mc:Fallback>
        <oleObject progId="Word.Picture.8" shapeId="23561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2:O62"/>
  <sheetViews>
    <sheetView showGridLines="0" zoomScaleNormal="100" workbookViewId="0">
      <selection activeCell="B4" sqref="B4:I4"/>
    </sheetView>
  </sheetViews>
  <sheetFormatPr defaultRowHeight="14.4" x14ac:dyDescent="0.3"/>
  <cols>
    <col min="1" max="1" width="1.6640625" customWidth="1"/>
    <col min="2" max="5" width="10.6640625" customWidth="1"/>
    <col min="6" max="6" width="11.6640625" customWidth="1"/>
    <col min="7" max="7" width="13.6640625" customWidth="1"/>
    <col min="8" max="8" width="7" customWidth="1"/>
    <col min="9" max="9" width="15.109375" customWidth="1"/>
    <col min="10" max="10" width="15.88671875" bestFit="1" customWidth="1"/>
    <col min="11" max="11" width="18.109375" customWidth="1"/>
    <col min="12" max="12" width="12.6640625" customWidth="1"/>
    <col min="15" max="15" width="11.33203125" bestFit="1" customWidth="1"/>
  </cols>
  <sheetData>
    <row r="2" spans="2:10" ht="19.5" customHeight="1" x14ac:dyDescent="0.3"/>
    <row r="3" spans="2:10" ht="15.6" x14ac:dyDescent="0.3">
      <c r="B3" s="154" t="s">
        <v>0</v>
      </c>
      <c r="C3" s="154"/>
      <c r="D3" s="154"/>
      <c r="E3" s="154"/>
      <c r="F3" s="154"/>
      <c r="G3" s="154"/>
      <c r="H3" s="154"/>
      <c r="I3" s="154"/>
    </row>
    <row r="4" spans="2:10" ht="15" x14ac:dyDescent="0.3">
      <c r="B4" s="270" t="s">
        <v>1</v>
      </c>
      <c r="C4" s="270"/>
      <c r="D4" s="270"/>
      <c r="E4" s="270"/>
      <c r="F4" s="270"/>
      <c r="G4" s="270"/>
      <c r="H4" s="270"/>
      <c r="I4" s="270"/>
    </row>
    <row r="5" spans="2:10" ht="15.6" x14ac:dyDescent="0.3">
      <c r="B5" s="104"/>
      <c r="C5" s="104"/>
      <c r="D5" s="104"/>
      <c r="E5" s="104"/>
      <c r="F5" s="104"/>
      <c r="G5" s="104"/>
      <c r="H5" s="104"/>
      <c r="I5" s="104"/>
    </row>
    <row r="6" spans="2:10" ht="15.6" x14ac:dyDescent="0.3">
      <c r="B6" s="154" t="s">
        <v>2</v>
      </c>
      <c r="C6" s="154"/>
      <c r="D6" s="154"/>
      <c r="E6" s="154"/>
      <c r="F6" s="154"/>
      <c r="G6" s="154"/>
      <c r="H6" s="154"/>
      <c r="I6" s="154"/>
    </row>
    <row r="7" spans="2:10" ht="15.6" x14ac:dyDescent="0.3">
      <c r="B7" s="154" t="s">
        <v>3</v>
      </c>
      <c r="C7" s="154"/>
      <c r="D7" s="154"/>
      <c r="E7" s="154"/>
      <c r="F7" s="154"/>
      <c r="G7" s="154"/>
      <c r="H7" s="154"/>
      <c r="I7" s="154"/>
    </row>
    <row r="8" spans="2:10" ht="15.6" x14ac:dyDescent="0.3">
      <c r="B8" s="154" t="s">
        <v>4</v>
      </c>
      <c r="C8" s="154"/>
      <c r="D8" s="154"/>
      <c r="E8" s="154"/>
      <c r="F8" s="154"/>
      <c r="G8" s="154"/>
      <c r="H8" s="154"/>
      <c r="I8" s="154"/>
    </row>
    <row r="9" spans="2:10" x14ac:dyDescent="0.3">
      <c r="B9" s="1"/>
      <c r="C9" s="1"/>
      <c r="D9" s="1"/>
      <c r="E9" s="1"/>
      <c r="F9" s="1"/>
      <c r="G9" s="1"/>
      <c r="H9" s="1"/>
      <c r="I9" s="2"/>
    </row>
    <row r="10" spans="2:10" x14ac:dyDescent="0.3">
      <c r="B10" s="3" t="s">
        <v>36</v>
      </c>
      <c r="C10" s="4"/>
      <c r="D10" s="5"/>
      <c r="E10" s="5"/>
      <c r="F10" s="5"/>
      <c r="G10" s="6" t="s">
        <v>6</v>
      </c>
      <c r="H10" s="100"/>
      <c r="I10" s="7"/>
    </row>
    <row r="11" spans="2:10" x14ac:dyDescent="0.3">
      <c r="B11" s="8" t="s">
        <v>7</v>
      </c>
      <c r="C11" s="9"/>
      <c r="D11" s="9"/>
      <c r="E11" s="10"/>
      <c r="F11" s="10"/>
      <c r="G11" s="10"/>
      <c r="H11" s="10"/>
      <c r="I11" s="101"/>
    </row>
    <row r="12" spans="2:10" x14ac:dyDescent="0.3">
      <c r="B12" s="8" t="s">
        <v>8</v>
      </c>
      <c r="C12" s="9"/>
      <c r="D12" s="9"/>
      <c r="E12" s="9"/>
      <c r="F12" s="9"/>
      <c r="G12" s="86"/>
      <c r="H12" s="86"/>
      <c r="I12" s="12"/>
    </row>
    <row r="13" spans="2:10" x14ac:dyDescent="0.3">
      <c r="B13" s="8" t="s">
        <v>37</v>
      </c>
      <c r="C13" s="9"/>
      <c r="D13" s="9"/>
      <c r="E13" s="9"/>
      <c r="F13" s="9"/>
      <c r="G13" s="9"/>
      <c r="H13" s="9"/>
      <c r="I13" s="13"/>
    </row>
    <row r="14" spans="2:10" x14ac:dyDescent="0.3">
      <c r="B14" s="155" t="s">
        <v>10</v>
      </c>
      <c r="C14" s="156"/>
      <c r="D14" s="156"/>
      <c r="E14" s="156"/>
      <c r="F14" s="14" t="s">
        <v>38</v>
      </c>
      <c r="G14" s="86"/>
      <c r="H14" s="86"/>
      <c r="I14" s="12"/>
      <c r="J14" s="106"/>
    </row>
    <row r="15" spans="2:10" x14ac:dyDescent="0.3">
      <c r="B15" s="157" t="s">
        <v>39</v>
      </c>
      <c r="C15" s="158"/>
      <c r="D15" s="158"/>
      <c r="E15" s="158"/>
      <c r="F15" s="158"/>
      <c r="G15" s="158"/>
      <c r="H15" s="158"/>
      <c r="I15" s="159"/>
    </row>
    <row r="16" spans="2:10" ht="31.5" customHeight="1" x14ac:dyDescent="0.3">
      <c r="B16" s="160"/>
      <c r="C16" s="161"/>
      <c r="D16" s="161"/>
      <c r="E16" s="161"/>
      <c r="F16" s="161"/>
      <c r="G16" s="161"/>
      <c r="H16" s="161"/>
      <c r="I16" s="162"/>
    </row>
    <row r="17" spans="2:15" x14ac:dyDescent="0.3">
      <c r="B17" s="136" t="s">
        <v>13</v>
      </c>
      <c r="C17" s="137"/>
      <c r="D17" s="137"/>
      <c r="E17" s="137"/>
      <c r="F17" s="137"/>
      <c r="G17" s="137"/>
      <c r="H17" s="133">
        <f>SUM(H18:I20)</f>
        <v>253214.69</v>
      </c>
      <c r="I17" s="134"/>
    </row>
    <row r="18" spans="2:15" x14ac:dyDescent="0.3">
      <c r="B18" s="99" t="s">
        <v>14</v>
      </c>
      <c r="C18" s="86"/>
      <c r="D18" s="86"/>
      <c r="E18" s="86"/>
      <c r="F18" s="86"/>
      <c r="G18" s="86"/>
      <c r="H18" s="133">
        <v>0</v>
      </c>
      <c r="I18" s="134"/>
      <c r="J18" s="54"/>
      <c r="L18" s="75"/>
      <c r="M18" s="40"/>
      <c r="O18" s="40"/>
    </row>
    <row r="19" spans="2:15" x14ac:dyDescent="0.3">
      <c r="B19" s="99" t="s">
        <v>15</v>
      </c>
      <c r="C19" s="16"/>
      <c r="D19" s="16"/>
      <c r="E19" s="16"/>
      <c r="F19" s="16"/>
      <c r="G19" s="16"/>
      <c r="H19" s="198">
        <v>0</v>
      </c>
      <c r="I19" s="134"/>
      <c r="J19" s="54"/>
    </row>
    <row r="20" spans="2:15" ht="12.75" customHeight="1" x14ac:dyDescent="0.3">
      <c r="B20" s="99" t="s">
        <v>16</v>
      </c>
      <c r="C20" s="86"/>
      <c r="D20" s="86"/>
      <c r="E20" s="86"/>
      <c r="F20" s="86"/>
      <c r="G20" s="86"/>
      <c r="H20" s="197">
        <v>253214.69</v>
      </c>
      <c r="I20" s="134"/>
      <c r="J20" s="54"/>
      <c r="L20" s="76"/>
      <c r="M20" s="40"/>
      <c r="O20" s="40"/>
    </row>
    <row r="21" spans="2:15" x14ac:dyDescent="0.3">
      <c r="B21" s="60"/>
      <c r="C21" s="18"/>
      <c r="D21" s="18"/>
      <c r="E21" s="18"/>
      <c r="F21" s="18"/>
      <c r="G21" s="18"/>
      <c r="H21" s="47"/>
      <c r="I21" s="20"/>
      <c r="J21" s="54"/>
    </row>
    <row r="22" spans="2:15" x14ac:dyDescent="0.3">
      <c r="B22" s="136" t="s">
        <v>17</v>
      </c>
      <c r="C22" s="137"/>
      <c r="D22" s="137"/>
      <c r="E22" s="137"/>
      <c r="F22" s="137"/>
      <c r="G22" s="137"/>
      <c r="H22" s="146"/>
      <c r="I22" s="147"/>
      <c r="J22" s="54"/>
    </row>
    <row r="23" spans="2:15" x14ac:dyDescent="0.3">
      <c r="B23" s="102" t="s">
        <v>18</v>
      </c>
      <c r="C23" s="71" t="s">
        <v>19</v>
      </c>
      <c r="D23" s="138" t="s">
        <v>20</v>
      </c>
      <c r="E23" s="139"/>
      <c r="F23" s="139"/>
      <c r="G23" s="140"/>
      <c r="H23" s="148" t="s">
        <v>21</v>
      </c>
      <c r="I23" s="149"/>
      <c r="J23" s="54"/>
    </row>
    <row r="24" spans="2:15" x14ac:dyDescent="0.3">
      <c r="B24" s="102"/>
      <c r="C24" s="71"/>
      <c r="D24" s="164"/>
      <c r="E24" s="165"/>
      <c r="F24" s="165"/>
      <c r="G24" s="166"/>
      <c r="H24" s="133">
        <v>0</v>
      </c>
      <c r="I24" s="134"/>
      <c r="J24" s="54"/>
    </row>
    <row r="25" spans="2:15" x14ac:dyDescent="0.3">
      <c r="B25" s="102"/>
      <c r="C25" s="71"/>
      <c r="D25" s="164"/>
      <c r="E25" s="165"/>
      <c r="F25" s="165"/>
      <c r="G25" s="166"/>
      <c r="H25" s="133">
        <v>0</v>
      </c>
      <c r="I25" s="134"/>
      <c r="J25" s="54"/>
    </row>
    <row r="26" spans="2:15" x14ac:dyDescent="0.3">
      <c r="B26" s="102"/>
      <c r="C26" s="71"/>
      <c r="D26" s="138"/>
      <c r="E26" s="139"/>
      <c r="F26" s="139"/>
      <c r="G26" s="140"/>
      <c r="H26" s="133">
        <v>0</v>
      </c>
      <c r="I26" s="134"/>
    </row>
    <row r="27" spans="2:15" x14ac:dyDescent="0.3">
      <c r="B27" s="24"/>
      <c r="C27" s="25"/>
      <c r="D27" s="25"/>
      <c r="E27" s="25"/>
      <c r="F27" s="25"/>
      <c r="G27" s="26" t="s">
        <v>22</v>
      </c>
      <c r="H27" s="169">
        <f>SUM(H24:I26)</f>
        <v>0</v>
      </c>
      <c r="I27" s="170"/>
      <c r="L27" s="17"/>
    </row>
    <row r="28" spans="2:15" x14ac:dyDescent="0.3">
      <c r="B28" s="136" t="s">
        <v>23</v>
      </c>
      <c r="C28" s="137"/>
      <c r="D28" s="137"/>
      <c r="E28" s="137"/>
      <c r="F28" s="137"/>
      <c r="G28" s="137"/>
      <c r="H28" s="146"/>
      <c r="I28" s="147"/>
    </row>
    <row r="29" spans="2:15" x14ac:dyDescent="0.3">
      <c r="B29" s="102" t="s">
        <v>18</v>
      </c>
      <c r="C29" s="71" t="s">
        <v>19</v>
      </c>
      <c r="D29" s="138" t="s">
        <v>20</v>
      </c>
      <c r="E29" s="139"/>
      <c r="F29" s="139"/>
      <c r="G29" s="140"/>
      <c r="H29" s="148" t="s">
        <v>21</v>
      </c>
      <c r="I29" s="149"/>
    </row>
    <row r="30" spans="2:15" x14ac:dyDescent="0.3">
      <c r="B30" s="102"/>
      <c r="C30" s="71"/>
      <c r="D30" s="164"/>
      <c r="E30" s="165"/>
      <c r="F30" s="165"/>
      <c r="G30" s="166"/>
      <c r="H30" s="133">
        <v>0</v>
      </c>
      <c r="I30" s="134"/>
      <c r="K30" s="36"/>
    </row>
    <row r="31" spans="2:15" x14ac:dyDescent="0.3">
      <c r="B31" s="102"/>
      <c r="C31" s="71"/>
      <c r="D31" s="138"/>
      <c r="E31" s="139"/>
      <c r="F31" s="139"/>
      <c r="G31" s="140"/>
      <c r="H31" s="133">
        <v>0</v>
      </c>
      <c r="I31" s="134"/>
      <c r="K31" s="36"/>
    </row>
    <row r="32" spans="2:15" x14ac:dyDescent="0.3">
      <c r="B32" s="102"/>
      <c r="C32" s="71"/>
      <c r="D32" s="138"/>
      <c r="E32" s="139"/>
      <c r="F32" s="139"/>
      <c r="G32" s="140"/>
      <c r="H32" s="133">
        <v>0</v>
      </c>
      <c r="I32" s="134"/>
      <c r="K32" s="36"/>
    </row>
    <row r="33" spans="2:12" x14ac:dyDescent="0.3">
      <c r="B33" s="24"/>
      <c r="C33" s="25"/>
      <c r="D33" s="25"/>
      <c r="E33" s="25"/>
      <c r="F33" s="25"/>
      <c r="G33" s="26" t="s">
        <v>24</v>
      </c>
      <c r="H33" s="169">
        <f>SUM(H30:I32)</f>
        <v>0</v>
      </c>
      <c r="I33" s="170"/>
    </row>
    <row r="34" spans="2:12" x14ac:dyDescent="0.3">
      <c r="B34" s="136" t="s">
        <v>25</v>
      </c>
      <c r="C34" s="137"/>
      <c r="D34" s="137"/>
      <c r="E34" s="137"/>
      <c r="F34" s="137"/>
      <c r="G34" s="137"/>
      <c r="H34" s="146"/>
      <c r="I34" s="147"/>
    </row>
    <row r="35" spans="2:12" x14ac:dyDescent="0.3">
      <c r="B35" s="102" t="s">
        <v>18</v>
      </c>
      <c r="C35" s="71" t="s">
        <v>26</v>
      </c>
      <c r="D35" s="138" t="s">
        <v>20</v>
      </c>
      <c r="E35" s="139"/>
      <c r="F35" s="139"/>
      <c r="G35" s="140"/>
      <c r="H35" s="148" t="s">
        <v>21</v>
      </c>
      <c r="I35" s="149"/>
    </row>
    <row r="36" spans="2:12" x14ac:dyDescent="0.3">
      <c r="B36" s="102"/>
      <c r="C36" s="71"/>
      <c r="D36" s="138"/>
      <c r="E36" s="139"/>
      <c r="F36" s="139"/>
      <c r="G36" s="140"/>
      <c r="H36" s="133">
        <v>0</v>
      </c>
      <c r="I36" s="134"/>
      <c r="K36" s="36"/>
    </row>
    <row r="37" spans="2:12" x14ac:dyDescent="0.3">
      <c r="B37" s="102"/>
      <c r="C37" s="71"/>
      <c r="D37" s="138"/>
      <c r="E37" s="139"/>
      <c r="F37" s="139"/>
      <c r="G37" s="140"/>
      <c r="H37" s="133">
        <v>0</v>
      </c>
      <c r="I37" s="134"/>
      <c r="K37" s="36"/>
    </row>
    <row r="38" spans="2:12" x14ac:dyDescent="0.3">
      <c r="B38" s="102"/>
      <c r="C38" s="71"/>
      <c r="D38" s="138"/>
      <c r="E38" s="139"/>
      <c r="F38" s="139"/>
      <c r="G38" s="140"/>
      <c r="H38" s="133">
        <v>0</v>
      </c>
      <c r="I38" s="134"/>
      <c r="K38" s="36"/>
      <c r="L38" s="36"/>
    </row>
    <row r="39" spans="2:12" x14ac:dyDescent="0.3">
      <c r="B39" s="24"/>
      <c r="C39" s="25"/>
      <c r="D39" s="25"/>
      <c r="E39" s="25"/>
      <c r="F39" s="25"/>
      <c r="G39" s="26" t="s">
        <v>27</v>
      </c>
      <c r="H39" s="152">
        <f>SUM(H36:I38)</f>
        <v>0</v>
      </c>
      <c r="I39" s="153"/>
      <c r="L39" s="36"/>
    </row>
    <row r="40" spans="2:12" x14ac:dyDescent="0.3">
      <c r="B40" s="136" t="s">
        <v>28</v>
      </c>
      <c r="C40" s="137"/>
      <c r="D40" s="137"/>
      <c r="E40" s="137"/>
      <c r="F40" s="137"/>
      <c r="G40" s="137"/>
      <c r="H40" s="146"/>
      <c r="I40" s="147"/>
      <c r="L40" s="36"/>
    </row>
    <row r="41" spans="2:12" x14ac:dyDescent="0.3">
      <c r="B41" s="102" t="s">
        <v>18</v>
      </c>
      <c r="C41" s="71" t="s">
        <v>26</v>
      </c>
      <c r="D41" s="138" t="s">
        <v>20</v>
      </c>
      <c r="E41" s="139"/>
      <c r="F41" s="139"/>
      <c r="G41" s="140"/>
      <c r="H41" s="148" t="s">
        <v>21</v>
      </c>
      <c r="I41" s="149"/>
    </row>
    <row r="42" spans="2:12" x14ac:dyDescent="0.3">
      <c r="B42" s="102"/>
      <c r="C42" s="71"/>
      <c r="D42" s="138"/>
      <c r="E42" s="139"/>
      <c r="F42" s="139"/>
      <c r="G42" s="140"/>
      <c r="H42" s="133">
        <v>0</v>
      </c>
      <c r="I42" s="134"/>
      <c r="J42" s="36"/>
      <c r="K42" s="36"/>
      <c r="L42" s="36"/>
    </row>
    <row r="43" spans="2:12" x14ac:dyDescent="0.3">
      <c r="B43" s="102"/>
      <c r="C43" s="71"/>
      <c r="D43" s="138"/>
      <c r="E43" s="139"/>
      <c r="F43" s="139"/>
      <c r="G43" s="140"/>
      <c r="H43" s="133">
        <v>0</v>
      </c>
      <c r="I43" s="134"/>
      <c r="J43" s="36"/>
      <c r="K43" s="36"/>
    </row>
    <row r="44" spans="2:12" x14ac:dyDescent="0.3">
      <c r="B44" s="102"/>
      <c r="C44" s="71"/>
      <c r="D44" s="138"/>
      <c r="E44" s="139"/>
      <c r="F44" s="139"/>
      <c r="G44" s="140"/>
      <c r="H44" s="133">
        <v>0</v>
      </c>
      <c r="I44" s="134"/>
      <c r="J44" s="36"/>
      <c r="K44" s="36"/>
    </row>
    <row r="45" spans="2:12" x14ac:dyDescent="0.3">
      <c r="B45" s="24"/>
      <c r="C45" s="25"/>
      <c r="D45" s="25"/>
      <c r="E45" s="25"/>
      <c r="F45" s="25"/>
      <c r="G45" s="26" t="s">
        <v>29</v>
      </c>
      <c r="H45" s="169">
        <f>SUM(H42:I44)</f>
        <v>0</v>
      </c>
      <c r="I45" s="170"/>
    </row>
    <row r="46" spans="2:12" x14ac:dyDescent="0.3">
      <c r="B46" s="187"/>
      <c r="C46" s="188"/>
      <c r="D46" s="188"/>
      <c r="E46" s="188"/>
      <c r="F46" s="188"/>
      <c r="G46" s="188"/>
      <c r="H46" s="183"/>
      <c r="I46" s="184"/>
    </row>
    <row r="47" spans="2:12" x14ac:dyDescent="0.3">
      <c r="B47" s="178" t="s">
        <v>30</v>
      </c>
      <c r="C47" s="179"/>
      <c r="D47" s="179"/>
      <c r="E47" s="179"/>
      <c r="F47" s="179"/>
      <c r="G47" s="180"/>
      <c r="H47" s="185">
        <f>H17-H27+H33-H39+H45</f>
        <v>253214.69</v>
      </c>
      <c r="I47" s="186"/>
      <c r="K47" s="36"/>
    </row>
    <row r="48" spans="2:12" x14ac:dyDescent="0.3">
      <c r="B48" s="187"/>
      <c r="C48" s="188"/>
      <c r="D48" s="188"/>
      <c r="E48" s="188"/>
      <c r="F48" s="188"/>
      <c r="G48" s="188"/>
      <c r="H48" s="183"/>
      <c r="I48" s="184"/>
      <c r="K48" s="48"/>
    </row>
    <row r="49" spans="2:15" x14ac:dyDescent="0.3">
      <c r="B49" s="192" t="s">
        <v>31</v>
      </c>
      <c r="C49" s="193"/>
      <c r="D49" s="193"/>
      <c r="E49" s="193"/>
      <c r="F49" s="193"/>
      <c r="G49" s="194"/>
      <c r="H49" s="195">
        <f>SUM(H50:I52)</f>
        <v>253214.69</v>
      </c>
      <c r="I49" s="196"/>
      <c r="K49" s="21"/>
    </row>
    <row r="50" spans="2:15" x14ac:dyDescent="0.3">
      <c r="B50" s="173" t="s">
        <v>32</v>
      </c>
      <c r="C50" s="174"/>
      <c r="D50" s="174"/>
      <c r="E50" s="174"/>
      <c r="F50" s="174"/>
      <c r="G50" s="175"/>
      <c r="H50" s="133">
        <v>0</v>
      </c>
      <c r="I50" s="134"/>
      <c r="J50" s="21"/>
      <c r="K50" s="21"/>
    </row>
    <row r="51" spans="2:15" x14ac:dyDescent="0.3">
      <c r="B51" s="202" t="s">
        <v>40</v>
      </c>
      <c r="C51" s="203"/>
      <c r="D51" s="203"/>
      <c r="E51" s="203"/>
      <c r="F51" s="203"/>
      <c r="G51" s="204"/>
      <c r="H51" s="198">
        <v>0</v>
      </c>
      <c r="I51" s="134"/>
      <c r="J51" s="21"/>
      <c r="K51" s="21"/>
    </row>
    <row r="52" spans="2:15" x14ac:dyDescent="0.3">
      <c r="B52" s="199" t="s">
        <v>41</v>
      </c>
      <c r="C52" s="200"/>
      <c r="D52" s="200"/>
      <c r="E52" s="200"/>
      <c r="F52" s="200"/>
      <c r="G52" s="201"/>
      <c r="H52" s="133">
        <v>253214.69</v>
      </c>
      <c r="I52" s="134"/>
      <c r="J52" s="21"/>
      <c r="K52" s="36"/>
      <c r="L52" s="21"/>
      <c r="O52" s="35"/>
    </row>
    <row r="53" spans="2:15" x14ac:dyDescent="0.3">
      <c r="B53" s="178" t="s">
        <v>35</v>
      </c>
      <c r="C53" s="179"/>
      <c r="D53" s="179"/>
      <c r="E53" s="179"/>
      <c r="F53" s="179"/>
      <c r="G53" s="180"/>
      <c r="H53" s="181">
        <f>H47-H49</f>
        <v>0</v>
      </c>
      <c r="I53" s="182"/>
      <c r="J53" s="21"/>
      <c r="K53" s="21"/>
    </row>
    <row r="54" spans="2:15" x14ac:dyDescent="0.3">
      <c r="B54" s="29"/>
      <c r="C54" s="30"/>
      <c r="D54" s="30"/>
      <c r="E54" s="30"/>
      <c r="F54" s="30"/>
      <c r="G54" s="30"/>
      <c r="H54" s="30"/>
      <c r="I54" s="30"/>
      <c r="K54" s="36"/>
    </row>
    <row r="55" spans="2:15" x14ac:dyDescent="0.3">
      <c r="B55" s="30"/>
      <c r="C55" s="30"/>
      <c r="D55" s="30"/>
      <c r="E55" s="30"/>
      <c r="F55" s="30"/>
      <c r="G55" s="15"/>
      <c r="H55" s="32"/>
      <c r="I55" s="46"/>
    </row>
    <row r="56" spans="2:15" x14ac:dyDescent="0.3">
      <c r="B56" s="30"/>
      <c r="C56" s="30"/>
      <c r="D56" s="30"/>
      <c r="E56" s="30"/>
      <c r="F56" s="30"/>
      <c r="G56" s="46"/>
      <c r="H56" s="30"/>
      <c r="I56" s="36"/>
    </row>
    <row r="57" spans="2:15" x14ac:dyDescent="0.3">
      <c r="B57" s="32"/>
      <c r="C57" s="30"/>
      <c r="D57" s="30"/>
      <c r="E57" s="30"/>
      <c r="F57" s="30"/>
      <c r="G57" s="62"/>
      <c r="H57" s="30"/>
      <c r="I57" s="36"/>
    </row>
    <row r="58" spans="2:15" ht="15" customHeight="1" x14ac:dyDescent="0.3">
      <c r="B58" s="30"/>
      <c r="C58" s="30"/>
      <c r="D58" s="30"/>
      <c r="E58" s="30"/>
      <c r="F58" s="30"/>
      <c r="G58" s="30"/>
      <c r="H58" s="30"/>
      <c r="I58" s="30"/>
    </row>
    <row r="59" spans="2:15" ht="15" customHeight="1" x14ac:dyDescent="0.3">
      <c r="B59" s="30"/>
      <c r="C59" s="30"/>
      <c r="D59" s="30"/>
      <c r="E59" s="30"/>
      <c r="F59" s="30"/>
      <c r="G59" s="30"/>
      <c r="H59" s="30"/>
      <c r="I59" s="44"/>
    </row>
    <row r="60" spans="2:15" ht="15" customHeight="1" x14ac:dyDescent="0.3">
      <c r="B60" s="30"/>
      <c r="C60" s="30"/>
      <c r="D60" s="30"/>
      <c r="E60" s="30"/>
      <c r="F60" s="30"/>
      <c r="G60" s="30"/>
      <c r="H60" s="30"/>
      <c r="I60" s="30"/>
    </row>
    <row r="61" spans="2:15" ht="15" customHeight="1" x14ac:dyDescent="0.3">
      <c r="B61" s="31"/>
      <c r="C61" s="31"/>
      <c r="D61" s="31"/>
      <c r="E61" s="31"/>
      <c r="F61" s="30"/>
      <c r="G61" s="31"/>
      <c r="H61" s="31"/>
      <c r="I61" s="31"/>
    </row>
    <row r="62" spans="2:15" ht="15" customHeight="1" x14ac:dyDescent="0.3">
      <c r="B62" s="30"/>
      <c r="C62" s="30"/>
      <c r="D62" s="30"/>
      <c r="E62" s="30"/>
      <c r="F62" s="30"/>
      <c r="G62" s="30"/>
      <c r="H62" s="30"/>
      <c r="I62" s="30"/>
    </row>
  </sheetData>
  <mergeCells count="72">
    <mergeCell ref="B52:G52"/>
    <mergeCell ref="H52:I52"/>
    <mergeCell ref="B51:G51"/>
    <mergeCell ref="H51:I51"/>
    <mergeCell ref="H47:I47"/>
    <mergeCell ref="B48:G48"/>
    <mergeCell ref="H48:I48"/>
    <mergeCell ref="B49:G49"/>
    <mergeCell ref="H49:I49"/>
    <mergeCell ref="B47:G47"/>
    <mergeCell ref="B53:G53"/>
    <mergeCell ref="H53:I53"/>
    <mergeCell ref="D32:G32"/>
    <mergeCell ref="H32:I32"/>
    <mergeCell ref="H39:I39"/>
    <mergeCell ref="H38:I38"/>
    <mergeCell ref="D38:G38"/>
    <mergeCell ref="H33:I33"/>
    <mergeCell ref="H34:I34"/>
    <mergeCell ref="H35:I35"/>
    <mergeCell ref="H36:I36"/>
    <mergeCell ref="D37:G37"/>
    <mergeCell ref="H44:I44"/>
    <mergeCell ref="H43:I43"/>
    <mergeCell ref="B50:G50"/>
    <mergeCell ref="H50:I50"/>
    <mergeCell ref="H31:I31"/>
    <mergeCell ref="H23:I23"/>
    <mergeCell ref="D24:G24"/>
    <mergeCell ref="D30:G30"/>
    <mergeCell ref="H30:I30"/>
    <mergeCell ref="H24:I24"/>
    <mergeCell ref="D25:G25"/>
    <mergeCell ref="H25:I25"/>
    <mergeCell ref="D26:G26"/>
    <mergeCell ref="H26:I26"/>
    <mergeCell ref="H27:I27"/>
    <mergeCell ref="H28:I28"/>
    <mergeCell ref="H29:I29"/>
    <mergeCell ref="H46:I46"/>
    <mergeCell ref="H37:I37"/>
    <mergeCell ref="H45:I45"/>
    <mergeCell ref="H40:I40"/>
    <mergeCell ref="H41:I41"/>
    <mergeCell ref="H42:I42"/>
    <mergeCell ref="H20:I20"/>
    <mergeCell ref="B22:G22"/>
    <mergeCell ref="H22:I22"/>
    <mergeCell ref="D23:G23"/>
    <mergeCell ref="B3:I3"/>
    <mergeCell ref="B6:I6"/>
    <mergeCell ref="B14:E14"/>
    <mergeCell ref="B15:I16"/>
    <mergeCell ref="B17:G17"/>
    <mergeCell ref="H17:I17"/>
    <mergeCell ref="B4:I4"/>
    <mergeCell ref="B7:I7"/>
    <mergeCell ref="H18:I18"/>
    <mergeCell ref="B8:I8"/>
    <mergeCell ref="H19:I19"/>
    <mergeCell ref="D41:G41"/>
    <mergeCell ref="B46:G46"/>
    <mergeCell ref="B28:G28"/>
    <mergeCell ref="D29:G29"/>
    <mergeCell ref="B34:G34"/>
    <mergeCell ref="D35:G35"/>
    <mergeCell ref="B40:G40"/>
    <mergeCell ref="D36:G36"/>
    <mergeCell ref="D31:G31"/>
    <mergeCell ref="D43:G43"/>
    <mergeCell ref="D44:G44"/>
    <mergeCell ref="D42:G42"/>
  </mergeCells>
  <pageMargins left="1.1023622047244095" right="0.51181102362204722" top="0.78740157480314965" bottom="0.78740157480314965" header="0.31496062992125984" footer="0.31496062992125984"/>
  <pageSetup paperSize="9" scale="8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85" r:id="rId4">
          <objectPr defaultSize="0" autoPict="0" r:id="rId5">
            <anchor moveWithCells="1" sizeWithCells="1">
              <from>
                <xdr:col>4</xdr:col>
                <xdr:colOff>609600</xdr:colOff>
                <xdr:row>0</xdr:row>
                <xdr:rowOff>22860</xdr:rowOff>
              </from>
              <to>
                <xdr:col>5</xdr:col>
                <xdr:colOff>426720</xdr:colOff>
                <xdr:row>2</xdr:row>
                <xdr:rowOff>38100</xdr:rowOff>
              </to>
            </anchor>
          </objectPr>
        </oleObject>
      </mc:Choice>
      <mc:Fallback>
        <oleObject progId="Word.Picture.8" shapeId="308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M63"/>
  <sheetViews>
    <sheetView showGridLines="0" zoomScaleNormal="100" workbookViewId="0">
      <selection activeCell="B16" sqref="B16:I17"/>
    </sheetView>
  </sheetViews>
  <sheetFormatPr defaultRowHeight="14.4" x14ac:dyDescent="0.3"/>
  <cols>
    <col min="1" max="1" width="1.6640625" customWidth="1"/>
    <col min="2" max="5" width="10.6640625" customWidth="1"/>
    <col min="6" max="6" width="11.6640625" customWidth="1"/>
    <col min="7" max="7" width="13.88671875" customWidth="1"/>
    <col min="8" max="8" width="7" customWidth="1"/>
    <col min="9" max="9" width="15.44140625" customWidth="1"/>
    <col min="10" max="10" width="15.5546875" customWidth="1"/>
    <col min="11" max="11" width="15.109375" customWidth="1"/>
    <col min="13" max="13" width="15" customWidth="1"/>
  </cols>
  <sheetData>
    <row r="3" spans="2:11" ht="19.5" customHeight="1" x14ac:dyDescent="0.3"/>
    <row r="4" spans="2:11" ht="15.6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11" ht="15" x14ac:dyDescent="0.3">
      <c r="B5" s="270" t="s">
        <v>1</v>
      </c>
      <c r="C5" s="270"/>
      <c r="D5" s="270"/>
      <c r="E5" s="270"/>
      <c r="F5" s="270"/>
      <c r="G5" s="270"/>
      <c r="H5" s="270"/>
      <c r="I5" s="270"/>
    </row>
    <row r="6" spans="2:11" ht="9" customHeight="1" x14ac:dyDescent="0.3">
      <c r="B6" s="104"/>
      <c r="C6" s="104"/>
      <c r="D6" s="104"/>
      <c r="E6" s="104"/>
      <c r="F6" s="104"/>
      <c r="G6" s="104"/>
      <c r="H6" s="104"/>
      <c r="I6" s="104"/>
    </row>
    <row r="7" spans="2:11" ht="15.6" x14ac:dyDescent="0.3">
      <c r="B7" s="154" t="s">
        <v>2</v>
      </c>
      <c r="C7" s="154"/>
      <c r="D7" s="154"/>
      <c r="E7" s="154"/>
      <c r="F7" s="154"/>
      <c r="G7" s="154"/>
      <c r="H7" s="154"/>
      <c r="I7" s="154"/>
    </row>
    <row r="8" spans="2:11" ht="15.6" x14ac:dyDescent="0.3">
      <c r="B8" s="154" t="s">
        <v>3</v>
      </c>
      <c r="C8" s="154"/>
      <c r="D8" s="154"/>
      <c r="E8" s="154"/>
      <c r="F8" s="154"/>
      <c r="G8" s="154"/>
      <c r="H8" s="154"/>
      <c r="I8" s="154"/>
    </row>
    <row r="9" spans="2:11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11" x14ac:dyDescent="0.3">
      <c r="B10" s="1"/>
      <c r="C10" s="1"/>
      <c r="D10" s="1"/>
      <c r="E10" s="1"/>
      <c r="F10" s="1"/>
      <c r="G10" s="1"/>
      <c r="H10" s="1"/>
      <c r="I10" s="2"/>
    </row>
    <row r="11" spans="2:11" x14ac:dyDescent="0.3">
      <c r="B11" s="3" t="s">
        <v>42</v>
      </c>
      <c r="C11" s="4"/>
      <c r="D11" s="5"/>
      <c r="E11" s="5"/>
      <c r="F11" s="5"/>
      <c r="G11" s="6" t="s">
        <v>6</v>
      </c>
      <c r="H11" s="100"/>
      <c r="I11" s="7"/>
    </row>
    <row r="12" spans="2:11" x14ac:dyDescent="0.3">
      <c r="B12" s="8" t="s">
        <v>7</v>
      </c>
      <c r="C12" s="9"/>
      <c r="D12" s="9"/>
      <c r="E12" s="10"/>
      <c r="F12" s="10"/>
      <c r="G12" s="10"/>
      <c r="H12" s="10"/>
      <c r="I12" s="101"/>
    </row>
    <row r="13" spans="2:11" x14ac:dyDescent="0.3">
      <c r="B13" s="8" t="s">
        <v>8</v>
      </c>
      <c r="C13" s="9"/>
      <c r="D13" s="9"/>
      <c r="E13" s="9"/>
      <c r="F13" s="9"/>
      <c r="G13" s="86"/>
      <c r="H13" s="86"/>
      <c r="I13" s="12"/>
    </row>
    <row r="14" spans="2:11" x14ac:dyDescent="0.3">
      <c r="B14" s="8" t="s">
        <v>43</v>
      </c>
      <c r="C14" s="9"/>
      <c r="D14" s="9"/>
      <c r="E14" s="9"/>
      <c r="F14" s="9"/>
      <c r="G14" s="9"/>
      <c r="H14" s="9"/>
      <c r="I14" s="13"/>
    </row>
    <row r="15" spans="2:11" x14ac:dyDescent="0.3">
      <c r="B15" s="155" t="s">
        <v>10</v>
      </c>
      <c r="C15" s="156"/>
      <c r="D15" s="156"/>
      <c r="E15" s="156"/>
      <c r="F15" s="14" t="s">
        <v>44</v>
      </c>
      <c r="G15" s="86"/>
      <c r="H15" s="86"/>
      <c r="I15" s="12"/>
    </row>
    <row r="16" spans="2:11" ht="12.75" customHeight="1" x14ac:dyDescent="0.3">
      <c r="B16" s="157" t="s">
        <v>94</v>
      </c>
      <c r="C16" s="158"/>
      <c r="D16" s="158"/>
      <c r="E16" s="158"/>
      <c r="F16" s="158"/>
      <c r="G16" s="158"/>
      <c r="H16" s="158"/>
      <c r="I16" s="159"/>
      <c r="K16" s="21"/>
    </row>
    <row r="17" spans="2:13" ht="34.5" customHeight="1" x14ac:dyDescent="0.3">
      <c r="B17" s="160"/>
      <c r="C17" s="161"/>
      <c r="D17" s="161"/>
      <c r="E17" s="161"/>
      <c r="F17" s="161"/>
      <c r="G17" s="161"/>
      <c r="H17" s="161"/>
      <c r="I17" s="162"/>
    </row>
    <row r="18" spans="2:13" x14ac:dyDescent="0.3">
      <c r="B18" s="136" t="s">
        <v>13</v>
      </c>
      <c r="C18" s="137"/>
      <c r="D18" s="137"/>
      <c r="E18" s="137"/>
      <c r="F18" s="137"/>
      <c r="G18" s="137"/>
      <c r="H18" s="131">
        <f>SUM(H19:I21)</f>
        <v>4092053</v>
      </c>
      <c r="I18" s="132"/>
      <c r="K18" s="36"/>
    </row>
    <row r="19" spans="2:13" ht="12.75" customHeight="1" x14ac:dyDescent="0.3">
      <c r="B19" s="99" t="s">
        <v>14</v>
      </c>
      <c r="C19" s="86"/>
      <c r="D19" s="86"/>
      <c r="E19" s="86"/>
      <c r="F19" s="86"/>
      <c r="G19" s="86"/>
      <c r="H19" s="135">
        <v>0</v>
      </c>
      <c r="I19" s="134"/>
      <c r="K19" s="15"/>
    </row>
    <row r="20" spans="2:13" x14ac:dyDescent="0.3">
      <c r="B20" s="99" t="s">
        <v>15</v>
      </c>
      <c r="C20" s="16"/>
      <c r="D20" s="16"/>
      <c r="E20" s="16"/>
      <c r="F20" s="16"/>
      <c r="G20" s="16"/>
      <c r="H20" s="135">
        <v>0</v>
      </c>
      <c r="I20" s="134"/>
      <c r="K20" s="54"/>
      <c r="M20" s="36"/>
    </row>
    <row r="21" spans="2:13" x14ac:dyDescent="0.3">
      <c r="B21" s="99" t="s">
        <v>16</v>
      </c>
      <c r="C21" s="86"/>
      <c r="D21" s="86"/>
      <c r="E21" s="86"/>
      <c r="F21" s="86"/>
      <c r="G21" s="86"/>
      <c r="H21" s="135">
        <v>4092053</v>
      </c>
      <c r="I21" s="134"/>
      <c r="L21" s="17"/>
    </row>
    <row r="22" spans="2:13" x14ac:dyDescent="0.3">
      <c r="B22" s="60"/>
      <c r="C22" s="18"/>
      <c r="D22" s="18"/>
      <c r="E22" s="18"/>
      <c r="F22" s="18"/>
      <c r="G22" s="18"/>
      <c r="H22" s="19"/>
      <c r="I22" s="20"/>
    </row>
    <row r="23" spans="2:13" x14ac:dyDescent="0.3">
      <c r="B23" s="136" t="s">
        <v>17</v>
      </c>
      <c r="C23" s="137"/>
      <c r="D23" s="137"/>
      <c r="E23" s="137"/>
      <c r="F23" s="137"/>
      <c r="G23" s="137"/>
      <c r="H23" s="146"/>
      <c r="I23" s="147"/>
    </row>
    <row r="24" spans="2:13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</row>
    <row r="25" spans="2:13" x14ac:dyDescent="0.3">
      <c r="B25" s="102"/>
      <c r="C25" s="71"/>
      <c r="D25" s="164"/>
      <c r="E25" s="165"/>
      <c r="F25" s="165"/>
      <c r="G25" s="166"/>
      <c r="H25" s="133">
        <v>0</v>
      </c>
      <c r="I25" s="134"/>
    </row>
    <row r="26" spans="2:13" x14ac:dyDescent="0.3">
      <c r="B26" s="102"/>
      <c r="C26" s="71"/>
      <c r="D26" s="164"/>
      <c r="E26" s="165"/>
      <c r="F26" s="165"/>
      <c r="G26" s="166"/>
      <c r="H26" s="133">
        <v>0</v>
      </c>
      <c r="I26" s="134"/>
    </row>
    <row r="27" spans="2:13" x14ac:dyDescent="0.3">
      <c r="B27" s="102"/>
      <c r="C27" s="71"/>
      <c r="D27" s="138"/>
      <c r="E27" s="139"/>
      <c r="F27" s="139"/>
      <c r="G27" s="140"/>
      <c r="H27" s="133">
        <v>0</v>
      </c>
      <c r="I27" s="134"/>
    </row>
    <row r="28" spans="2:13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</row>
    <row r="29" spans="2:13" x14ac:dyDescent="0.3">
      <c r="B29" s="136" t="s">
        <v>23</v>
      </c>
      <c r="C29" s="137"/>
      <c r="D29" s="137"/>
      <c r="E29" s="137"/>
      <c r="F29" s="137"/>
      <c r="G29" s="137"/>
      <c r="H29" s="146"/>
      <c r="I29" s="147"/>
    </row>
    <row r="30" spans="2:13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  <c r="K30" s="15"/>
    </row>
    <row r="31" spans="2:13" x14ac:dyDescent="0.3">
      <c r="B31" s="102"/>
      <c r="C31" s="71"/>
      <c r="D31" s="164"/>
      <c r="E31" s="165"/>
      <c r="F31" s="165"/>
      <c r="G31" s="166"/>
      <c r="H31" s="133">
        <v>0</v>
      </c>
      <c r="I31" s="134"/>
      <c r="K31" s="15"/>
    </row>
    <row r="32" spans="2:13" x14ac:dyDescent="0.3">
      <c r="B32" s="102"/>
      <c r="C32" s="71"/>
      <c r="D32" s="138"/>
      <c r="E32" s="139"/>
      <c r="F32" s="139"/>
      <c r="G32" s="140"/>
      <c r="H32" s="133">
        <v>0</v>
      </c>
      <c r="I32" s="134"/>
      <c r="K32" s="77"/>
    </row>
    <row r="33" spans="2:13" x14ac:dyDescent="0.3">
      <c r="B33" s="102"/>
      <c r="C33" s="71"/>
      <c r="D33" s="138"/>
      <c r="E33" s="139"/>
      <c r="F33" s="139"/>
      <c r="G33" s="140"/>
      <c r="H33" s="133">
        <v>0</v>
      </c>
      <c r="I33" s="134"/>
    </row>
    <row r="34" spans="2:13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  <c r="K34" s="36"/>
    </row>
    <row r="35" spans="2:13" x14ac:dyDescent="0.3">
      <c r="B35" s="136" t="s">
        <v>25</v>
      </c>
      <c r="C35" s="137"/>
      <c r="D35" s="137"/>
      <c r="E35" s="137"/>
      <c r="F35" s="137"/>
      <c r="G35" s="137"/>
      <c r="H35" s="146"/>
      <c r="I35" s="147"/>
      <c r="K35" s="36"/>
      <c r="M35" s="35"/>
    </row>
    <row r="36" spans="2:13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205" t="s">
        <v>21</v>
      </c>
      <c r="I36" s="206"/>
      <c r="K36" s="36"/>
      <c r="M36" s="35"/>
    </row>
    <row r="37" spans="2:13" x14ac:dyDescent="0.3">
      <c r="B37" s="102"/>
      <c r="C37" s="71"/>
      <c r="D37" s="164"/>
      <c r="E37" s="165"/>
      <c r="F37" s="165"/>
      <c r="G37" s="166"/>
      <c r="H37" s="133">
        <v>0</v>
      </c>
      <c r="I37" s="134"/>
      <c r="K37" s="36"/>
      <c r="M37" s="35"/>
    </row>
    <row r="38" spans="2:13" x14ac:dyDescent="0.3">
      <c r="B38" s="102"/>
      <c r="C38" s="71"/>
      <c r="D38" s="138"/>
      <c r="E38" s="139"/>
      <c r="F38" s="139"/>
      <c r="G38" s="140"/>
      <c r="H38" s="133">
        <v>0</v>
      </c>
      <c r="I38" s="134"/>
      <c r="K38" s="36"/>
      <c r="M38" s="35"/>
    </row>
    <row r="39" spans="2:13" x14ac:dyDescent="0.3">
      <c r="B39" s="102"/>
      <c r="C39" s="71"/>
      <c r="D39" s="138"/>
      <c r="E39" s="139"/>
      <c r="F39" s="139"/>
      <c r="G39" s="140"/>
      <c r="H39" s="133">
        <v>0</v>
      </c>
      <c r="I39" s="134"/>
      <c r="K39" s="36"/>
      <c r="M39" s="35"/>
    </row>
    <row r="40" spans="2:13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  <c r="M40" s="35"/>
    </row>
    <row r="41" spans="2:13" x14ac:dyDescent="0.3">
      <c r="B41" s="136" t="s">
        <v>28</v>
      </c>
      <c r="C41" s="137"/>
      <c r="D41" s="137"/>
      <c r="E41" s="137"/>
      <c r="F41" s="137"/>
      <c r="G41" s="137"/>
      <c r="H41" s="146"/>
      <c r="I41" s="147"/>
      <c r="K41" s="36"/>
      <c r="M41" s="35"/>
    </row>
    <row r="42" spans="2:13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  <c r="K42" s="36"/>
    </row>
    <row r="43" spans="2:13" x14ac:dyDescent="0.3">
      <c r="B43" s="102"/>
      <c r="C43" s="71"/>
      <c r="D43" s="164"/>
      <c r="E43" s="165"/>
      <c r="F43" s="165"/>
      <c r="G43" s="166"/>
      <c r="H43" s="207">
        <v>0</v>
      </c>
      <c r="I43" s="208"/>
      <c r="K43" s="36"/>
    </row>
    <row r="44" spans="2:13" x14ac:dyDescent="0.3">
      <c r="B44" s="102"/>
      <c r="C44" s="71"/>
      <c r="D44" s="164"/>
      <c r="E44" s="165"/>
      <c r="F44" s="165"/>
      <c r="G44" s="166"/>
      <c r="H44" s="207">
        <v>0</v>
      </c>
      <c r="I44" s="208"/>
      <c r="K44" s="36"/>
    </row>
    <row r="45" spans="2:13" x14ac:dyDescent="0.3">
      <c r="B45" s="102"/>
      <c r="C45" s="71"/>
      <c r="D45" s="164"/>
      <c r="E45" s="165"/>
      <c r="F45" s="165"/>
      <c r="G45" s="166"/>
      <c r="H45" s="133">
        <v>0</v>
      </c>
      <c r="I45" s="134"/>
      <c r="K45" s="36"/>
    </row>
    <row r="46" spans="2:13" x14ac:dyDescent="0.3">
      <c r="B46" s="24"/>
      <c r="C46" s="25"/>
      <c r="D46" s="25"/>
      <c r="E46" s="25"/>
      <c r="F46" s="25"/>
      <c r="G46" s="26" t="s">
        <v>29</v>
      </c>
      <c r="H46" s="169">
        <f>SUM(H43:I45)</f>
        <v>0</v>
      </c>
      <c r="I46" s="170"/>
      <c r="K46" s="36"/>
    </row>
    <row r="47" spans="2:13" x14ac:dyDescent="0.3">
      <c r="B47" s="187"/>
      <c r="C47" s="188"/>
      <c r="D47" s="188"/>
      <c r="E47" s="188"/>
      <c r="F47" s="188"/>
      <c r="G47" s="188"/>
      <c r="H47" s="183"/>
      <c r="I47" s="184"/>
      <c r="K47" s="36"/>
    </row>
    <row r="48" spans="2:13" x14ac:dyDescent="0.3">
      <c r="B48" s="178" t="s">
        <v>30</v>
      </c>
      <c r="C48" s="179"/>
      <c r="D48" s="179"/>
      <c r="E48" s="179"/>
      <c r="F48" s="179"/>
      <c r="G48" s="180"/>
      <c r="H48" s="185">
        <f>H18-H28+H34-H40+H46</f>
        <v>4092053</v>
      </c>
      <c r="I48" s="186"/>
      <c r="K48" s="36"/>
    </row>
    <row r="49" spans="2:13" x14ac:dyDescent="0.3">
      <c r="B49" s="187"/>
      <c r="C49" s="188"/>
      <c r="D49" s="188"/>
      <c r="E49" s="188"/>
      <c r="F49" s="188"/>
      <c r="G49" s="188"/>
      <c r="H49" s="183"/>
      <c r="I49" s="184"/>
      <c r="K49" s="36"/>
    </row>
    <row r="50" spans="2:13" x14ac:dyDescent="0.3">
      <c r="B50" s="192" t="s">
        <v>31</v>
      </c>
      <c r="C50" s="193"/>
      <c r="D50" s="193"/>
      <c r="E50" s="193"/>
      <c r="F50" s="193"/>
      <c r="G50" s="194"/>
      <c r="H50" s="195">
        <f>H51+H53+H52</f>
        <v>4092053</v>
      </c>
      <c r="I50" s="196"/>
      <c r="J50" s="36"/>
      <c r="K50" s="77"/>
      <c r="L50" s="40"/>
    </row>
    <row r="51" spans="2:13" x14ac:dyDescent="0.3">
      <c r="B51" s="173" t="s">
        <v>32</v>
      </c>
      <c r="C51" s="174"/>
      <c r="D51" s="174"/>
      <c r="E51" s="174"/>
      <c r="F51" s="174"/>
      <c r="G51" s="175"/>
      <c r="H51" s="198">
        <v>0</v>
      </c>
      <c r="I51" s="134"/>
      <c r="J51" s="36"/>
      <c r="K51" s="21"/>
    </row>
    <row r="52" spans="2:13" x14ac:dyDescent="0.3">
      <c r="B52" s="202" t="s">
        <v>40</v>
      </c>
      <c r="C52" s="203"/>
      <c r="D52" s="203"/>
      <c r="E52" s="203"/>
      <c r="F52" s="203"/>
      <c r="G52" s="204"/>
      <c r="H52" s="198">
        <v>0</v>
      </c>
      <c r="I52" s="134"/>
      <c r="J52" s="36"/>
      <c r="K52" s="36"/>
    </row>
    <row r="53" spans="2:13" x14ac:dyDescent="0.3">
      <c r="B53" s="199" t="s">
        <v>41</v>
      </c>
      <c r="C53" s="200"/>
      <c r="D53" s="200"/>
      <c r="E53" s="200"/>
      <c r="F53" s="200"/>
      <c r="G53" s="201"/>
      <c r="H53" s="198">
        <v>4092053</v>
      </c>
      <c r="I53" s="134"/>
      <c r="K53" s="36"/>
    </row>
    <row r="54" spans="2:13" x14ac:dyDescent="0.3">
      <c r="B54" s="178" t="s">
        <v>35</v>
      </c>
      <c r="C54" s="179"/>
      <c r="D54" s="179"/>
      <c r="E54" s="179"/>
      <c r="F54" s="179"/>
      <c r="G54" s="180"/>
      <c r="H54" s="181">
        <f>H50-H48</f>
        <v>0</v>
      </c>
      <c r="I54" s="182"/>
      <c r="K54" s="36"/>
      <c r="M54" s="36"/>
    </row>
    <row r="55" spans="2:13" x14ac:dyDescent="0.3">
      <c r="B55" s="29"/>
      <c r="C55" s="30"/>
      <c r="D55" s="30"/>
      <c r="E55" s="30"/>
      <c r="F55" s="30"/>
      <c r="G55" s="30"/>
      <c r="H55" s="30"/>
      <c r="I55" s="30"/>
      <c r="K55" s="36"/>
    </row>
    <row r="56" spans="2:13" x14ac:dyDescent="0.3">
      <c r="B56" s="30"/>
      <c r="C56" s="30"/>
      <c r="D56" s="30"/>
      <c r="E56" s="30"/>
      <c r="F56" s="30"/>
      <c r="G56" s="31"/>
      <c r="H56" s="32"/>
      <c r="I56" s="30"/>
    </row>
    <row r="57" spans="2:13" x14ac:dyDescent="0.3">
      <c r="B57" s="30"/>
      <c r="C57" s="30"/>
      <c r="D57" s="30"/>
      <c r="E57" s="30"/>
      <c r="F57" s="30"/>
      <c r="G57" s="30"/>
      <c r="H57" s="30"/>
      <c r="I57" s="36"/>
    </row>
    <row r="58" spans="2:13" x14ac:dyDescent="0.3">
      <c r="B58" s="32"/>
      <c r="C58" s="30"/>
      <c r="D58" s="30"/>
      <c r="E58" s="30"/>
      <c r="F58" s="30"/>
      <c r="G58" s="32"/>
      <c r="H58" s="30"/>
      <c r="I58" s="36"/>
    </row>
    <row r="59" spans="2:13" ht="15" customHeight="1" x14ac:dyDescent="0.3">
      <c r="B59" s="30"/>
      <c r="C59" s="30"/>
      <c r="D59" s="30"/>
      <c r="E59" s="30"/>
      <c r="F59" s="30"/>
      <c r="G59" s="30"/>
      <c r="H59" s="30"/>
      <c r="I59" s="44"/>
    </row>
    <row r="60" spans="2:13" ht="15" customHeight="1" x14ac:dyDescent="0.3">
      <c r="B60" s="30"/>
      <c r="C60" s="30"/>
      <c r="D60" s="30"/>
      <c r="E60" s="30"/>
      <c r="F60" s="30"/>
      <c r="G60" s="30"/>
      <c r="H60" s="30"/>
      <c r="I60" s="30"/>
    </row>
    <row r="61" spans="2:13" ht="15" customHeight="1" x14ac:dyDescent="0.3">
      <c r="B61" s="33"/>
      <c r="C61" s="33"/>
      <c r="D61" s="33"/>
      <c r="E61" s="33"/>
      <c r="F61" s="33"/>
      <c r="G61" s="33"/>
      <c r="H61" s="33"/>
      <c r="I61" s="33"/>
    </row>
    <row r="62" spans="2:13" ht="15" customHeight="1" x14ac:dyDescent="0.3">
      <c r="B62" s="34"/>
      <c r="C62" s="34"/>
      <c r="D62" s="34"/>
      <c r="E62" s="34"/>
      <c r="F62" s="33"/>
      <c r="G62" s="34"/>
      <c r="H62" s="34"/>
      <c r="I62" s="34"/>
    </row>
    <row r="63" spans="2:13" ht="15" customHeight="1" x14ac:dyDescent="0.3"/>
  </sheetData>
  <mergeCells count="72">
    <mergeCell ref="D26:G26"/>
    <mergeCell ref="H26:I26"/>
    <mergeCell ref="H27:I27"/>
    <mergeCell ref="H28:I28"/>
    <mergeCell ref="H23:I23"/>
    <mergeCell ref="D24:G24"/>
    <mergeCell ref="H24:I24"/>
    <mergeCell ref="D25:G25"/>
    <mergeCell ref="H25:I25"/>
    <mergeCell ref="B47:G47"/>
    <mergeCell ref="H47:I47"/>
    <mergeCell ref="H40:I40"/>
    <mergeCell ref="H41:I41"/>
    <mergeCell ref="D42:G42"/>
    <mergeCell ref="H42:I42"/>
    <mergeCell ref="D43:G43"/>
    <mergeCell ref="H43:I43"/>
    <mergeCell ref="D44:G44"/>
    <mergeCell ref="H44:I44"/>
    <mergeCell ref="H45:I45"/>
    <mergeCell ref="H46:I46"/>
    <mergeCell ref="B41:G41"/>
    <mergeCell ref="D45:G45"/>
    <mergeCell ref="B48:G48"/>
    <mergeCell ref="H48:I48"/>
    <mergeCell ref="B49:G49"/>
    <mergeCell ref="H49:I49"/>
    <mergeCell ref="B50:G50"/>
    <mergeCell ref="H50:I50"/>
    <mergeCell ref="B51:G51"/>
    <mergeCell ref="H51:I51"/>
    <mergeCell ref="B52:G52"/>
    <mergeCell ref="H52:I52"/>
    <mergeCell ref="B53:G53"/>
    <mergeCell ref="H53:I53"/>
    <mergeCell ref="D38:G38"/>
    <mergeCell ref="H38:I38"/>
    <mergeCell ref="H39:I39"/>
    <mergeCell ref="D39:G39"/>
    <mergeCell ref="B4:I4"/>
    <mergeCell ref="B7:I7"/>
    <mergeCell ref="B8:I8"/>
    <mergeCell ref="B5:I5"/>
    <mergeCell ref="B9:I9"/>
    <mergeCell ref="B15:E15"/>
    <mergeCell ref="B16:I17"/>
    <mergeCell ref="H18:I18"/>
    <mergeCell ref="H19:I19"/>
    <mergeCell ref="H20:I20"/>
    <mergeCell ref="H35:I35"/>
    <mergeCell ref="H29:I29"/>
    <mergeCell ref="H34:I34"/>
    <mergeCell ref="D33:G33"/>
    <mergeCell ref="B35:G35"/>
    <mergeCell ref="D37:G37"/>
    <mergeCell ref="H37:I37"/>
    <mergeCell ref="B54:G54"/>
    <mergeCell ref="H54:I54"/>
    <mergeCell ref="B18:G18"/>
    <mergeCell ref="H21:I21"/>
    <mergeCell ref="B23:G23"/>
    <mergeCell ref="D27:G27"/>
    <mergeCell ref="B29:G29"/>
    <mergeCell ref="D36:G36"/>
    <mergeCell ref="H36:I36"/>
    <mergeCell ref="D30:G30"/>
    <mergeCell ref="H30:I30"/>
    <mergeCell ref="D31:G31"/>
    <mergeCell ref="H31:I31"/>
    <mergeCell ref="D32:G32"/>
    <mergeCell ref="H32:I32"/>
    <mergeCell ref="H33:I33"/>
  </mergeCells>
  <pageMargins left="1.1023622047244095" right="0.51181102362204722" top="0.78740157480314965" bottom="0.78740157480314965" header="0.31496062992125984" footer="0.31496062992125984"/>
  <pageSetup paperSize="9" scale="88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25608" r:id="rId4">
          <objectPr defaultSize="0" autoPict="0" r:id="rId5">
            <anchor moveWithCells="1" sizeWithCells="1">
              <from>
                <xdr:col>4</xdr:col>
                <xdr:colOff>571500</xdr:colOff>
                <xdr:row>0</xdr:row>
                <xdr:rowOff>60960</xdr:rowOff>
              </from>
              <to>
                <xdr:col>5</xdr:col>
                <xdr:colOff>525780</xdr:colOff>
                <xdr:row>3</xdr:row>
                <xdr:rowOff>22860</xdr:rowOff>
              </to>
            </anchor>
          </objectPr>
        </oleObject>
      </mc:Choice>
      <mc:Fallback>
        <oleObject progId="Word.Picture.8" shapeId="2560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3:L63"/>
  <sheetViews>
    <sheetView showGridLines="0" zoomScaleNormal="100" workbookViewId="0">
      <selection activeCell="B5" sqref="B5:I5"/>
    </sheetView>
  </sheetViews>
  <sheetFormatPr defaultRowHeight="14.4" x14ac:dyDescent="0.3"/>
  <cols>
    <col min="1" max="1" width="1.6640625" customWidth="1"/>
    <col min="2" max="5" width="10.6640625" customWidth="1"/>
    <col min="6" max="6" width="11.6640625" customWidth="1"/>
    <col min="7" max="7" width="13.5546875" customWidth="1"/>
    <col min="8" max="8" width="7" customWidth="1"/>
    <col min="9" max="9" width="15.44140625" customWidth="1"/>
    <col min="10" max="10" width="16.88671875" bestFit="1" customWidth="1"/>
    <col min="11" max="11" width="15.109375" style="27" customWidth="1"/>
    <col min="12" max="12" width="12.6640625" bestFit="1" customWidth="1"/>
  </cols>
  <sheetData>
    <row r="3" spans="2:9" ht="19.5" customHeight="1" x14ac:dyDescent="0.3"/>
    <row r="4" spans="2:9" ht="15.6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9" ht="15" x14ac:dyDescent="0.3">
      <c r="B5" s="270" t="s">
        <v>1</v>
      </c>
      <c r="C5" s="270"/>
      <c r="D5" s="270"/>
      <c r="E5" s="270"/>
      <c r="F5" s="270"/>
      <c r="G5" s="270"/>
      <c r="H5" s="270"/>
      <c r="I5" s="270"/>
    </row>
    <row r="6" spans="2:9" ht="9" customHeight="1" x14ac:dyDescent="0.3">
      <c r="B6" s="104"/>
      <c r="C6" s="104"/>
      <c r="D6" s="104"/>
      <c r="E6" s="104"/>
      <c r="F6" s="104"/>
      <c r="G6" s="104"/>
      <c r="H6" s="104"/>
      <c r="I6" s="104"/>
    </row>
    <row r="7" spans="2:9" ht="15.6" x14ac:dyDescent="0.3">
      <c r="B7" s="154" t="s">
        <v>2</v>
      </c>
      <c r="C7" s="154"/>
      <c r="D7" s="154"/>
      <c r="E7" s="154"/>
      <c r="F7" s="154"/>
      <c r="G7" s="154"/>
      <c r="H7" s="154"/>
      <c r="I7" s="154"/>
    </row>
    <row r="8" spans="2:9" ht="15.6" x14ac:dyDescent="0.3">
      <c r="B8" s="154" t="s">
        <v>3</v>
      </c>
      <c r="C8" s="154"/>
      <c r="D8" s="154"/>
      <c r="E8" s="154"/>
      <c r="F8" s="154"/>
      <c r="G8" s="154"/>
      <c r="H8" s="154"/>
      <c r="I8" s="154"/>
    </row>
    <row r="9" spans="2:9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9" x14ac:dyDescent="0.3">
      <c r="B10" s="1"/>
      <c r="C10" s="1"/>
      <c r="D10" s="1"/>
      <c r="E10" s="1"/>
      <c r="F10" s="1"/>
      <c r="G10" s="1"/>
      <c r="H10" s="1"/>
      <c r="I10" s="2"/>
    </row>
    <row r="11" spans="2:9" x14ac:dyDescent="0.3">
      <c r="B11" s="3" t="s">
        <v>42</v>
      </c>
      <c r="C11" s="4"/>
      <c r="D11" s="5"/>
      <c r="E11" s="5"/>
      <c r="F11" s="5"/>
      <c r="G11" s="6" t="s">
        <v>6</v>
      </c>
      <c r="H11" s="100"/>
      <c r="I11" s="7"/>
    </row>
    <row r="12" spans="2:9" x14ac:dyDescent="0.3">
      <c r="B12" s="8" t="s">
        <v>7</v>
      </c>
      <c r="C12" s="9"/>
      <c r="D12" s="9"/>
      <c r="E12" s="10"/>
      <c r="F12" s="10"/>
      <c r="G12" s="10"/>
      <c r="H12" s="10"/>
      <c r="I12" s="101"/>
    </row>
    <row r="13" spans="2:9" x14ac:dyDescent="0.3">
      <c r="B13" s="8" t="s">
        <v>8</v>
      </c>
      <c r="C13" s="9"/>
      <c r="D13" s="9"/>
      <c r="E13" s="9"/>
      <c r="F13" s="9"/>
      <c r="G13" s="86"/>
      <c r="H13" s="86"/>
      <c r="I13" s="12"/>
    </row>
    <row r="14" spans="2:9" x14ac:dyDescent="0.3">
      <c r="B14" s="8" t="s">
        <v>45</v>
      </c>
      <c r="C14" s="9"/>
      <c r="D14" s="9"/>
      <c r="E14" s="9"/>
      <c r="F14" s="9"/>
      <c r="G14" s="9"/>
      <c r="H14" s="9"/>
      <c r="I14" s="13"/>
    </row>
    <row r="15" spans="2:9" x14ac:dyDescent="0.3">
      <c r="B15" s="155" t="s">
        <v>10</v>
      </c>
      <c r="C15" s="156"/>
      <c r="D15" s="156"/>
      <c r="E15" s="156"/>
      <c r="F15" s="14" t="s">
        <v>46</v>
      </c>
      <c r="G15" s="86"/>
      <c r="H15" s="86"/>
      <c r="I15" s="12"/>
    </row>
    <row r="16" spans="2:9" x14ac:dyDescent="0.3">
      <c r="B16" s="157" t="s">
        <v>47</v>
      </c>
      <c r="C16" s="158"/>
      <c r="D16" s="158"/>
      <c r="E16" s="158"/>
      <c r="F16" s="158"/>
      <c r="G16" s="158"/>
      <c r="H16" s="158"/>
      <c r="I16" s="159"/>
    </row>
    <row r="17" spans="2:12" ht="34.5" customHeight="1" x14ac:dyDescent="0.3">
      <c r="B17" s="160"/>
      <c r="C17" s="161"/>
      <c r="D17" s="161"/>
      <c r="E17" s="161"/>
      <c r="F17" s="161"/>
      <c r="G17" s="161"/>
      <c r="H17" s="161"/>
      <c r="I17" s="162"/>
    </row>
    <row r="18" spans="2:12" x14ac:dyDescent="0.3">
      <c r="B18" s="136" t="s">
        <v>13</v>
      </c>
      <c r="C18" s="137"/>
      <c r="D18" s="137"/>
      <c r="E18" s="137"/>
      <c r="F18" s="137"/>
      <c r="G18" s="137"/>
      <c r="H18" s="131">
        <f>SUM(H19:I21)</f>
        <v>13437405.720000001</v>
      </c>
      <c r="I18" s="132"/>
    </row>
    <row r="19" spans="2:12" ht="12.75" customHeight="1" x14ac:dyDescent="0.3">
      <c r="B19" s="99" t="s">
        <v>14</v>
      </c>
      <c r="C19" s="86"/>
      <c r="D19" s="86"/>
      <c r="E19" s="86"/>
      <c r="F19" s="86"/>
      <c r="G19" s="86"/>
      <c r="H19" s="198">
        <v>0</v>
      </c>
      <c r="I19" s="134"/>
      <c r="J19" s="54"/>
    </row>
    <row r="20" spans="2:12" x14ac:dyDescent="0.3">
      <c r="B20" s="99" t="s">
        <v>15</v>
      </c>
      <c r="C20" s="16"/>
      <c r="D20" s="16"/>
      <c r="E20" s="16"/>
      <c r="F20" s="16"/>
      <c r="G20" s="16"/>
      <c r="H20" s="198">
        <v>0</v>
      </c>
      <c r="I20" s="134"/>
    </row>
    <row r="21" spans="2:12" ht="12.75" customHeight="1" x14ac:dyDescent="0.3">
      <c r="B21" s="99" t="s">
        <v>16</v>
      </c>
      <c r="C21" s="86"/>
      <c r="D21" s="86"/>
      <c r="E21" s="86"/>
      <c r="F21" s="86"/>
      <c r="G21" s="86"/>
      <c r="H21" s="198">
        <v>13437405.720000001</v>
      </c>
      <c r="I21" s="134"/>
      <c r="J21" s="36"/>
      <c r="L21" s="17"/>
    </row>
    <row r="22" spans="2:12" x14ac:dyDescent="0.3">
      <c r="B22" s="60"/>
      <c r="C22" s="18"/>
      <c r="D22" s="18"/>
      <c r="E22" s="18"/>
      <c r="F22" s="18"/>
      <c r="G22" s="18"/>
      <c r="H22" s="19"/>
      <c r="I22" s="20"/>
      <c r="L22" s="37"/>
    </row>
    <row r="23" spans="2:12" x14ac:dyDescent="0.3">
      <c r="B23" s="136" t="s">
        <v>17</v>
      </c>
      <c r="C23" s="137"/>
      <c r="D23" s="137"/>
      <c r="E23" s="137"/>
      <c r="F23" s="137"/>
      <c r="G23" s="137"/>
      <c r="H23" s="146"/>
      <c r="I23" s="147"/>
    </row>
    <row r="24" spans="2:12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</row>
    <row r="25" spans="2:12" x14ac:dyDescent="0.3">
      <c r="B25" s="102"/>
      <c r="C25" s="71"/>
      <c r="D25" s="164"/>
      <c r="E25" s="165"/>
      <c r="F25" s="165"/>
      <c r="G25" s="166"/>
      <c r="H25" s="133">
        <v>0</v>
      </c>
      <c r="I25" s="134"/>
    </row>
    <row r="26" spans="2:12" x14ac:dyDescent="0.3">
      <c r="B26" s="102"/>
      <c r="C26" s="71"/>
      <c r="D26" s="164"/>
      <c r="E26" s="165"/>
      <c r="F26" s="165"/>
      <c r="G26" s="166"/>
      <c r="H26" s="133">
        <v>0</v>
      </c>
      <c r="I26" s="134"/>
    </row>
    <row r="27" spans="2:12" x14ac:dyDescent="0.3">
      <c r="B27" s="102"/>
      <c r="C27" s="71"/>
      <c r="D27" s="138"/>
      <c r="E27" s="139"/>
      <c r="F27" s="139"/>
      <c r="G27" s="140"/>
      <c r="H27" s="133">
        <v>0</v>
      </c>
      <c r="I27" s="134"/>
    </row>
    <row r="28" spans="2:12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</row>
    <row r="29" spans="2:12" x14ac:dyDescent="0.3">
      <c r="B29" s="136" t="s">
        <v>23</v>
      </c>
      <c r="C29" s="137"/>
      <c r="D29" s="137"/>
      <c r="E29" s="137"/>
      <c r="F29" s="137"/>
      <c r="G29" s="137"/>
      <c r="H29" s="146"/>
      <c r="I29" s="147"/>
    </row>
    <row r="30" spans="2:12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</row>
    <row r="31" spans="2:12" x14ac:dyDescent="0.3">
      <c r="B31" s="102"/>
      <c r="C31" s="71"/>
      <c r="D31" s="164"/>
      <c r="E31" s="165"/>
      <c r="F31" s="165"/>
      <c r="G31" s="166"/>
      <c r="H31" s="133">
        <v>0</v>
      </c>
      <c r="I31" s="134"/>
    </row>
    <row r="32" spans="2:12" x14ac:dyDescent="0.3">
      <c r="B32" s="102"/>
      <c r="C32" s="71"/>
      <c r="D32" s="138"/>
      <c r="E32" s="139"/>
      <c r="F32" s="139"/>
      <c r="G32" s="140"/>
      <c r="H32" s="133">
        <v>0</v>
      </c>
      <c r="I32" s="134"/>
    </row>
    <row r="33" spans="2:12" x14ac:dyDescent="0.3">
      <c r="B33" s="102"/>
      <c r="C33" s="71"/>
      <c r="D33" s="138"/>
      <c r="E33" s="139"/>
      <c r="F33" s="139"/>
      <c r="G33" s="140"/>
      <c r="H33" s="133">
        <v>0</v>
      </c>
      <c r="I33" s="134"/>
    </row>
    <row r="34" spans="2:12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</row>
    <row r="35" spans="2:12" x14ac:dyDescent="0.3">
      <c r="B35" s="136" t="s">
        <v>25</v>
      </c>
      <c r="C35" s="137"/>
      <c r="D35" s="137"/>
      <c r="E35" s="137"/>
      <c r="F35" s="137"/>
      <c r="G35" s="137"/>
      <c r="H35" s="146"/>
      <c r="I35" s="147"/>
    </row>
    <row r="36" spans="2:12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</row>
    <row r="37" spans="2:12" x14ac:dyDescent="0.3">
      <c r="B37" s="102"/>
      <c r="C37" s="71"/>
      <c r="D37" s="164"/>
      <c r="E37" s="165"/>
      <c r="F37" s="165"/>
      <c r="G37" s="166"/>
      <c r="H37" s="133">
        <v>0</v>
      </c>
      <c r="I37" s="134"/>
    </row>
    <row r="38" spans="2:12" x14ac:dyDescent="0.3">
      <c r="B38" s="102"/>
      <c r="C38" s="71"/>
      <c r="D38" s="138"/>
      <c r="E38" s="139"/>
      <c r="F38" s="139"/>
      <c r="G38" s="140"/>
      <c r="H38" s="133">
        <v>0</v>
      </c>
      <c r="I38" s="134"/>
      <c r="L38" s="36"/>
    </row>
    <row r="39" spans="2:12" x14ac:dyDescent="0.3">
      <c r="B39" s="102"/>
      <c r="C39" s="71"/>
      <c r="D39" s="138"/>
      <c r="E39" s="139"/>
      <c r="F39" s="139"/>
      <c r="G39" s="140"/>
      <c r="H39" s="133">
        <v>0</v>
      </c>
      <c r="I39" s="134"/>
      <c r="L39" s="36"/>
    </row>
    <row r="40" spans="2:12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  <c r="L40" s="36"/>
    </row>
    <row r="41" spans="2:12" x14ac:dyDescent="0.3">
      <c r="B41" s="136" t="s">
        <v>28</v>
      </c>
      <c r="C41" s="137"/>
      <c r="D41" s="137"/>
      <c r="E41" s="137"/>
      <c r="F41" s="137"/>
      <c r="G41" s="137"/>
      <c r="H41" s="146"/>
      <c r="I41" s="147"/>
    </row>
    <row r="42" spans="2:12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</row>
    <row r="43" spans="2:12" x14ac:dyDescent="0.3">
      <c r="B43" s="102"/>
      <c r="C43" s="71"/>
      <c r="D43" s="164"/>
      <c r="E43" s="165"/>
      <c r="F43" s="165"/>
      <c r="G43" s="166"/>
      <c r="H43" s="133">
        <v>0</v>
      </c>
      <c r="I43" s="134"/>
    </row>
    <row r="44" spans="2:12" x14ac:dyDescent="0.3">
      <c r="B44" s="102"/>
      <c r="C44" s="71"/>
      <c r="D44" s="164"/>
      <c r="E44" s="165"/>
      <c r="F44" s="165"/>
      <c r="G44" s="166"/>
      <c r="H44" s="133">
        <v>0</v>
      </c>
      <c r="I44" s="134"/>
      <c r="J44" s="21"/>
    </row>
    <row r="45" spans="2:12" x14ac:dyDescent="0.3">
      <c r="B45" s="102"/>
      <c r="C45" s="71"/>
      <c r="D45" s="164"/>
      <c r="E45" s="165"/>
      <c r="F45" s="165"/>
      <c r="G45" s="166"/>
      <c r="H45" s="133">
        <v>0</v>
      </c>
      <c r="I45" s="134"/>
      <c r="J45" s="21"/>
    </row>
    <row r="46" spans="2:12" x14ac:dyDescent="0.3">
      <c r="B46" s="24"/>
      <c r="C46" s="25"/>
      <c r="D46" s="25"/>
      <c r="E46" s="25"/>
      <c r="F46" s="25"/>
      <c r="G46" s="26" t="s">
        <v>29</v>
      </c>
      <c r="H46" s="169">
        <f>SUM(H43:I45)</f>
        <v>0</v>
      </c>
      <c r="I46" s="170"/>
    </row>
    <row r="47" spans="2:12" x14ac:dyDescent="0.3">
      <c r="B47" s="187"/>
      <c r="C47" s="188"/>
      <c r="D47" s="188"/>
      <c r="E47" s="188"/>
      <c r="F47" s="188"/>
      <c r="G47" s="188"/>
      <c r="H47" s="183"/>
      <c r="I47" s="184"/>
    </row>
    <row r="48" spans="2:12" x14ac:dyDescent="0.3">
      <c r="B48" s="178" t="s">
        <v>30</v>
      </c>
      <c r="C48" s="179"/>
      <c r="D48" s="179"/>
      <c r="E48" s="179"/>
      <c r="F48" s="179"/>
      <c r="G48" s="180"/>
      <c r="H48" s="185">
        <f>H18-H28+H34-H40+H46</f>
        <v>13437405.720000001</v>
      </c>
      <c r="I48" s="186"/>
    </row>
    <row r="49" spans="2:11" x14ac:dyDescent="0.3">
      <c r="B49" s="187"/>
      <c r="C49" s="188"/>
      <c r="D49" s="188"/>
      <c r="E49" s="188"/>
      <c r="F49" s="188"/>
      <c r="G49" s="188"/>
      <c r="H49" s="183"/>
      <c r="I49" s="184"/>
      <c r="J49" s="36"/>
      <c r="K49" s="36"/>
    </row>
    <row r="50" spans="2:11" x14ac:dyDescent="0.3">
      <c r="B50" s="192" t="s">
        <v>31</v>
      </c>
      <c r="C50" s="193"/>
      <c r="D50" s="193"/>
      <c r="E50" s="193"/>
      <c r="F50" s="193"/>
      <c r="G50" s="194"/>
      <c r="H50" s="195">
        <f>H51+H53+H52</f>
        <v>13437405.720000001</v>
      </c>
      <c r="I50" s="196"/>
      <c r="J50" s="36"/>
      <c r="K50" s="36"/>
    </row>
    <row r="51" spans="2:11" x14ac:dyDescent="0.3">
      <c r="B51" s="173" t="s">
        <v>32</v>
      </c>
      <c r="C51" s="174"/>
      <c r="D51" s="174"/>
      <c r="E51" s="174"/>
      <c r="F51" s="174"/>
      <c r="G51" s="175"/>
      <c r="H51" s="198">
        <v>0</v>
      </c>
      <c r="I51" s="134"/>
      <c r="J51" s="36"/>
    </row>
    <row r="52" spans="2:11" x14ac:dyDescent="0.3">
      <c r="B52" s="202" t="s">
        <v>40</v>
      </c>
      <c r="C52" s="203"/>
      <c r="D52" s="203"/>
      <c r="E52" s="203"/>
      <c r="F52" s="203"/>
      <c r="G52" s="204"/>
      <c r="H52" s="198">
        <v>0</v>
      </c>
      <c r="I52" s="134"/>
    </row>
    <row r="53" spans="2:11" x14ac:dyDescent="0.3">
      <c r="B53" s="199" t="s">
        <v>41</v>
      </c>
      <c r="C53" s="200"/>
      <c r="D53" s="200"/>
      <c r="E53" s="200"/>
      <c r="F53" s="200"/>
      <c r="G53" s="201"/>
      <c r="H53" s="198">
        <v>13437405.720000001</v>
      </c>
      <c r="I53" s="134"/>
      <c r="J53" s="63"/>
    </row>
    <row r="54" spans="2:11" x14ac:dyDescent="0.3">
      <c r="B54" s="178" t="s">
        <v>35</v>
      </c>
      <c r="C54" s="179"/>
      <c r="D54" s="179"/>
      <c r="E54" s="179"/>
      <c r="F54" s="179"/>
      <c r="G54" s="180"/>
      <c r="H54" s="181">
        <f>H48-H50</f>
        <v>0</v>
      </c>
      <c r="I54" s="182"/>
    </row>
    <row r="55" spans="2:11" x14ac:dyDescent="0.3">
      <c r="B55" s="29"/>
      <c r="C55" s="30"/>
      <c r="D55" s="30"/>
      <c r="E55" s="30"/>
      <c r="F55" s="30"/>
      <c r="G55" s="30"/>
      <c r="H55" s="30"/>
      <c r="I55" s="30"/>
    </row>
    <row r="56" spans="2:11" x14ac:dyDescent="0.3">
      <c r="B56" s="30"/>
      <c r="C56" s="30"/>
      <c r="D56" s="30"/>
      <c r="E56" s="30"/>
      <c r="F56" s="30"/>
      <c r="G56" s="31"/>
      <c r="H56" s="32"/>
      <c r="I56" s="30"/>
    </row>
    <row r="57" spans="2:11" x14ac:dyDescent="0.3">
      <c r="B57" s="30"/>
      <c r="C57" s="30"/>
      <c r="D57" s="30"/>
      <c r="E57" s="30"/>
      <c r="F57" s="30"/>
      <c r="G57" s="30"/>
      <c r="H57" s="30"/>
      <c r="I57" s="46"/>
    </row>
    <row r="58" spans="2:11" x14ac:dyDescent="0.3">
      <c r="B58" s="32"/>
      <c r="C58" s="30"/>
      <c r="D58" s="30"/>
      <c r="E58" s="30"/>
      <c r="F58" s="30"/>
      <c r="G58" s="32"/>
      <c r="H58" s="30"/>
      <c r="I58" s="36"/>
    </row>
    <row r="59" spans="2:11" ht="15" customHeight="1" x14ac:dyDescent="0.3">
      <c r="B59" s="30"/>
      <c r="C59" s="30"/>
      <c r="D59" s="30"/>
      <c r="E59" s="30"/>
      <c r="F59" s="30"/>
      <c r="G59" s="30"/>
      <c r="H59" s="30"/>
      <c r="I59" s="36"/>
    </row>
    <row r="60" spans="2:11" ht="15" customHeight="1" x14ac:dyDescent="0.3">
      <c r="B60" s="30"/>
      <c r="C60" s="30"/>
      <c r="D60" s="30"/>
      <c r="E60" s="30"/>
      <c r="F60" s="30"/>
      <c r="G60" s="30"/>
      <c r="H60" s="30"/>
      <c r="I60" s="30"/>
    </row>
    <row r="61" spans="2:11" ht="15" customHeight="1" x14ac:dyDescent="0.3">
      <c r="B61" s="33"/>
      <c r="C61" s="33"/>
      <c r="D61" s="33"/>
      <c r="E61" s="33"/>
      <c r="F61" s="33"/>
      <c r="G61" s="33"/>
      <c r="H61" s="33"/>
      <c r="I61" s="50"/>
    </row>
    <row r="62" spans="2:11" ht="15" customHeight="1" x14ac:dyDescent="0.3">
      <c r="B62" s="34"/>
      <c r="C62" s="34"/>
      <c r="D62" s="34"/>
      <c r="E62" s="34"/>
      <c r="F62" s="33"/>
      <c r="G62" s="34"/>
      <c r="H62" s="34"/>
      <c r="I62" s="34"/>
    </row>
    <row r="63" spans="2:11" ht="15" customHeight="1" x14ac:dyDescent="0.3"/>
  </sheetData>
  <mergeCells count="72">
    <mergeCell ref="H39:I39"/>
    <mergeCell ref="D27:G27"/>
    <mergeCell ref="B29:G29"/>
    <mergeCell ref="D32:G32"/>
    <mergeCell ref="D33:G33"/>
    <mergeCell ref="B35:G35"/>
    <mergeCell ref="H32:I32"/>
    <mergeCell ref="H33:I33"/>
    <mergeCell ref="H28:I28"/>
    <mergeCell ref="H29:I29"/>
    <mergeCell ref="D30:G30"/>
    <mergeCell ref="H30:I30"/>
    <mergeCell ref="D31:G31"/>
    <mergeCell ref="H31:I31"/>
    <mergeCell ref="B52:G52"/>
    <mergeCell ref="H52:I52"/>
    <mergeCell ref="B53:G53"/>
    <mergeCell ref="H53:I53"/>
    <mergeCell ref="H46:I46"/>
    <mergeCell ref="B54:G54"/>
    <mergeCell ref="H54:I54"/>
    <mergeCell ref="D44:G44"/>
    <mergeCell ref="D45:G45"/>
    <mergeCell ref="B51:G51"/>
    <mergeCell ref="H51:I51"/>
    <mergeCell ref="B50:G50"/>
    <mergeCell ref="H50:I50"/>
    <mergeCell ref="B47:G47"/>
    <mergeCell ref="H47:I47"/>
    <mergeCell ref="B48:G48"/>
    <mergeCell ref="H48:I48"/>
    <mergeCell ref="B49:G49"/>
    <mergeCell ref="H49:I49"/>
    <mergeCell ref="H44:I44"/>
    <mergeCell ref="H45:I45"/>
    <mergeCell ref="D43:G43"/>
    <mergeCell ref="H35:I35"/>
    <mergeCell ref="D36:G36"/>
    <mergeCell ref="H36:I36"/>
    <mergeCell ref="H34:I34"/>
    <mergeCell ref="H40:I40"/>
    <mergeCell ref="H41:I41"/>
    <mergeCell ref="H42:I42"/>
    <mergeCell ref="D37:G37"/>
    <mergeCell ref="D38:G38"/>
    <mergeCell ref="B41:G41"/>
    <mergeCell ref="D42:G42"/>
    <mergeCell ref="H43:I43"/>
    <mergeCell ref="H37:I37"/>
    <mergeCell ref="H38:I38"/>
    <mergeCell ref="D39:G39"/>
    <mergeCell ref="H23:I23"/>
    <mergeCell ref="D24:G24"/>
    <mergeCell ref="H24:I24"/>
    <mergeCell ref="D25:G25"/>
    <mergeCell ref="H25:I25"/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</mergeCells>
  <pageMargins left="1.1023622047244095" right="0.51181102362204722" top="0.78740157480314965" bottom="0.78740157480314965" header="0.31496062992125984" footer="0.31496062992125984"/>
  <pageSetup paperSize="9" scale="88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102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60960</xdr:rowOff>
              </from>
              <to>
                <xdr:col>5</xdr:col>
                <xdr:colOff>388620</xdr:colOff>
                <xdr:row>3</xdr:row>
                <xdr:rowOff>30480</xdr:rowOff>
              </to>
            </anchor>
          </objectPr>
        </oleObject>
      </mc:Choice>
      <mc:Fallback>
        <oleObject progId="Word.Picture.8" shapeId="410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M63"/>
  <sheetViews>
    <sheetView showGridLines="0" zoomScaleNormal="100" workbookViewId="0">
      <selection activeCell="B7" sqref="B7:I7"/>
    </sheetView>
  </sheetViews>
  <sheetFormatPr defaultRowHeight="14.4" x14ac:dyDescent="0.3"/>
  <cols>
    <col min="1" max="1" width="2.5546875" customWidth="1"/>
    <col min="2" max="2" width="10.6640625" customWidth="1"/>
    <col min="3" max="3" width="13" customWidth="1"/>
    <col min="4" max="5" width="10.6640625" customWidth="1"/>
    <col min="6" max="6" width="11.6640625" customWidth="1"/>
    <col min="7" max="7" width="12.6640625" customWidth="1"/>
    <col min="8" max="8" width="7" customWidth="1"/>
    <col min="9" max="9" width="14" customWidth="1"/>
    <col min="10" max="10" width="13.33203125" bestFit="1" customWidth="1"/>
    <col min="11" max="11" width="15.88671875" bestFit="1" customWidth="1"/>
    <col min="12" max="12" width="14.33203125" bestFit="1" customWidth="1"/>
    <col min="13" max="13" width="16.88671875" bestFit="1" customWidth="1"/>
  </cols>
  <sheetData>
    <row r="4" spans="2:11" ht="15.6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11" ht="15" x14ac:dyDescent="0.3">
      <c r="B5" s="270" t="s">
        <v>1</v>
      </c>
      <c r="C5" s="270"/>
      <c r="D5" s="270"/>
      <c r="E5" s="270"/>
      <c r="F5" s="270"/>
      <c r="G5" s="270"/>
      <c r="H5" s="270"/>
      <c r="I5" s="270"/>
    </row>
    <row r="6" spans="2:11" ht="15.6" x14ac:dyDescent="0.3">
      <c r="B6" s="104"/>
      <c r="C6" s="104"/>
      <c r="D6" s="104"/>
      <c r="E6" s="104"/>
      <c r="F6" s="104"/>
      <c r="G6" s="104"/>
      <c r="H6" s="104"/>
      <c r="I6" s="104"/>
    </row>
    <row r="7" spans="2:11" ht="15.6" x14ac:dyDescent="0.3">
      <c r="B7" s="154" t="s">
        <v>2</v>
      </c>
      <c r="C7" s="154"/>
      <c r="D7" s="154"/>
      <c r="E7" s="154"/>
      <c r="F7" s="154"/>
      <c r="G7" s="154"/>
      <c r="H7" s="154"/>
      <c r="I7" s="154"/>
    </row>
    <row r="8" spans="2:11" ht="15.6" x14ac:dyDescent="0.3">
      <c r="B8" s="154" t="s">
        <v>3</v>
      </c>
      <c r="C8" s="154"/>
      <c r="D8" s="154"/>
      <c r="E8" s="154"/>
      <c r="F8" s="154"/>
      <c r="G8" s="154"/>
      <c r="H8" s="154"/>
      <c r="I8" s="154"/>
    </row>
    <row r="9" spans="2:11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11" x14ac:dyDescent="0.3">
      <c r="B10" s="1"/>
      <c r="C10" s="1"/>
      <c r="D10" s="1"/>
      <c r="E10" s="1"/>
      <c r="F10" s="1"/>
      <c r="G10" s="1"/>
      <c r="H10" s="1"/>
      <c r="I10" s="2"/>
    </row>
    <row r="11" spans="2:11" x14ac:dyDescent="0.3">
      <c r="B11" s="3" t="s">
        <v>36</v>
      </c>
      <c r="C11" s="4"/>
      <c r="D11" s="5"/>
      <c r="E11" s="5"/>
      <c r="F11" s="5"/>
      <c r="G11" s="6" t="s">
        <v>6</v>
      </c>
      <c r="H11" s="100"/>
      <c r="I11" s="7"/>
    </row>
    <row r="12" spans="2:11" x14ac:dyDescent="0.3">
      <c r="B12" s="8" t="s">
        <v>7</v>
      </c>
      <c r="C12" s="9"/>
      <c r="D12" s="9"/>
      <c r="E12" s="10"/>
      <c r="F12" s="10"/>
      <c r="G12" s="10"/>
      <c r="H12" s="10"/>
      <c r="I12" s="101"/>
      <c r="K12" s="54"/>
    </row>
    <row r="13" spans="2:11" x14ac:dyDescent="0.3">
      <c r="B13" s="8" t="s">
        <v>8</v>
      </c>
      <c r="C13" s="9"/>
      <c r="D13" s="9"/>
      <c r="E13" s="9"/>
      <c r="F13" s="9"/>
      <c r="G13" s="86"/>
      <c r="H13" s="86"/>
      <c r="I13" s="12"/>
    </row>
    <row r="14" spans="2:11" x14ac:dyDescent="0.3">
      <c r="B14" s="8" t="s">
        <v>48</v>
      </c>
      <c r="C14" s="9"/>
      <c r="D14" s="9"/>
      <c r="E14" s="9"/>
      <c r="F14" s="9"/>
      <c r="G14" s="9"/>
      <c r="H14" s="9"/>
      <c r="I14" s="13"/>
    </row>
    <row r="15" spans="2:11" x14ac:dyDescent="0.3">
      <c r="B15" s="155" t="s">
        <v>10</v>
      </c>
      <c r="C15" s="156"/>
      <c r="D15" s="156"/>
      <c r="E15" s="156"/>
      <c r="F15" s="14" t="s">
        <v>49</v>
      </c>
      <c r="G15" s="86"/>
      <c r="H15" s="86"/>
      <c r="I15" s="12"/>
    </row>
    <row r="16" spans="2:11" ht="12.75" customHeight="1" x14ac:dyDescent="0.3">
      <c r="B16" s="157" t="s">
        <v>50</v>
      </c>
      <c r="C16" s="158"/>
      <c r="D16" s="158"/>
      <c r="E16" s="158"/>
      <c r="F16" s="158"/>
      <c r="G16" s="158"/>
      <c r="H16" s="158"/>
      <c r="I16" s="159"/>
    </row>
    <row r="17" spans="2:13" ht="15.75" customHeight="1" x14ac:dyDescent="0.3">
      <c r="B17" s="160"/>
      <c r="C17" s="161"/>
      <c r="D17" s="161"/>
      <c r="E17" s="161"/>
      <c r="F17" s="161"/>
      <c r="G17" s="161"/>
      <c r="H17" s="161"/>
      <c r="I17" s="162"/>
    </row>
    <row r="18" spans="2:13" x14ac:dyDescent="0.3">
      <c r="B18" s="136" t="s">
        <v>13</v>
      </c>
      <c r="C18" s="137"/>
      <c r="D18" s="137"/>
      <c r="E18" s="137"/>
      <c r="F18" s="137"/>
      <c r="G18" s="137"/>
      <c r="H18" s="131">
        <f>SUM(H19:I21)</f>
        <v>2286723.88</v>
      </c>
      <c r="I18" s="132"/>
      <c r="K18" s="37"/>
      <c r="L18" s="17"/>
    </row>
    <row r="19" spans="2:13" x14ac:dyDescent="0.3">
      <c r="B19" s="99" t="s">
        <v>14</v>
      </c>
      <c r="C19" s="86"/>
      <c r="D19" s="86"/>
      <c r="E19" s="86"/>
      <c r="F19" s="86"/>
      <c r="G19" s="86"/>
      <c r="H19" s="133">
        <v>0</v>
      </c>
      <c r="I19" s="134">
        <v>0</v>
      </c>
      <c r="J19" s="21"/>
      <c r="K19" s="37"/>
      <c r="L19" s="17"/>
    </row>
    <row r="20" spans="2:13" x14ac:dyDescent="0.3">
      <c r="B20" s="99" t="s">
        <v>15</v>
      </c>
      <c r="C20" s="16"/>
      <c r="D20" s="16"/>
      <c r="E20" s="16"/>
      <c r="F20" s="16"/>
      <c r="G20" s="16"/>
      <c r="H20" s="198">
        <v>0</v>
      </c>
      <c r="I20" s="134"/>
      <c r="J20" s="21"/>
      <c r="K20" s="78"/>
    </row>
    <row r="21" spans="2:13" x14ac:dyDescent="0.3">
      <c r="B21" s="99" t="s">
        <v>16</v>
      </c>
      <c r="C21" s="86"/>
      <c r="D21" s="86"/>
      <c r="E21" s="86"/>
      <c r="F21" s="86"/>
      <c r="G21" s="86"/>
      <c r="H21" s="212">
        <v>2286723.88</v>
      </c>
      <c r="I21" s="213"/>
      <c r="J21" s="21"/>
      <c r="K21" s="51"/>
      <c r="L21" s="17"/>
    </row>
    <row r="22" spans="2:13" x14ac:dyDescent="0.3">
      <c r="B22" s="79"/>
      <c r="C22" s="209"/>
      <c r="D22" s="210"/>
      <c r="E22" s="210"/>
      <c r="F22" s="210"/>
      <c r="G22" s="210"/>
      <c r="H22" s="210"/>
      <c r="I22" s="211"/>
    </row>
    <row r="23" spans="2:13" x14ac:dyDescent="0.3">
      <c r="B23" s="136" t="s">
        <v>17</v>
      </c>
      <c r="C23" s="137"/>
      <c r="D23" s="137"/>
      <c r="E23" s="137"/>
      <c r="F23" s="137"/>
      <c r="G23" s="137"/>
      <c r="H23" s="146"/>
      <c r="I23" s="147"/>
    </row>
    <row r="24" spans="2:13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</row>
    <row r="25" spans="2:13" ht="15.75" customHeight="1" x14ac:dyDescent="0.3">
      <c r="B25" s="22"/>
      <c r="C25" s="23"/>
      <c r="D25" s="214"/>
      <c r="E25" s="215"/>
      <c r="F25" s="215"/>
      <c r="G25" s="216"/>
      <c r="H25" s="217">
        <v>0</v>
      </c>
      <c r="I25" s="218"/>
    </row>
    <row r="26" spans="2:13" x14ac:dyDescent="0.3">
      <c r="B26" s="102"/>
      <c r="C26" s="71"/>
      <c r="D26" s="164"/>
      <c r="E26" s="165"/>
      <c r="F26" s="165"/>
      <c r="G26" s="166"/>
      <c r="H26" s="133">
        <v>0</v>
      </c>
      <c r="I26" s="134"/>
      <c r="M26" s="40"/>
    </row>
    <row r="27" spans="2:13" x14ac:dyDescent="0.3">
      <c r="B27" s="102"/>
      <c r="C27" s="71"/>
      <c r="D27" s="138"/>
      <c r="E27" s="139"/>
      <c r="F27" s="139"/>
      <c r="G27" s="140"/>
      <c r="H27" s="133">
        <v>0</v>
      </c>
      <c r="I27" s="134"/>
      <c r="K27" s="21"/>
    </row>
    <row r="28" spans="2:13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</row>
    <row r="29" spans="2:13" x14ac:dyDescent="0.3">
      <c r="B29" s="136" t="s">
        <v>23</v>
      </c>
      <c r="C29" s="137"/>
      <c r="D29" s="137"/>
      <c r="E29" s="137"/>
      <c r="F29" s="137"/>
      <c r="G29" s="137"/>
      <c r="H29" s="146"/>
      <c r="I29" s="147"/>
    </row>
    <row r="30" spans="2:13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  <c r="K30" s="36"/>
    </row>
    <row r="31" spans="2:13" x14ac:dyDescent="0.3">
      <c r="B31" s="102"/>
      <c r="C31" s="71"/>
      <c r="D31" s="164"/>
      <c r="E31" s="165"/>
      <c r="F31" s="165"/>
      <c r="G31" s="166"/>
      <c r="H31" s="133">
        <v>0</v>
      </c>
      <c r="I31" s="134"/>
      <c r="K31" s="36"/>
    </row>
    <row r="32" spans="2:13" x14ac:dyDescent="0.3">
      <c r="B32" s="102"/>
      <c r="C32" s="71"/>
      <c r="D32" s="138"/>
      <c r="E32" s="139"/>
      <c r="F32" s="139"/>
      <c r="G32" s="140"/>
      <c r="H32" s="133">
        <v>0</v>
      </c>
      <c r="I32" s="134"/>
      <c r="K32" s="21"/>
    </row>
    <row r="33" spans="2:12" x14ac:dyDescent="0.3">
      <c r="B33" s="102"/>
      <c r="C33" s="71"/>
      <c r="D33" s="138"/>
      <c r="E33" s="139"/>
      <c r="F33" s="139"/>
      <c r="G33" s="140"/>
      <c r="H33" s="133">
        <v>0</v>
      </c>
      <c r="I33" s="134"/>
      <c r="K33" s="36"/>
    </row>
    <row r="34" spans="2:12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</row>
    <row r="35" spans="2:12" x14ac:dyDescent="0.3">
      <c r="B35" s="136" t="s">
        <v>25</v>
      </c>
      <c r="C35" s="137"/>
      <c r="D35" s="137"/>
      <c r="E35" s="137"/>
      <c r="F35" s="137"/>
      <c r="G35" s="137"/>
      <c r="H35" s="146"/>
      <c r="I35" s="147"/>
    </row>
    <row r="36" spans="2:12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</row>
    <row r="37" spans="2:12" x14ac:dyDescent="0.3">
      <c r="B37" s="102"/>
      <c r="C37" s="71"/>
      <c r="D37" s="138"/>
      <c r="E37" s="139"/>
      <c r="F37" s="139"/>
      <c r="G37" s="140"/>
      <c r="H37" s="133">
        <v>0</v>
      </c>
      <c r="I37" s="134"/>
    </row>
    <row r="38" spans="2:12" x14ac:dyDescent="0.3">
      <c r="B38" s="102"/>
      <c r="C38" s="71"/>
      <c r="D38" s="138"/>
      <c r="E38" s="139"/>
      <c r="F38" s="139"/>
      <c r="G38" s="140"/>
      <c r="H38" s="133">
        <v>0</v>
      </c>
      <c r="I38" s="134"/>
      <c r="K38" s="36"/>
      <c r="L38" s="21"/>
    </row>
    <row r="39" spans="2:12" x14ac:dyDescent="0.3">
      <c r="B39" s="102"/>
      <c r="C39" s="71"/>
      <c r="D39" s="138"/>
      <c r="E39" s="139"/>
      <c r="F39" s="139"/>
      <c r="G39" s="140"/>
      <c r="H39" s="133">
        <v>0</v>
      </c>
      <c r="I39" s="134"/>
      <c r="K39" s="36"/>
    </row>
    <row r="40" spans="2:12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  <c r="K40" s="36"/>
    </row>
    <row r="41" spans="2:12" x14ac:dyDescent="0.3">
      <c r="B41" s="136" t="s">
        <v>28</v>
      </c>
      <c r="C41" s="137"/>
      <c r="D41" s="137"/>
      <c r="E41" s="137"/>
      <c r="F41" s="137"/>
      <c r="G41" s="137"/>
      <c r="H41" s="146"/>
      <c r="I41" s="147"/>
      <c r="K41" s="36"/>
    </row>
    <row r="42" spans="2:12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  <c r="K42" s="36"/>
    </row>
    <row r="43" spans="2:12" x14ac:dyDescent="0.3">
      <c r="B43" s="28"/>
      <c r="C43" s="71"/>
      <c r="D43" s="219"/>
      <c r="E43" s="220"/>
      <c r="F43" s="220"/>
      <c r="G43" s="221"/>
      <c r="H43" s="133">
        <v>0</v>
      </c>
      <c r="I43" s="134"/>
      <c r="K43" s="78"/>
    </row>
    <row r="44" spans="2:12" x14ac:dyDescent="0.3">
      <c r="B44" s="28"/>
      <c r="C44" s="71"/>
      <c r="D44" s="219"/>
      <c r="E44" s="220"/>
      <c r="F44" s="220"/>
      <c r="G44" s="221"/>
      <c r="H44" s="133">
        <v>0</v>
      </c>
      <c r="I44" s="134"/>
    </row>
    <row r="45" spans="2:12" x14ac:dyDescent="0.3">
      <c r="B45" s="28"/>
      <c r="C45" s="71"/>
      <c r="D45" s="45"/>
      <c r="E45" s="45"/>
      <c r="F45" s="45"/>
      <c r="G45" s="45"/>
      <c r="H45" s="133">
        <v>0</v>
      </c>
      <c r="I45" s="134"/>
    </row>
    <row r="46" spans="2:12" x14ac:dyDescent="0.3">
      <c r="B46" s="24"/>
      <c r="C46" s="25"/>
      <c r="D46" s="25"/>
      <c r="E46" s="25"/>
      <c r="F46" s="25"/>
      <c r="G46" s="26" t="s">
        <v>29</v>
      </c>
      <c r="H46" s="169">
        <f>SUM(H43:I45)</f>
        <v>0</v>
      </c>
      <c r="I46" s="170"/>
    </row>
    <row r="47" spans="2:12" x14ac:dyDescent="0.3">
      <c r="B47" s="187"/>
      <c r="C47" s="188"/>
      <c r="D47" s="188"/>
      <c r="E47" s="188"/>
      <c r="F47" s="188"/>
      <c r="G47" s="188"/>
      <c r="H47" s="183"/>
      <c r="I47" s="184"/>
    </row>
    <row r="48" spans="2:12" x14ac:dyDescent="0.3">
      <c r="B48" s="178" t="s">
        <v>30</v>
      </c>
      <c r="C48" s="179"/>
      <c r="D48" s="179"/>
      <c r="E48" s="179"/>
      <c r="F48" s="179"/>
      <c r="G48" s="180"/>
      <c r="H48" s="185">
        <f>H18-H28+H34-H40+H46</f>
        <v>2286723.88</v>
      </c>
      <c r="I48" s="186"/>
      <c r="K48" s="36"/>
    </row>
    <row r="49" spans="2:13" x14ac:dyDescent="0.3">
      <c r="B49" s="187"/>
      <c r="C49" s="188"/>
      <c r="D49" s="188"/>
      <c r="E49" s="188"/>
      <c r="F49" s="188"/>
      <c r="G49" s="188"/>
      <c r="H49" s="183"/>
      <c r="I49" s="184"/>
      <c r="K49" s="36"/>
    </row>
    <row r="50" spans="2:13" x14ac:dyDescent="0.3">
      <c r="B50" s="192" t="s">
        <v>31</v>
      </c>
      <c r="C50" s="193"/>
      <c r="D50" s="193"/>
      <c r="E50" s="193"/>
      <c r="F50" s="193"/>
      <c r="G50" s="194"/>
      <c r="H50" s="195">
        <f>H51+H53+H52</f>
        <v>2286723.88</v>
      </c>
      <c r="I50" s="196"/>
      <c r="K50" s="36"/>
    </row>
    <row r="51" spans="2:13" x14ac:dyDescent="0.3">
      <c r="B51" s="173" t="s">
        <v>32</v>
      </c>
      <c r="C51" s="174"/>
      <c r="D51" s="174"/>
      <c r="E51" s="174"/>
      <c r="F51" s="174"/>
      <c r="G51" s="175"/>
      <c r="H51" s="133">
        <v>0</v>
      </c>
      <c r="I51" s="134">
        <v>0</v>
      </c>
      <c r="K51" s="21"/>
      <c r="L51" s="36"/>
      <c r="M51" s="21"/>
    </row>
    <row r="52" spans="2:13" x14ac:dyDescent="0.3">
      <c r="B52" s="202" t="s">
        <v>40</v>
      </c>
      <c r="C52" s="203"/>
      <c r="D52" s="203"/>
      <c r="E52" s="203"/>
      <c r="F52" s="203"/>
      <c r="G52" s="204"/>
      <c r="H52" s="198">
        <v>0</v>
      </c>
      <c r="I52" s="134"/>
      <c r="K52" s="21"/>
      <c r="L52" s="36"/>
    </row>
    <row r="53" spans="2:13" x14ac:dyDescent="0.3">
      <c r="B53" s="199" t="s">
        <v>41</v>
      </c>
      <c r="C53" s="200"/>
      <c r="D53" s="200"/>
      <c r="E53" s="200"/>
      <c r="F53" s="200"/>
      <c r="G53" s="201"/>
      <c r="H53" s="212">
        <v>2286723.88</v>
      </c>
      <c r="I53" s="213"/>
      <c r="J53" s="11"/>
      <c r="K53" s="36"/>
      <c r="L53" s="36"/>
    </row>
    <row r="54" spans="2:13" x14ac:dyDescent="0.3">
      <c r="B54" s="178" t="s">
        <v>35</v>
      </c>
      <c r="C54" s="179"/>
      <c r="D54" s="179"/>
      <c r="E54" s="179"/>
      <c r="F54" s="179"/>
      <c r="G54" s="180"/>
      <c r="H54" s="181">
        <f>H48-H50</f>
        <v>0</v>
      </c>
      <c r="I54" s="182"/>
      <c r="K54" s="78"/>
    </row>
    <row r="55" spans="2:13" x14ac:dyDescent="0.3">
      <c r="B55" s="41"/>
      <c r="C55" s="30"/>
      <c r="D55" s="30"/>
      <c r="E55" s="30"/>
      <c r="F55" s="30"/>
      <c r="G55" s="30"/>
      <c r="H55" s="30"/>
      <c r="I55" s="30"/>
      <c r="K55" s="21"/>
    </row>
    <row r="56" spans="2:13" x14ac:dyDescent="0.3">
      <c r="B56" s="30"/>
      <c r="C56" s="30"/>
      <c r="D56" s="30"/>
      <c r="E56" s="30"/>
      <c r="F56" s="30"/>
      <c r="G56" s="31"/>
      <c r="H56" s="32"/>
      <c r="I56" s="36"/>
    </row>
    <row r="57" spans="2:13" x14ac:dyDescent="0.3">
      <c r="B57" s="30"/>
      <c r="C57" s="30"/>
      <c r="D57" s="30"/>
      <c r="E57" s="30"/>
      <c r="F57" s="30"/>
      <c r="G57" s="30"/>
      <c r="H57" s="30"/>
      <c r="I57" s="36"/>
    </row>
    <row r="58" spans="2:13" x14ac:dyDescent="0.3">
      <c r="B58" s="32"/>
      <c r="C58" s="30"/>
      <c r="D58" s="30"/>
      <c r="E58" s="30"/>
      <c r="F58" s="30"/>
      <c r="G58" s="32"/>
      <c r="H58" s="30"/>
      <c r="I58" s="30"/>
    </row>
    <row r="59" spans="2:13" ht="15" customHeight="1" x14ac:dyDescent="0.3">
      <c r="B59" s="30"/>
      <c r="C59" s="30"/>
      <c r="D59" s="30"/>
      <c r="E59" s="30"/>
      <c r="F59" s="30"/>
      <c r="G59" s="30"/>
      <c r="H59" s="30"/>
      <c r="I59" s="44"/>
    </row>
    <row r="60" spans="2:13" ht="15" customHeight="1" x14ac:dyDescent="0.3">
      <c r="B60" s="30"/>
      <c r="C60" s="30"/>
      <c r="D60" s="30"/>
      <c r="E60" s="30"/>
      <c r="F60" s="30"/>
      <c r="G60" s="30"/>
      <c r="H60" s="30"/>
      <c r="I60" s="30"/>
    </row>
    <row r="61" spans="2:13" ht="15" customHeight="1" x14ac:dyDescent="0.3">
      <c r="B61" s="30"/>
      <c r="C61" s="30"/>
      <c r="D61" s="30"/>
      <c r="E61" s="30"/>
      <c r="F61" s="30"/>
      <c r="G61" s="30"/>
      <c r="H61" s="30"/>
      <c r="I61" s="30"/>
    </row>
    <row r="62" spans="2:13" ht="15" customHeight="1" x14ac:dyDescent="0.3">
      <c r="B62" s="34"/>
      <c r="C62" s="34"/>
      <c r="D62" s="34"/>
      <c r="E62" s="34"/>
      <c r="F62" s="33"/>
      <c r="G62" s="34"/>
      <c r="H62" s="34"/>
      <c r="I62" s="34"/>
    </row>
    <row r="63" spans="2:13" ht="15" customHeight="1" x14ac:dyDescent="0.3"/>
  </sheetData>
  <mergeCells count="72">
    <mergeCell ref="H49:I49"/>
    <mergeCell ref="H30:I30"/>
    <mergeCell ref="B53:G53"/>
    <mergeCell ref="H53:I53"/>
    <mergeCell ref="D43:G43"/>
    <mergeCell ref="B51:G51"/>
    <mergeCell ref="H51:I51"/>
    <mergeCell ref="B52:G52"/>
    <mergeCell ref="H52:I52"/>
    <mergeCell ref="B50:G50"/>
    <mergeCell ref="H50:I50"/>
    <mergeCell ref="B47:G47"/>
    <mergeCell ref="H47:I47"/>
    <mergeCell ref="B48:G48"/>
    <mergeCell ref="H48:I48"/>
    <mergeCell ref="B49:G49"/>
    <mergeCell ref="H46:I46"/>
    <mergeCell ref="H43:I43"/>
    <mergeCell ref="H37:I37"/>
    <mergeCell ref="H38:I38"/>
    <mergeCell ref="D37:G37"/>
    <mergeCell ref="D38:G38"/>
    <mergeCell ref="B41:G41"/>
    <mergeCell ref="D42:G42"/>
    <mergeCell ref="H44:I44"/>
    <mergeCell ref="D39:G39"/>
    <mergeCell ref="H39:I39"/>
    <mergeCell ref="H40:I40"/>
    <mergeCell ref="H41:I41"/>
    <mergeCell ref="H42:I42"/>
    <mergeCell ref="D44:G44"/>
    <mergeCell ref="H45:I45"/>
    <mergeCell ref="D32:G32"/>
    <mergeCell ref="D33:G33"/>
    <mergeCell ref="B35:G35"/>
    <mergeCell ref="H35:I35"/>
    <mergeCell ref="D36:G36"/>
    <mergeCell ref="H36:I36"/>
    <mergeCell ref="H34:I34"/>
    <mergeCell ref="H32:I32"/>
    <mergeCell ref="H33:I33"/>
    <mergeCell ref="H31:I31"/>
    <mergeCell ref="D26:G26"/>
    <mergeCell ref="H26:I26"/>
    <mergeCell ref="H27:I27"/>
    <mergeCell ref="B23:G23"/>
    <mergeCell ref="D27:G27"/>
    <mergeCell ref="H23:I23"/>
    <mergeCell ref="D24:G24"/>
    <mergeCell ref="H24:I24"/>
    <mergeCell ref="D25:G25"/>
    <mergeCell ref="H25:I25"/>
    <mergeCell ref="B29:G29"/>
    <mergeCell ref="H28:I28"/>
    <mergeCell ref="H29:I29"/>
    <mergeCell ref="D30:G30"/>
    <mergeCell ref="C22:I22"/>
    <mergeCell ref="B54:G54"/>
    <mergeCell ref="H54:I54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D31:G31"/>
  </mergeCells>
  <pageMargins left="1.1023622047244095" right="0.51181102362204722" top="0.78740157480314965" bottom="0.78740157480314965" header="0.31496062992125984" footer="0.31496062992125984"/>
  <pageSetup paperSize="9" scale="88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5124" r:id="rId4">
          <objectPr defaultSize="0" autoPict="0" r:id="rId5">
            <anchor moveWithCells="1" sizeWithCells="1">
              <from>
                <xdr:col>4</xdr:col>
                <xdr:colOff>365760</xdr:colOff>
                <xdr:row>0</xdr:row>
                <xdr:rowOff>83820</xdr:rowOff>
              </from>
              <to>
                <xdr:col>5</xdr:col>
                <xdr:colOff>236220</xdr:colOff>
                <xdr:row>3</xdr:row>
                <xdr:rowOff>60960</xdr:rowOff>
              </to>
            </anchor>
          </objectPr>
        </oleObject>
      </mc:Choice>
      <mc:Fallback>
        <oleObject progId="Word.Picture.8" shapeId="512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S64"/>
  <sheetViews>
    <sheetView showGridLines="0" zoomScaleNormal="100" workbookViewId="0">
      <selection activeCell="G19" sqref="G19"/>
    </sheetView>
  </sheetViews>
  <sheetFormatPr defaultRowHeight="14.4" x14ac:dyDescent="0.3"/>
  <cols>
    <col min="1" max="1" width="2.5546875" customWidth="1"/>
    <col min="2" max="2" width="10.6640625" customWidth="1"/>
    <col min="3" max="3" width="13" customWidth="1"/>
    <col min="4" max="5" width="10.6640625" customWidth="1"/>
    <col min="6" max="6" width="11.6640625" customWidth="1"/>
    <col min="7" max="7" width="12.6640625" customWidth="1"/>
    <col min="8" max="8" width="7" customWidth="1"/>
    <col min="9" max="9" width="14" customWidth="1"/>
    <col min="10" max="10" width="16.88671875" bestFit="1" customWidth="1"/>
    <col min="11" max="11" width="15.88671875" style="11" bestFit="1" customWidth="1"/>
    <col min="12" max="13" width="16.88671875" bestFit="1" customWidth="1"/>
    <col min="16" max="16" width="28.33203125" customWidth="1"/>
    <col min="19" max="19" width="12.6640625" bestFit="1" customWidth="1"/>
  </cols>
  <sheetData>
    <row r="4" spans="2:11" ht="15.6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11" ht="15" x14ac:dyDescent="0.3">
      <c r="B5" s="270" t="s">
        <v>1</v>
      </c>
      <c r="C5" s="270"/>
      <c r="D5" s="270"/>
      <c r="E5" s="270"/>
      <c r="F5" s="270"/>
      <c r="G5" s="270"/>
      <c r="H5" s="270"/>
      <c r="I5" s="270"/>
    </row>
    <row r="6" spans="2:11" ht="15.6" x14ac:dyDescent="0.3">
      <c r="B6" s="104"/>
      <c r="C6" s="104"/>
      <c r="D6" s="104"/>
      <c r="E6" s="104"/>
      <c r="F6" s="104"/>
      <c r="G6" s="104"/>
      <c r="H6" s="104"/>
      <c r="I6" s="104"/>
    </row>
    <row r="7" spans="2:11" ht="15.6" x14ac:dyDescent="0.3">
      <c r="B7" s="154" t="s">
        <v>2</v>
      </c>
      <c r="C7" s="154"/>
      <c r="D7" s="154"/>
      <c r="E7" s="154"/>
      <c r="F7" s="154"/>
      <c r="G7" s="154"/>
      <c r="H7" s="154"/>
      <c r="I7" s="154"/>
    </row>
    <row r="8" spans="2:11" ht="15.6" x14ac:dyDescent="0.3">
      <c r="B8" s="154" t="s">
        <v>3</v>
      </c>
      <c r="C8" s="154"/>
      <c r="D8" s="154"/>
      <c r="E8" s="154"/>
      <c r="F8" s="154"/>
      <c r="G8" s="154"/>
      <c r="H8" s="154"/>
      <c r="I8" s="154"/>
    </row>
    <row r="9" spans="2:11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11" x14ac:dyDescent="0.3">
      <c r="B10" s="3" t="s">
        <v>36</v>
      </c>
      <c r="C10" s="4"/>
      <c r="D10" s="5"/>
      <c r="E10" s="5"/>
      <c r="F10" s="5"/>
      <c r="G10" s="6" t="s">
        <v>6</v>
      </c>
      <c r="H10" s="100"/>
      <c r="I10" s="7"/>
      <c r="K10" s="54"/>
    </row>
    <row r="11" spans="2:11" x14ac:dyDescent="0.3">
      <c r="B11" s="8" t="s">
        <v>7</v>
      </c>
      <c r="C11" s="9"/>
      <c r="D11" s="9"/>
      <c r="E11" s="10"/>
      <c r="F11" s="10"/>
      <c r="G11" s="10"/>
      <c r="H11" s="10"/>
      <c r="I11" s="101"/>
    </row>
    <row r="12" spans="2:11" x14ac:dyDescent="0.3">
      <c r="B12" s="8" t="s">
        <v>8</v>
      </c>
      <c r="C12" s="9"/>
      <c r="D12" s="9"/>
      <c r="E12" s="9"/>
      <c r="F12" s="9"/>
      <c r="G12" s="86"/>
      <c r="H12" s="86"/>
      <c r="I12" s="12"/>
    </row>
    <row r="13" spans="2:11" x14ac:dyDescent="0.3">
      <c r="B13" s="8" t="s">
        <v>51</v>
      </c>
      <c r="C13" s="9"/>
      <c r="D13" s="9"/>
      <c r="E13" s="9"/>
      <c r="F13" s="9"/>
      <c r="G13" s="9"/>
      <c r="H13" s="9"/>
      <c r="I13" s="13"/>
    </row>
    <row r="14" spans="2:11" x14ac:dyDescent="0.3">
      <c r="B14" s="155" t="s">
        <v>10</v>
      </c>
      <c r="C14" s="156"/>
      <c r="D14" s="156"/>
      <c r="E14" s="156"/>
      <c r="F14" s="14" t="s">
        <v>52</v>
      </c>
      <c r="G14" s="86"/>
      <c r="H14" s="86"/>
      <c r="I14" s="12"/>
    </row>
    <row r="15" spans="2:11" x14ac:dyDescent="0.3">
      <c r="B15" s="157" t="s">
        <v>53</v>
      </c>
      <c r="C15" s="158"/>
      <c r="D15" s="158"/>
      <c r="E15" s="158"/>
      <c r="F15" s="158"/>
      <c r="G15" s="158"/>
      <c r="H15" s="158"/>
      <c r="I15" s="159"/>
    </row>
    <row r="16" spans="2:11" ht="15.75" customHeight="1" x14ac:dyDescent="0.3">
      <c r="B16" s="160"/>
      <c r="C16" s="161"/>
      <c r="D16" s="161"/>
      <c r="E16" s="161"/>
      <c r="F16" s="161"/>
      <c r="G16" s="161"/>
      <c r="H16" s="161"/>
      <c r="I16" s="162"/>
    </row>
    <row r="17" spans="2:14" x14ac:dyDescent="0.3">
      <c r="B17" s="136" t="s">
        <v>13</v>
      </c>
      <c r="C17" s="137"/>
      <c r="D17" s="137"/>
      <c r="E17" s="137"/>
      <c r="F17" s="137"/>
      <c r="G17" s="137"/>
      <c r="H17" s="131">
        <f>SUM(H18:I21)</f>
        <v>44022767.780000001</v>
      </c>
      <c r="I17" s="132"/>
      <c r="K17" s="80"/>
      <c r="L17" s="17"/>
    </row>
    <row r="18" spans="2:14" ht="12.75" customHeight="1" x14ac:dyDescent="0.3">
      <c r="B18" s="99" t="s">
        <v>14</v>
      </c>
      <c r="C18" s="86"/>
      <c r="D18" s="86"/>
      <c r="E18" s="86"/>
      <c r="F18" s="86"/>
      <c r="G18" s="86"/>
      <c r="H18" s="133">
        <v>0</v>
      </c>
      <c r="I18" s="134">
        <v>0</v>
      </c>
      <c r="J18" s="78"/>
      <c r="K18" s="80"/>
      <c r="L18" s="17"/>
    </row>
    <row r="19" spans="2:14" x14ac:dyDescent="0.3">
      <c r="B19" s="99" t="s">
        <v>15</v>
      </c>
      <c r="C19" s="16"/>
      <c r="D19" s="16"/>
      <c r="E19" s="16"/>
      <c r="F19" s="16"/>
      <c r="G19" s="16"/>
      <c r="H19" s="133">
        <v>0</v>
      </c>
      <c r="I19" s="134"/>
      <c r="J19" s="78"/>
      <c r="K19" s="80"/>
    </row>
    <row r="20" spans="2:14" ht="12.75" customHeight="1" x14ac:dyDescent="0.3">
      <c r="B20" s="99" t="s">
        <v>16</v>
      </c>
      <c r="C20" s="86"/>
      <c r="D20" s="86"/>
      <c r="E20" s="86"/>
      <c r="F20" s="86"/>
      <c r="G20" s="86"/>
      <c r="H20" s="226">
        <v>44022767.780000001</v>
      </c>
      <c r="I20" s="227"/>
      <c r="J20" s="87"/>
      <c r="K20" s="80"/>
      <c r="L20" s="17"/>
      <c r="M20" s="222"/>
      <c r="N20" s="222"/>
    </row>
    <row r="21" spans="2:14" ht="12.75" hidden="1" customHeight="1" x14ac:dyDescent="0.3">
      <c r="B21" s="99" t="s">
        <v>54</v>
      </c>
      <c r="C21" s="16"/>
      <c r="D21" s="16"/>
      <c r="E21" s="16"/>
      <c r="F21" s="16"/>
      <c r="G21" s="16"/>
      <c r="H21" s="212"/>
      <c r="I21" s="228"/>
      <c r="K21" s="80"/>
      <c r="L21" s="17"/>
    </row>
    <row r="22" spans="2:14" x14ac:dyDescent="0.3">
      <c r="B22" s="60"/>
      <c r="C22" s="18"/>
      <c r="D22" s="18"/>
      <c r="E22" s="18"/>
      <c r="F22" s="18"/>
      <c r="G22" s="18"/>
      <c r="H22" s="107"/>
      <c r="I22" s="20"/>
      <c r="J22" s="108" t="s">
        <v>55</v>
      </c>
      <c r="K22" s="80"/>
      <c r="M22" s="223"/>
      <c r="N22" s="224"/>
    </row>
    <row r="23" spans="2:14" x14ac:dyDescent="0.3">
      <c r="B23" s="136" t="s">
        <v>17</v>
      </c>
      <c r="C23" s="137"/>
      <c r="D23" s="137"/>
      <c r="E23" s="137"/>
      <c r="F23" s="137"/>
      <c r="G23" s="137"/>
      <c r="H23" s="225"/>
      <c r="I23" s="147"/>
      <c r="J23" s="21"/>
      <c r="K23" s="80"/>
    </row>
    <row r="24" spans="2:14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  <c r="J24" s="109"/>
      <c r="K24" s="80"/>
    </row>
    <row r="25" spans="2:14" ht="15.75" customHeight="1" x14ac:dyDescent="0.3">
      <c r="B25" s="22"/>
      <c r="C25" s="23"/>
      <c r="D25" s="214"/>
      <c r="E25" s="215"/>
      <c r="F25" s="215"/>
      <c r="G25" s="216"/>
      <c r="H25" s="217">
        <v>0</v>
      </c>
      <c r="I25" s="218"/>
      <c r="K25" s="80"/>
    </row>
    <row r="26" spans="2:14" x14ac:dyDescent="0.3">
      <c r="B26" s="22"/>
      <c r="C26" s="23"/>
      <c r="D26" s="214"/>
      <c r="E26" s="215"/>
      <c r="F26" s="215"/>
      <c r="G26" s="216"/>
      <c r="H26" s="133">
        <v>0</v>
      </c>
      <c r="I26" s="134"/>
      <c r="K26" s="80"/>
      <c r="M26" s="40"/>
    </row>
    <row r="27" spans="2:14" x14ac:dyDescent="0.3">
      <c r="B27" s="102"/>
      <c r="C27" s="71"/>
      <c r="D27" s="138"/>
      <c r="E27" s="139"/>
      <c r="F27" s="139"/>
      <c r="G27" s="140"/>
      <c r="H27" s="133">
        <v>0</v>
      </c>
      <c r="I27" s="134"/>
      <c r="K27" s="80"/>
    </row>
    <row r="28" spans="2:14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  <c r="K28" s="80"/>
    </row>
    <row r="29" spans="2:14" x14ac:dyDescent="0.3">
      <c r="B29" s="136" t="s">
        <v>23</v>
      </c>
      <c r="C29" s="137"/>
      <c r="D29" s="137"/>
      <c r="E29" s="137"/>
      <c r="F29" s="137"/>
      <c r="G29" s="137"/>
      <c r="H29" s="225"/>
      <c r="I29" s="147"/>
      <c r="K29" s="80"/>
    </row>
    <row r="30" spans="2:14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  <c r="K30" s="80"/>
    </row>
    <row r="31" spans="2:14" x14ac:dyDescent="0.3">
      <c r="B31" s="102"/>
      <c r="C31" s="71"/>
      <c r="D31" s="164"/>
      <c r="E31" s="165"/>
      <c r="F31" s="165"/>
      <c r="G31" s="166"/>
      <c r="H31" s="133">
        <v>0</v>
      </c>
      <c r="I31" s="134"/>
      <c r="K31" s="80"/>
    </row>
    <row r="32" spans="2:14" x14ac:dyDescent="0.3">
      <c r="B32" s="102"/>
      <c r="C32" s="71"/>
      <c r="D32" s="138"/>
      <c r="E32" s="139"/>
      <c r="F32" s="139"/>
      <c r="G32" s="140"/>
      <c r="H32" s="133">
        <v>0</v>
      </c>
      <c r="I32" s="134"/>
      <c r="K32" s="80"/>
    </row>
    <row r="33" spans="2:13" x14ac:dyDescent="0.3">
      <c r="B33" s="102"/>
      <c r="C33" s="71"/>
      <c r="D33" s="138"/>
      <c r="E33" s="139"/>
      <c r="F33" s="139"/>
      <c r="G33" s="140"/>
      <c r="H33" s="133">
        <v>0</v>
      </c>
      <c r="I33" s="134"/>
      <c r="K33" s="80"/>
    </row>
    <row r="34" spans="2:13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  <c r="K34" s="80"/>
    </row>
    <row r="35" spans="2:13" x14ac:dyDescent="0.3">
      <c r="B35" s="136" t="s">
        <v>25</v>
      </c>
      <c r="C35" s="137"/>
      <c r="D35" s="137"/>
      <c r="E35" s="137"/>
      <c r="F35" s="137"/>
      <c r="G35" s="137"/>
      <c r="H35" s="225"/>
      <c r="I35" s="147"/>
      <c r="K35" s="80"/>
      <c r="L35" s="80"/>
      <c r="M35" s="110"/>
    </row>
    <row r="36" spans="2:13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  <c r="K36" s="80"/>
      <c r="M36" s="110"/>
    </row>
    <row r="37" spans="2:13" x14ac:dyDescent="0.3">
      <c r="B37" s="102"/>
      <c r="C37" s="71"/>
      <c r="D37" s="138"/>
      <c r="E37" s="139"/>
      <c r="F37" s="139"/>
      <c r="G37" s="140"/>
      <c r="H37" s="133">
        <v>0</v>
      </c>
      <c r="I37" s="134"/>
      <c r="K37" s="80"/>
      <c r="M37" s="110"/>
    </row>
    <row r="38" spans="2:13" x14ac:dyDescent="0.3">
      <c r="B38" s="102"/>
      <c r="C38" s="71"/>
      <c r="D38" s="138"/>
      <c r="E38" s="139"/>
      <c r="F38" s="139"/>
      <c r="G38" s="140"/>
      <c r="H38" s="133">
        <v>0</v>
      </c>
      <c r="I38" s="134"/>
      <c r="K38" s="80"/>
      <c r="L38" s="21"/>
      <c r="M38" s="110"/>
    </row>
    <row r="39" spans="2:13" x14ac:dyDescent="0.3">
      <c r="B39" s="102"/>
      <c r="C39" s="71"/>
      <c r="D39" s="138"/>
      <c r="E39" s="139"/>
      <c r="F39" s="139"/>
      <c r="G39" s="140"/>
      <c r="H39" s="133">
        <v>0</v>
      </c>
      <c r="I39" s="134"/>
      <c r="J39" s="21"/>
      <c r="K39" s="80"/>
      <c r="M39" s="110"/>
    </row>
    <row r="40" spans="2:13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  <c r="K40" s="80"/>
      <c r="M40" s="110"/>
    </row>
    <row r="41" spans="2:13" x14ac:dyDescent="0.3">
      <c r="B41" s="136" t="s">
        <v>28</v>
      </c>
      <c r="C41" s="137"/>
      <c r="D41" s="137"/>
      <c r="E41" s="137"/>
      <c r="F41" s="137"/>
      <c r="G41" s="137"/>
      <c r="H41" s="225"/>
      <c r="I41" s="147"/>
      <c r="K41" s="80"/>
      <c r="M41" s="110"/>
    </row>
    <row r="42" spans="2:13" x14ac:dyDescent="0.3">
      <c r="B42" s="81" t="s">
        <v>18</v>
      </c>
      <c r="C42" s="71" t="s">
        <v>26</v>
      </c>
      <c r="D42" s="229" t="s">
        <v>20</v>
      </c>
      <c r="E42" s="230"/>
      <c r="F42" s="230"/>
      <c r="G42" s="231"/>
      <c r="H42" s="241" t="s">
        <v>21</v>
      </c>
      <c r="I42" s="242"/>
      <c r="K42" s="80"/>
      <c r="M42" s="110"/>
    </row>
    <row r="43" spans="2:13" x14ac:dyDescent="0.3">
      <c r="B43" s="28"/>
      <c r="C43" s="71"/>
      <c r="D43" s="220"/>
      <c r="E43" s="220"/>
      <c r="F43" s="220"/>
      <c r="G43" s="220"/>
      <c r="H43" s="176">
        <v>0</v>
      </c>
      <c r="I43" s="177"/>
      <c r="J43" s="111"/>
      <c r="K43" s="82"/>
      <c r="M43" s="110"/>
    </row>
    <row r="44" spans="2:13" x14ac:dyDescent="0.3">
      <c r="B44" s="28"/>
      <c r="C44" s="71"/>
      <c r="D44" s="220"/>
      <c r="E44" s="220"/>
      <c r="F44" s="220"/>
      <c r="G44" s="220"/>
      <c r="H44" s="176">
        <v>0</v>
      </c>
      <c r="I44" s="177"/>
      <c r="J44" s="82"/>
      <c r="K44" s="82"/>
      <c r="M44" s="110"/>
    </row>
    <row r="45" spans="2:13" x14ac:dyDescent="0.3">
      <c r="B45" s="28"/>
      <c r="C45" s="71"/>
      <c r="D45" s="220"/>
      <c r="E45" s="220"/>
      <c r="F45" s="220"/>
      <c r="G45" s="220"/>
      <c r="H45" s="176">
        <v>0</v>
      </c>
      <c r="I45" s="177"/>
      <c r="J45" s="82"/>
      <c r="K45" s="82"/>
      <c r="M45" s="110"/>
    </row>
    <row r="46" spans="2:13" x14ac:dyDescent="0.3">
      <c r="B46" s="28"/>
      <c r="C46" s="71"/>
      <c r="D46" s="220"/>
      <c r="E46" s="220"/>
      <c r="F46" s="220"/>
      <c r="G46" s="220"/>
      <c r="H46" s="176">
        <v>0</v>
      </c>
      <c r="I46" s="177"/>
      <c r="J46" s="82"/>
      <c r="K46" s="82"/>
      <c r="M46" s="110"/>
    </row>
    <row r="47" spans="2:13" x14ac:dyDescent="0.3">
      <c r="B47" s="24"/>
      <c r="C47" s="83"/>
      <c r="D47" s="25"/>
      <c r="E47" s="25"/>
      <c r="F47" s="25"/>
      <c r="G47" s="26" t="s">
        <v>29</v>
      </c>
      <c r="H47" s="234">
        <f>SUM(H43:I46)</f>
        <v>0</v>
      </c>
      <c r="I47" s="235"/>
      <c r="J47" s="21"/>
      <c r="K47" s="80"/>
      <c r="M47" s="110"/>
    </row>
    <row r="48" spans="2:13" x14ac:dyDescent="0.3">
      <c r="B48" s="187"/>
      <c r="C48" s="188"/>
      <c r="D48" s="188"/>
      <c r="E48" s="188"/>
      <c r="F48" s="188"/>
      <c r="G48" s="188"/>
      <c r="H48" s="236"/>
      <c r="I48" s="237"/>
      <c r="J48" s="36"/>
      <c r="M48" s="110"/>
    </row>
    <row r="49" spans="2:19" x14ac:dyDescent="0.3">
      <c r="B49" s="178" t="s">
        <v>30</v>
      </c>
      <c r="C49" s="179"/>
      <c r="D49" s="179"/>
      <c r="E49" s="179"/>
      <c r="F49" s="179"/>
      <c r="G49" s="180"/>
      <c r="H49" s="238">
        <f>H17-H28+H34-H40+H47</f>
        <v>44022767.780000001</v>
      </c>
      <c r="I49" s="186"/>
      <c r="J49" s="36"/>
      <c r="M49" s="110"/>
    </row>
    <row r="50" spans="2:19" x14ac:dyDescent="0.3">
      <c r="B50" s="187"/>
      <c r="C50" s="188"/>
      <c r="D50" s="188"/>
      <c r="E50" s="188"/>
      <c r="F50" s="188"/>
      <c r="G50" s="188"/>
      <c r="H50" s="233"/>
      <c r="I50" s="184"/>
      <c r="J50" s="36"/>
      <c r="K50" s="80"/>
      <c r="M50" s="110"/>
    </row>
    <row r="51" spans="2:19" x14ac:dyDescent="0.3">
      <c r="B51" s="192" t="s">
        <v>31</v>
      </c>
      <c r="C51" s="193"/>
      <c r="D51" s="193"/>
      <c r="E51" s="193"/>
      <c r="F51" s="193"/>
      <c r="G51" s="194"/>
      <c r="H51" s="232">
        <f>H52+H54+H53</f>
        <v>44022767.780000001</v>
      </c>
      <c r="I51" s="196"/>
      <c r="M51" s="110"/>
      <c r="S51" s="36"/>
    </row>
    <row r="52" spans="2:19" x14ac:dyDescent="0.3">
      <c r="B52" s="173" t="s">
        <v>32</v>
      </c>
      <c r="C52" s="174"/>
      <c r="D52" s="174"/>
      <c r="E52" s="174"/>
      <c r="F52" s="174"/>
      <c r="G52" s="175"/>
      <c r="H52" s="133">
        <v>0</v>
      </c>
      <c r="I52" s="134">
        <v>0</v>
      </c>
      <c r="J52" s="21"/>
      <c r="L52" s="21"/>
      <c r="M52" s="110"/>
      <c r="S52" s="36"/>
    </row>
    <row r="53" spans="2:19" x14ac:dyDescent="0.3">
      <c r="B53" s="202" t="s">
        <v>40</v>
      </c>
      <c r="C53" s="203"/>
      <c r="D53" s="203"/>
      <c r="E53" s="203"/>
      <c r="F53" s="203"/>
      <c r="G53" s="204"/>
      <c r="H53" s="133">
        <v>0</v>
      </c>
      <c r="I53" s="134"/>
      <c r="J53" s="21"/>
      <c r="L53" s="36"/>
      <c r="M53" s="110"/>
      <c r="S53" s="36"/>
    </row>
    <row r="54" spans="2:19" x14ac:dyDescent="0.3">
      <c r="B54" s="202" t="s">
        <v>41</v>
      </c>
      <c r="C54" s="203"/>
      <c r="D54" s="203"/>
      <c r="E54" s="203"/>
      <c r="F54" s="203"/>
      <c r="G54" s="204"/>
      <c r="H54" s="240">
        <v>44022767.780000001</v>
      </c>
      <c r="I54" s="227"/>
      <c r="J54" s="21"/>
      <c r="L54" s="36"/>
      <c r="S54" s="36"/>
    </row>
    <row r="55" spans="2:19" x14ac:dyDescent="0.3">
      <c r="B55" s="178" t="s">
        <v>35</v>
      </c>
      <c r="C55" s="179"/>
      <c r="D55" s="179"/>
      <c r="E55" s="179"/>
      <c r="F55" s="179"/>
      <c r="G55" s="180"/>
      <c r="H55" s="239">
        <f>H49-H51</f>
        <v>0</v>
      </c>
      <c r="I55" s="182"/>
      <c r="J55" s="21"/>
      <c r="L55" s="36"/>
    </row>
    <row r="56" spans="2:19" x14ac:dyDescent="0.3">
      <c r="B56" s="41"/>
      <c r="C56" s="30"/>
      <c r="D56" s="30"/>
      <c r="E56" s="30"/>
      <c r="F56" s="30"/>
      <c r="G56" s="30"/>
      <c r="H56" s="30"/>
      <c r="I56" s="30"/>
      <c r="J56" s="21"/>
    </row>
    <row r="57" spans="2:19" x14ac:dyDescent="0.3">
      <c r="B57" s="30"/>
      <c r="C57" s="30"/>
      <c r="D57" s="30"/>
      <c r="E57" s="30"/>
      <c r="F57" s="30"/>
      <c r="G57" s="31"/>
      <c r="H57" s="32"/>
      <c r="I57" s="36"/>
    </row>
    <row r="58" spans="2:19" x14ac:dyDescent="0.3">
      <c r="B58" s="30"/>
      <c r="C58" s="30"/>
      <c r="D58" s="30"/>
      <c r="E58" s="30"/>
      <c r="F58" s="30"/>
      <c r="G58" s="30"/>
      <c r="H58" s="30"/>
      <c r="I58" s="30"/>
    </row>
    <row r="59" spans="2:19" x14ac:dyDescent="0.3">
      <c r="B59" s="32"/>
      <c r="C59" s="30"/>
      <c r="D59" s="30"/>
      <c r="E59" s="30"/>
      <c r="F59" s="30"/>
      <c r="G59" s="32"/>
      <c r="H59" s="30"/>
      <c r="I59" s="112"/>
    </row>
    <row r="60" spans="2:19" ht="15" customHeight="1" x14ac:dyDescent="0.3">
      <c r="B60" s="30"/>
      <c r="C60" s="30"/>
      <c r="D60" s="30"/>
      <c r="E60" s="30"/>
      <c r="F60" s="30"/>
      <c r="G60" s="30"/>
      <c r="H60" s="30"/>
      <c r="I60" s="113"/>
    </row>
    <row r="61" spans="2:19" ht="15" customHeight="1" x14ac:dyDescent="0.3">
      <c r="B61" s="30"/>
      <c r="C61" s="30"/>
      <c r="D61" s="30"/>
      <c r="E61" s="30"/>
      <c r="F61" s="30"/>
      <c r="G61" s="30"/>
      <c r="H61" s="30"/>
      <c r="I61" s="114"/>
    </row>
    <row r="62" spans="2:19" ht="15" customHeight="1" x14ac:dyDescent="0.3">
      <c r="B62" s="30"/>
      <c r="C62" s="30"/>
      <c r="D62" s="30"/>
      <c r="E62" s="30"/>
      <c r="F62" s="30"/>
      <c r="G62" s="30"/>
      <c r="H62" s="30"/>
      <c r="I62" s="112"/>
    </row>
    <row r="63" spans="2:19" ht="15" customHeight="1" x14ac:dyDescent="0.3">
      <c r="B63" s="34"/>
      <c r="C63" s="34"/>
      <c r="D63" s="34"/>
      <c r="E63" s="34"/>
      <c r="F63" s="33"/>
      <c r="G63" s="34"/>
      <c r="H63" s="34"/>
      <c r="I63" s="115"/>
    </row>
    <row r="64" spans="2:19" ht="15" customHeight="1" x14ac:dyDescent="0.3"/>
  </sheetData>
  <mergeCells count="77">
    <mergeCell ref="H39:I39"/>
    <mergeCell ref="H40:I40"/>
    <mergeCell ref="H41:I41"/>
    <mergeCell ref="H42:I42"/>
    <mergeCell ref="H43:I43"/>
    <mergeCell ref="B14:E14"/>
    <mergeCell ref="B15:I16"/>
    <mergeCell ref="B17:G17"/>
    <mergeCell ref="H30:I30"/>
    <mergeCell ref="D32:G32"/>
    <mergeCell ref="H28:I28"/>
    <mergeCell ref="H32:I32"/>
    <mergeCell ref="H31:I31"/>
    <mergeCell ref="H24:I24"/>
    <mergeCell ref="D25:G25"/>
    <mergeCell ref="D31:G31"/>
    <mergeCell ref="H25:I25"/>
    <mergeCell ref="D26:G26"/>
    <mergeCell ref="H26:I26"/>
    <mergeCell ref="D27:G27"/>
    <mergeCell ref="H27:I27"/>
    <mergeCell ref="B4:I4"/>
    <mergeCell ref="B5:I5"/>
    <mergeCell ref="B7:I7"/>
    <mergeCell ref="B8:I8"/>
    <mergeCell ref="B9:I9"/>
    <mergeCell ref="B55:G55"/>
    <mergeCell ref="H55:I55"/>
    <mergeCell ref="H54:I54"/>
    <mergeCell ref="H52:I52"/>
    <mergeCell ref="H53:I53"/>
    <mergeCell ref="B54:G54"/>
    <mergeCell ref="B52:G52"/>
    <mergeCell ref="B53:G53"/>
    <mergeCell ref="H51:I51"/>
    <mergeCell ref="D44:G44"/>
    <mergeCell ref="D45:G45"/>
    <mergeCell ref="B51:G51"/>
    <mergeCell ref="B50:G50"/>
    <mergeCell ref="H45:I45"/>
    <mergeCell ref="H44:I44"/>
    <mergeCell ref="H50:I50"/>
    <mergeCell ref="H46:I46"/>
    <mergeCell ref="H47:I47"/>
    <mergeCell ref="H48:I48"/>
    <mergeCell ref="H49:I49"/>
    <mergeCell ref="H29:I29"/>
    <mergeCell ref="B48:G48"/>
    <mergeCell ref="B49:G49"/>
    <mergeCell ref="D37:G37"/>
    <mergeCell ref="D46:G46"/>
    <mergeCell ref="D38:G38"/>
    <mergeCell ref="D39:G39"/>
    <mergeCell ref="B41:G41"/>
    <mergeCell ref="D42:G42"/>
    <mergeCell ref="H33:I33"/>
    <mergeCell ref="H36:I36"/>
    <mergeCell ref="H37:I37"/>
    <mergeCell ref="H34:I34"/>
    <mergeCell ref="H35:I35"/>
    <mergeCell ref="D43:G43"/>
    <mergeCell ref="H38:I38"/>
    <mergeCell ref="D24:G24"/>
    <mergeCell ref="B29:G29"/>
    <mergeCell ref="D30:G30"/>
    <mergeCell ref="B35:G35"/>
    <mergeCell ref="D36:G36"/>
    <mergeCell ref="D33:G33"/>
    <mergeCell ref="H17:I17"/>
    <mergeCell ref="M20:N20"/>
    <mergeCell ref="M22:N22"/>
    <mergeCell ref="B23:G23"/>
    <mergeCell ref="H23:I23"/>
    <mergeCell ref="H19:I19"/>
    <mergeCell ref="H20:I20"/>
    <mergeCell ref="H21:I21"/>
    <mergeCell ref="H18:I18"/>
  </mergeCells>
  <pageMargins left="1.1023622047244095" right="0.51181102362204722" top="0.78740157480314965" bottom="0.78740157480314965" header="0.31496062992125984" footer="0.31496062992125984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6148" r:id="rId4">
          <objectPr defaultSize="0" autoPict="0" r:id="rId5">
            <anchor moveWithCells="1" sizeWithCells="1">
              <from>
                <xdr:col>4</xdr:col>
                <xdr:colOff>441960</xdr:colOff>
                <xdr:row>0</xdr:row>
                <xdr:rowOff>68580</xdr:rowOff>
              </from>
              <to>
                <xdr:col>5</xdr:col>
                <xdr:colOff>297180</xdr:colOff>
                <xdr:row>3</xdr:row>
                <xdr:rowOff>30480</xdr:rowOff>
              </to>
            </anchor>
          </objectPr>
        </oleObject>
      </mc:Choice>
      <mc:Fallback>
        <oleObject progId="Word.Picture.8" shapeId="6148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64"/>
  <sheetViews>
    <sheetView showGridLines="0" zoomScaleNormal="100" workbookViewId="0">
      <selection activeCell="B5" sqref="B5:I5"/>
    </sheetView>
  </sheetViews>
  <sheetFormatPr defaultRowHeight="14.4" x14ac:dyDescent="0.3"/>
  <cols>
    <col min="1" max="1" width="1.6640625" customWidth="1"/>
    <col min="2" max="2" width="10.6640625" customWidth="1"/>
    <col min="3" max="3" width="11.6640625" customWidth="1"/>
    <col min="4" max="5" width="10.6640625" customWidth="1"/>
    <col min="6" max="6" width="11.6640625" customWidth="1"/>
    <col min="7" max="7" width="11.88671875" customWidth="1"/>
    <col min="8" max="8" width="7" customWidth="1"/>
    <col min="9" max="9" width="15.5546875" customWidth="1"/>
    <col min="10" max="10" width="16.88671875" bestFit="1" customWidth="1"/>
    <col min="11" max="11" width="18.5546875" style="63" customWidth="1"/>
    <col min="12" max="12" width="14" style="35" bestFit="1" customWidth="1"/>
  </cols>
  <sheetData>
    <row r="1" spans="2:12" x14ac:dyDescent="0.3">
      <c r="B1" s="267"/>
      <c r="C1" s="267"/>
      <c r="D1" s="267"/>
      <c r="E1" s="267"/>
      <c r="F1" s="267"/>
      <c r="G1" s="267"/>
      <c r="H1" s="267"/>
      <c r="I1" s="267"/>
      <c r="J1" s="267"/>
      <c r="K1" s="84"/>
      <c r="L1" s="85"/>
    </row>
    <row r="2" spans="2:12" x14ac:dyDescent="0.3">
      <c r="B2" s="267"/>
      <c r="C2" s="267"/>
      <c r="D2" s="267"/>
      <c r="E2" s="267"/>
      <c r="F2" s="267"/>
      <c r="G2" s="267"/>
      <c r="H2" s="267"/>
      <c r="I2" s="267"/>
      <c r="J2" s="267"/>
      <c r="K2" s="84"/>
      <c r="L2" s="85"/>
    </row>
    <row r="3" spans="2:12" x14ac:dyDescent="0.3">
      <c r="B3" s="267"/>
      <c r="C3" s="267"/>
      <c r="D3" s="267"/>
      <c r="E3" s="267"/>
      <c r="F3" s="267"/>
      <c r="G3" s="267"/>
      <c r="H3" s="267"/>
      <c r="I3" s="267"/>
      <c r="J3" s="267"/>
      <c r="K3" s="84"/>
      <c r="L3" s="85"/>
    </row>
    <row r="4" spans="2:12" ht="15.6" x14ac:dyDescent="0.3">
      <c r="B4" s="268" t="s">
        <v>0</v>
      </c>
      <c r="C4" s="268"/>
      <c r="D4" s="268"/>
      <c r="E4" s="268"/>
      <c r="F4" s="268"/>
      <c r="G4" s="268"/>
      <c r="H4" s="268"/>
      <c r="I4" s="268"/>
      <c r="J4" s="267"/>
      <c r="K4" s="84"/>
      <c r="L4" s="85"/>
    </row>
    <row r="5" spans="2:12" ht="15" x14ac:dyDescent="0.3">
      <c r="B5" s="276" t="s">
        <v>1</v>
      </c>
      <c r="C5" s="276"/>
      <c r="D5" s="276"/>
      <c r="E5" s="276"/>
      <c r="F5" s="276"/>
      <c r="G5" s="276"/>
      <c r="H5" s="276"/>
      <c r="I5" s="276"/>
      <c r="J5" s="267"/>
      <c r="K5" s="84"/>
      <c r="L5" s="85"/>
    </row>
    <row r="6" spans="2:12" ht="15.6" x14ac:dyDescent="0.3">
      <c r="B6" s="269"/>
      <c r="C6" s="269"/>
      <c r="D6" s="269"/>
      <c r="E6" s="269"/>
      <c r="F6" s="269"/>
      <c r="G6" s="269"/>
      <c r="H6" s="269"/>
      <c r="I6" s="269"/>
      <c r="J6" s="267"/>
      <c r="K6" s="84"/>
      <c r="L6" s="85"/>
    </row>
    <row r="7" spans="2:12" ht="15.6" x14ac:dyDescent="0.3">
      <c r="B7" s="268" t="s">
        <v>2</v>
      </c>
      <c r="C7" s="268"/>
      <c r="D7" s="268"/>
      <c r="E7" s="268"/>
      <c r="F7" s="268"/>
      <c r="G7" s="268"/>
      <c r="H7" s="268"/>
      <c r="I7" s="268"/>
      <c r="J7" s="267"/>
      <c r="K7" s="84"/>
      <c r="L7" s="85"/>
    </row>
    <row r="8" spans="2:12" ht="15.6" x14ac:dyDescent="0.3">
      <c r="B8" s="268" t="s">
        <v>3</v>
      </c>
      <c r="C8" s="268"/>
      <c r="D8" s="268"/>
      <c r="E8" s="268"/>
      <c r="F8" s="268"/>
      <c r="G8" s="268"/>
      <c r="H8" s="268"/>
      <c r="I8" s="268"/>
      <c r="J8" s="267"/>
      <c r="K8" s="84"/>
      <c r="L8" s="85"/>
    </row>
    <row r="9" spans="2:12" ht="15.6" x14ac:dyDescent="0.3">
      <c r="B9" s="268" t="s">
        <v>4</v>
      </c>
      <c r="C9" s="268"/>
      <c r="D9" s="268"/>
      <c r="E9" s="268"/>
      <c r="F9" s="268"/>
      <c r="G9" s="268"/>
      <c r="H9" s="268"/>
      <c r="I9" s="268"/>
      <c r="J9" s="267"/>
      <c r="K9" s="84"/>
      <c r="L9" s="85"/>
    </row>
    <row r="10" spans="2:12" x14ac:dyDescent="0.3">
      <c r="B10" s="277"/>
      <c r="C10" s="277"/>
      <c r="D10" s="277"/>
      <c r="E10" s="277"/>
      <c r="F10" s="277"/>
      <c r="G10" s="277"/>
      <c r="H10" s="277"/>
      <c r="I10" s="278"/>
      <c r="J10" s="267"/>
      <c r="K10" s="84"/>
      <c r="L10" s="85"/>
    </row>
    <row r="11" spans="2:12" x14ac:dyDescent="0.3">
      <c r="B11" s="3" t="s">
        <v>42</v>
      </c>
      <c r="C11" s="4"/>
      <c r="D11" s="5"/>
      <c r="E11" s="5"/>
      <c r="F11" s="5"/>
      <c r="G11" s="6" t="s">
        <v>6</v>
      </c>
      <c r="H11" s="126"/>
      <c r="I11" s="7"/>
      <c r="K11" s="84"/>
      <c r="L11" s="85"/>
    </row>
    <row r="12" spans="2:12" x14ac:dyDescent="0.3">
      <c r="B12" s="8" t="s">
        <v>7</v>
      </c>
      <c r="C12" s="9"/>
      <c r="D12" s="9"/>
      <c r="E12" s="10"/>
      <c r="F12" s="10"/>
      <c r="G12" s="10"/>
      <c r="H12" s="10"/>
      <c r="I12" s="101"/>
      <c r="K12" s="84"/>
      <c r="L12" s="85"/>
    </row>
    <row r="13" spans="2:12" x14ac:dyDescent="0.3">
      <c r="B13" s="8" t="s">
        <v>8</v>
      </c>
      <c r="C13" s="9"/>
      <c r="D13" s="9"/>
      <c r="E13" s="9"/>
      <c r="F13" s="9"/>
      <c r="G13" s="86"/>
      <c r="H13" s="86"/>
      <c r="I13" s="12"/>
      <c r="K13" s="84"/>
      <c r="L13" s="85"/>
    </row>
    <row r="14" spans="2:12" x14ac:dyDescent="0.3">
      <c r="B14" s="8" t="s">
        <v>56</v>
      </c>
      <c r="C14" s="9"/>
      <c r="D14" s="9"/>
      <c r="E14" s="9"/>
      <c r="F14" s="9"/>
      <c r="G14" s="9"/>
      <c r="H14" s="9"/>
      <c r="I14" s="13"/>
      <c r="K14" s="84"/>
      <c r="L14" s="85"/>
    </row>
    <row r="15" spans="2:12" x14ac:dyDescent="0.3">
      <c r="B15" s="155" t="s">
        <v>10</v>
      </c>
      <c r="C15" s="156"/>
      <c r="D15" s="156"/>
      <c r="E15" s="156"/>
      <c r="F15" s="14" t="s">
        <v>57</v>
      </c>
      <c r="G15" s="86"/>
      <c r="H15" s="86"/>
      <c r="I15" s="12"/>
      <c r="K15" s="84"/>
      <c r="L15" s="85"/>
    </row>
    <row r="16" spans="2:12" x14ac:dyDescent="0.3">
      <c r="B16" s="157" t="s">
        <v>58</v>
      </c>
      <c r="C16" s="158"/>
      <c r="D16" s="158"/>
      <c r="E16" s="158"/>
      <c r="F16" s="158"/>
      <c r="G16" s="158"/>
      <c r="H16" s="158"/>
      <c r="I16" s="159"/>
      <c r="K16" s="84"/>
      <c r="L16" s="85"/>
    </row>
    <row r="17" spans="2:12" ht="25.5" customHeight="1" x14ac:dyDescent="0.3">
      <c r="B17" s="160"/>
      <c r="C17" s="161"/>
      <c r="D17" s="161"/>
      <c r="E17" s="161"/>
      <c r="F17" s="161"/>
      <c r="G17" s="161"/>
      <c r="H17" s="161"/>
      <c r="I17" s="162"/>
      <c r="K17" s="84"/>
      <c r="L17" s="85"/>
    </row>
    <row r="18" spans="2:12" x14ac:dyDescent="0.3">
      <c r="B18" s="136" t="s">
        <v>59</v>
      </c>
      <c r="C18" s="137"/>
      <c r="D18" s="137"/>
      <c r="E18" s="137"/>
      <c r="F18" s="137"/>
      <c r="G18" s="137"/>
      <c r="H18" s="131">
        <f>SUM(H19:I21)</f>
        <v>64809007.140000001</v>
      </c>
      <c r="I18" s="132"/>
      <c r="J18" s="15"/>
      <c r="K18" s="84"/>
      <c r="L18" s="85"/>
    </row>
    <row r="19" spans="2:12" x14ac:dyDescent="0.3">
      <c r="B19" s="99" t="s">
        <v>14</v>
      </c>
      <c r="C19" s="86"/>
      <c r="D19" s="86"/>
      <c r="E19" s="86"/>
      <c r="F19" s="86"/>
      <c r="G19" s="86"/>
      <c r="H19" s="198">
        <v>0</v>
      </c>
      <c r="I19" s="134"/>
      <c r="J19" s="15"/>
      <c r="K19" s="84"/>
      <c r="L19" s="85"/>
    </row>
    <row r="20" spans="2:12" x14ac:dyDescent="0.3">
      <c r="B20" s="99" t="s">
        <v>15</v>
      </c>
      <c r="C20" s="16"/>
      <c r="D20" s="16"/>
      <c r="E20" s="16"/>
      <c r="F20" s="16"/>
      <c r="G20" s="16"/>
      <c r="H20" s="198">
        <v>0</v>
      </c>
      <c r="I20" s="134"/>
      <c r="J20" s="15"/>
      <c r="K20" s="84"/>
      <c r="L20" s="85"/>
    </row>
    <row r="21" spans="2:12" ht="12.75" customHeight="1" x14ac:dyDescent="0.3">
      <c r="B21" s="99" t="s">
        <v>16</v>
      </c>
      <c r="C21" s="86"/>
      <c r="D21" s="86"/>
      <c r="E21" s="86"/>
      <c r="F21" s="86"/>
      <c r="G21" s="86"/>
      <c r="H21" s="198">
        <v>64809007.140000001</v>
      </c>
      <c r="I21" s="134"/>
      <c r="J21" s="15"/>
      <c r="K21" s="84"/>
      <c r="L21" s="36"/>
    </row>
    <row r="22" spans="2:12" x14ac:dyDescent="0.3">
      <c r="B22" s="60"/>
      <c r="C22" s="18"/>
      <c r="D22" s="18"/>
      <c r="E22" s="18"/>
      <c r="F22" s="18"/>
      <c r="G22" s="18"/>
      <c r="H22" s="19"/>
      <c r="I22" s="20"/>
      <c r="J22" s="15"/>
      <c r="K22" s="84"/>
      <c r="L22" s="85"/>
    </row>
    <row r="23" spans="2:12" x14ac:dyDescent="0.3">
      <c r="B23" s="136" t="s">
        <v>17</v>
      </c>
      <c r="C23" s="137"/>
      <c r="D23" s="137"/>
      <c r="E23" s="137"/>
      <c r="F23" s="137"/>
      <c r="G23" s="137"/>
      <c r="H23" s="146"/>
      <c r="I23" s="147"/>
      <c r="J23" s="15"/>
      <c r="K23" s="84"/>
      <c r="L23" s="85"/>
    </row>
    <row r="24" spans="2:12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  <c r="J24" s="15"/>
      <c r="K24" s="84"/>
      <c r="L24" s="85"/>
    </row>
    <row r="25" spans="2:12" x14ac:dyDescent="0.3">
      <c r="B25" s="88"/>
      <c r="C25" s="71"/>
      <c r="D25" s="164"/>
      <c r="E25" s="165"/>
      <c r="F25" s="165"/>
      <c r="G25" s="166"/>
      <c r="H25" s="133">
        <v>0</v>
      </c>
      <c r="I25" s="134"/>
      <c r="J25" s="15"/>
      <c r="K25" s="87"/>
      <c r="L25" s="85"/>
    </row>
    <row r="26" spans="2:12" x14ac:dyDescent="0.3">
      <c r="B26" s="102"/>
      <c r="C26" s="71"/>
      <c r="D26" s="164"/>
      <c r="E26" s="165"/>
      <c r="F26" s="165"/>
      <c r="G26" s="166"/>
      <c r="H26" s="133">
        <v>0</v>
      </c>
      <c r="I26" s="134"/>
      <c r="J26" s="15"/>
      <c r="K26" s="64"/>
      <c r="L26" s="85"/>
    </row>
    <row r="27" spans="2:12" x14ac:dyDescent="0.3">
      <c r="B27" s="102"/>
      <c r="C27" s="71"/>
      <c r="D27" s="164"/>
      <c r="E27" s="165"/>
      <c r="F27" s="165"/>
      <c r="G27" s="166"/>
      <c r="H27" s="133">
        <v>0</v>
      </c>
      <c r="I27" s="134"/>
      <c r="J27" s="15"/>
      <c r="K27" s="64"/>
      <c r="L27" s="84"/>
    </row>
    <row r="28" spans="2:12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  <c r="J28" s="64"/>
      <c r="K28" s="89"/>
      <c r="L28" s="84"/>
    </row>
    <row r="29" spans="2:12" x14ac:dyDescent="0.3">
      <c r="B29" s="136" t="s">
        <v>23</v>
      </c>
      <c r="C29" s="137"/>
      <c r="D29" s="137"/>
      <c r="E29" s="137"/>
      <c r="F29" s="137"/>
      <c r="G29" s="137"/>
      <c r="H29" s="146"/>
      <c r="I29" s="147"/>
      <c r="J29" s="64"/>
      <c r="K29" s="84"/>
      <c r="L29" s="84"/>
    </row>
    <row r="30" spans="2:12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  <c r="J30" s="64"/>
      <c r="K30" s="84"/>
      <c r="L30" s="84"/>
    </row>
    <row r="31" spans="2:12" x14ac:dyDescent="0.3">
      <c r="B31" s="55"/>
      <c r="C31" s="71"/>
      <c r="D31" s="247"/>
      <c r="E31" s="248"/>
      <c r="F31" s="248"/>
      <c r="G31" s="249"/>
      <c r="H31" s="133">
        <v>0</v>
      </c>
      <c r="I31" s="134"/>
      <c r="J31" s="64"/>
      <c r="K31" s="87"/>
      <c r="L31" s="84"/>
    </row>
    <row r="32" spans="2:12" x14ac:dyDescent="0.3">
      <c r="B32" s="55"/>
      <c r="C32" s="90"/>
      <c r="D32" s="164"/>
      <c r="E32" s="165"/>
      <c r="F32" s="165"/>
      <c r="G32" s="166"/>
      <c r="H32" s="133">
        <v>0</v>
      </c>
      <c r="I32" s="134"/>
      <c r="J32" s="64"/>
      <c r="K32" s="84"/>
      <c r="L32" s="84"/>
    </row>
    <row r="33" spans="2:14" x14ac:dyDescent="0.3">
      <c r="B33" s="55"/>
      <c r="C33" s="71"/>
      <c r="D33" s="138"/>
      <c r="E33" s="139"/>
      <c r="F33" s="139"/>
      <c r="G33" s="140"/>
      <c r="H33" s="133">
        <v>0</v>
      </c>
      <c r="I33" s="134"/>
      <c r="J33" s="64"/>
      <c r="K33" s="84"/>
      <c r="L33" s="84"/>
    </row>
    <row r="34" spans="2:14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  <c r="J34" s="64"/>
      <c r="K34" s="84"/>
      <c r="L34" s="84"/>
    </row>
    <row r="35" spans="2:14" x14ac:dyDescent="0.3">
      <c r="B35" s="136" t="s">
        <v>25</v>
      </c>
      <c r="C35" s="137"/>
      <c r="D35" s="137"/>
      <c r="E35" s="137"/>
      <c r="F35" s="137"/>
      <c r="G35" s="137"/>
      <c r="H35" s="146"/>
      <c r="I35" s="147"/>
      <c r="J35" s="64"/>
      <c r="K35" s="84"/>
      <c r="L35" s="85"/>
    </row>
    <row r="36" spans="2:14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  <c r="J36" s="64"/>
      <c r="K36" s="84"/>
      <c r="L36" s="85"/>
    </row>
    <row r="37" spans="2:14" x14ac:dyDescent="0.3">
      <c r="B37" s="102"/>
      <c r="C37" s="71"/>
      <c r="D37" s="164"/>
      <c r="E37" s="165"/>
      <c r="F37" s="165"/>
      <c r="G37" s="166"/>
      <c r="H37" s="133">
        <v>0</v>
      </c>
      <c r="I37" s="134"/>
      <c r="J37" s="64"/>
      <c r="K37" s="84"/>
      <c r="L37" s="85"/>
      <c r="M37" s="40"/>
      <c r="N37" s="40"/>
    </row>
    <row r="38" spans="2:14" x14ac:dyDescent="0.3">
      <c r="B38" s="102"/>
      <c r="C38" s="71"/>
      <c r="D38" s="164"/>
      <c r="E38" s="165"/>
      <c r="F38" s="165"/>
      <c r="G38" s="166"/>
      <c r="H38" s="133">
        <v>0</v>
      </c>
      <c r="I38" s="134"/>
      <c r="K38" s="84"/>
      <c r="L38" s="85"/>
    </row>
    <row r="39" spans="2:14" x14ac:dyDescent="0.3">
      <c r="B39" s="102"/>
      <c r="C39" s="71"/>
      <c r="D39" s="138"/>
      <c r="E39" s="139"/>
      <c r="F39" s="139"/>
      <c r="G39" s="140"/>
      <c r="H39" s="133">
        <v>0</v>
      </c>
      <c r="I39" s="134"/>
      <c r="K39" s="84"/>
      <c r="L39" s="85"/>
    </row>
    <row r="40" spans="2:14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  <c r="K40" s="84"/>
      <c r="L40" s="85"/>
    </row>
    <row r="41" spans="2:14" x14ac:dyDescent="0.3">
      <c r="B41" s="136" t="s">
        <v>28</v>
      </c>
      <c r="C41" s="137"/>
      <c r="D41" s="137"/>
      <c r="E41" s="137"/>
      <c r="F41" s="137"/>
      <c r="G41" s="137"/>
      <c r="H41" s="146"/>
      <c r="I41" s="147"/>
      <c r="K41" s="36"/>
      <c r="L41" s="85"/>
    </row>
    <row r="42" spans="2:14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  <c r="K42" s="84"/>
      <c r="L42" s="85"/>
    </row>
    <row r="43" spans="2:14" x14ac:dyDescent="0.3">
      <c r="B43" s="88"/>
      <c r="C43" s="71"/>
      <c r="D43" s="164"/>
      <c r="E43" s="165"/>
      <c r="F43" s="165"/>
      <c r="G43" s="166"/>
      <c r="H43" s="212">
        <v>0</v>
      </c>
      <c r="I43" s="213"/>
      <c r="J43" s="40"/>
      <c r="K43" s="84"/>
      <c r="L43" s="85"/>
    </row>
    <row r="44" spans="2:14" x14ac:dyDescent="0.3">
      <c r="B44" s="88"/>
      <c r="C44" s="71"/>
      <c r="D44" s="164"/>
      <c r="E44" s="165"/>
      <c r="F44" s="165"/>
      <c r="G44" s="166"/>
      <c r="H44" s="212">
        <v>0</v>
      </c>
      <c r="I44" s="213"/>
      <c r="J44" s="40"/>
      <c r="K44" s="84"/>
      <c r="L44" s="85"/>
    </row>
    <row r="45" spans="2:14" x14ac:dyDescent="0.3">
      <c r="B45" s="88"/>
      <c r="C45" s="71"/>
      <c r="D45" s="164"/>
      <c r="E45" s="165"/>
      <c r="F45" s="165"/>
      <c r="G45" s="166"/>
      <c r="H45" s="212">
        <v>0</v>
      </c>
      <c r="I45" s="213"/>
      <c r="J45" s="40"/>
      <c r="K45" s="84"/>
      <c r="L45" s="85"/>
    </row>
    <row r="46" spans="2:14" x14ac:dyDescent="0.3">
      <c r="B46" s="53"/>
      <c r="C46" s="71"/>
      <c r="D46" s="164"/>
      <c r="E46" s="165"/>
      <c r="F46" s="165"/>
      <c r="G46" s="166"/>
      <c r="H46" s="212">
        <v>0</v>
      </c>
      <c r="I46" s="213"/>
      <c r="K46" s="84"/>
      <c r="L46" s="85"/>
    </row>
    <row r="47" spans="2:14" x14ac:dyDescent="0.3">
      <c r="B47" s="24"/>
      <c r="C47" s="25"/>
      <c r="D47" s="25"/>
      <c r="E47" s="25"/>
      <c r="F47" s="25"/>
      <c r="G47" s="26" t="s">
        <v>29</v>
      </c>
      <c r="H47" s="169">
        <f>SUM(H43:I46)</f>
        <v>0</v>
      </c>
      <c r="I47" s="170"/>
      <c r="K47" s="84"/>
      <c r="L47" s="85"/>
    </row>
    <row r="48" spans="2:14" x14ac:dyDescent="0.3">
      <c r="B48" s="187"/>
      <c r="C48" s="188"/>
      <c r="D48" s="188"/>
      <c r="E48" s="188"/>
      <c r="F48" s="188"/>
      <c r="G48" s="188"/>
      <c r="H48" s="183"/>
      <c r="I48" s="184"/>
      <c r="K48" s="84"/>
      <c r="L48" s="85"/>
    </row>
    <row r="49" spans="2:12" x14ac:dyDescent="0.3">
      <c r="B49" s="178" t="s">
        <v>30</v>
      </c>
      <c r="C49" s="179"/>
      <c r="D49" s="179"/>
      <c r="E49" s="179"/>
      <c r="F49" s="179"/>
      <c r="G49" s="180"/>
      <c r="H49" s="185">
        <f>H18-H28+H34-H40+H47</f>
        <v>64809007.140000001</v>
      </c>
      <c r="I49" s="186"/>
      <c r="K49" s="84"/>
      <c r="L49" s="85"/>
    </row>
    <row r="50" spans="2:12" x14ac:dyDescent="0.3">
      <c r="B50" s="187"/>
      <c r="C50" s="188"/>
      <c r="D50" s="188"/>
      <c r="E50" s="188"/>
      <c r="F50" s="188"/>
      <c r="G50" s="188"/>
      <c r="H50" s="183"/>
      <c r="I50" s="184"/>
      <c r="K50" s="84"/>
      <c r="L50" s="85"/>
    </row>
    <row r="51" spans="2:12" x14ac:dyDescent="0.3">
      <c r="B51" s="192" t="s">
        <v>31</v>
      </c>
      <c r="C51" s="193"/>
      <c r="D51" s="193"/>
      <c r="E51" s="193"/>
      <c r="F51" s="193"/>
      <c r="G51" s="194"/>
      <c r="H51" s="195">
        <f>H52+H54+H53</f>
        <v>64809007.140000001</v>
      </c>
      <c r="I51" s="196"/>
      <c r="K51" s="84"/>
      <c r="L51" s="85"/>
    </row>
    <row r="52" spans="2:12" x14ac:dyDescent="0.3">
      <c r="B52" s="173" t="s">
        <v>32</v>
      </c>
      <c r="C52" s="174"/>
      <c r="D52" s="174"/>
      <c r="E52" s="174"/>
      <c r="F52" s="174"/>
      <c r="G52" s="175"/>
      <c r="H52" s="198">
        <v>0</v>
      </c>
      <c r="I52" s="134"/>
      <c r="J52" s="21"/>
      <c r="K52" s="84"/>
      <c r="L52" s="85"/>
    </row>
    <row r="53" spans="2:12" x14ac:dyDescent="0.3">
      <c r="B53" s="173" t="s">
        <v>40</v>
      </c>
      <c r="C53" s="174"/>
      <c r="D53" s="174"/>
      <c r="E53" s="174"/>
      <c r="F53" s="174"/>
      <c r="G53" s="246"/>
      <c r="H53" s="198">
        <v>0</v>
      </c>
      <c r="I53" s="134"/>
      <c r="J53" s="21"/>
      <c r="K53" s="84"/>
      <c r="L53" s="85"/>
    </row>
    <row r="54" spans="2:12" x14ac:dyDescent="0.3">
      <c r="B54" s="243" t="s">
        <v>41</v>
      </c>
      <c r="C54" s="244"/>
      <c r="D54" s="244"/>
      <c r="E54" s="244"/>
      <c r="F54" s="244"/>
      <c r="G54" s="245"/>
      <c r="H54" s="198">
        <v>64809007.140000001</v>
      </c>
      <c r="I54" s="134"/>
      <c r="J54" s="21"/>
      <c r="K54" s="84"/>
      <c r="L54" s="85"/>
    </row>
    <row r="55" spans="2:12" x14ac:dyDescent="0.3">
      <c r="B55" s="178" t="s">
        <v>35</v>
      </c>
      <c r="C55" s="179"/>
      <c r="D55" s="179"/>
      <c r="E55" s="179"/>
      <c r="F55" s="179"/>
      <c r="G55" s="180"/>
      <c r="H55" s="181">
        <f>H49-H51</f>
        <v>0</v>
      </c>
      <c r="I55" s="182"/>
      <c r="J55" s="21"/>
      <c r="K55" s="84"/>
      <c r="L55" s="85"/>
    </row>
    <row r="56" spans="2:12" x14ac:dyDescent="0.3">
      <c r="B56" s="38"/>
      <c r="C56" s="30"/>
      <c r="D56" s="30"/>
      <c r="E56" s="30"/>
      <c r="F56" s="30"/>
      <c r="G56" s="30"/>
      <c r="H56" s="30"/>
      <c r="I56" s="30"/>
      <c r="J56" s="91"/>
      <c r="K56" s="84"/>
      <c r="L56" s="85"/>
    </row>
    <row r="57" spans="2:12" x14ac:dyDescent="0.3">
      <c r="B57" s="33"/>
      <c r="C57" s="33"/>
      <c r="D57" s="33"/>
      <c r="E57" s="33"/>
      <c r="F57" s="33"/>
      <c r="G57" s="34"/>
      <c r="H57" s="39"/>
      <c r="I57" s="50"/>
      <c r="J57" s="36"/>
    </row>
    <row r="58" spans="2:12" x14ac:dyDescent="0.3">
      <c r="B58" s="33"/>
      <c r="C58" s="33"/>
      <c r="D58" s="33"/>
      <c r="E58" s="33"/>
      <c r="F58" s="33"/>
      <c r="G58" s="33"/>
      <c r="H58" s="33"/>
      <c r="I58" s="50"/>
    </row>
    <row r="59" spans="2:12" x14ac:dyDescent="0.3">
      <c r="B59" s="39"/>
      <c r="C59" s="33"/>
      <c r="D59" s="33"/>
      <c r="E59" s="33"/>
      <c r="F59" s="50"/>
      <c r="G59" s="39"/>
      <c r="H59" s="33"/>
      <c r="I59" s="33"/>
    </row>
    <row r="60" spans="2:12" ht="15" customHeight="1" x14ac:dyDescent="0.3">
      <c r="B60" s="33"/>
      <c r="C60" s="33"/>
      <c r="D60" s="33"/>
      <c r="E60" s="33"/>
      <c r="F60" s="116"/>
      <c r="G60" s="33"/>
      <c r="H60" s="33"/>
      <c r="I60" s="50"/>
    </row>
    <row r="61" spans="2:12" ht="15" customHeight="1" x14ac:dyDescent="0.3">
      <c r="B61" s="33"/>
      <c r="C61" s="33"/>
      <c r="D61" s="33"/>
      <c r="E61" s="33"/>
      <c r="F61" s="50"/>
      <c r="G61" s="33"/>
      <c r="H61" s="33"/>
      <c r="I61" s="56"/>
    </row>
    <row r="62" spans="2:12" ht="15" customHeight="1" x14ac:dyDescent="0.3">
      <c r="B62" s="33"/>
      <c r="C62" s="33"/>
      <c r="D62" s="33"/>
      <c r="E62" s="33"/>
      <c r="F62" s="33"/>
      <c r="G62" s="33"/>
      <c r="H62" s="33"/>
      <c r="I62" s="33"/>
    </row>
    <row r="63" spans="2:12" ht="15" customHeight="1" x14ac:dyDescent="0.3">
      <c r="B63" s="34"/>
      <c r="C63" s="34"/>
      <c r="D63" s="34"/>
      <c r="E63" s="34"/>
      <c r="F63" s="33"/>
      <c r="G63" s="34"/>
      <c r="H63" s="34"/>
      <c r="I63" s="34"/>
    </row>
    <row r="64" spans="2:12" ht="15" customHeight="1" x14ac:dyDescent="0.3"/>
  </sheetData>
  <mergeCells count="74">
    <mergeCell ref="D27:G27"/>
    <mergeCell ref="B29:G29"/>
    <mergeCell ref="B4:I4"/>
    <mergeCell ref="B5:I5"/>
    <mergeCell ref="B7:I7"/>
    <mergeCell ref="B8:I8"/>
    <mergeCell ref="H18:I18"/>
    <mergeCell ref="B9:I9"/>
    <mergeCell ref="B15:E15"/>
    <mergeCell ref="B16:I17"/>
    <mergeCell ref="B18:G18"/>
    <mergeCell ref="H20:I20"/>
    <mergeCell ref="H19:I19"/>
    <mergeCell ref="H21:I21"/>
    <mergeCell ref="B23:G23"/>
    <mergeCell ref="D26:G26"/>
    <mergeCell ref="H26:I26"/>
    <mergeCell ref="H27:I27"/>
    <mergeCell ref="H31:I31"/>
    <mergeCell ref="H28:I28"/>
    <mergeCell ref="H29:I29"/>
    <mergeCell ref="H23:I23"/>
    <mergeCell ref="D24:G24"/>
    <mergeCell ref="H24:I24"/>
    <mergeCell ref="D25:G25"/>
    <mergeCell ref="H25:I25"/>
    <mergeCell ref="D31:G31"/>
    <mergeCell ref="D36:G36"/>
    <mergeCell ref="D37:G37"/>
    <mergeCell ref="H39:I39"/>
    <mergeCell ref="D30:G30"/>
    <mergeCell ref="H30:I30"/>
    <mergeCell ref="H32:I32"/>
    <mergeCell ref="H33:I33"/>
    <mergeCell ref="H34:I34"/>
    <mergeCell ref="H38:I38"/>
    <mergeCell ref="D32:G32"/>
    <mergeCell ref="D33:G33"/>
    <mergeCell ref="B35:G35"/>
    <mergeCell ref="D38:G38"/>
    <mergeCell ref="D39:G39"/>
    <mergeCell ref="H35:I35"/>
    <mergeCell ref="H53:I53"/>
    <mergeCell ref="H36:I36"/>
    <mergeCell ref="H37:I37"/>
    <mergeCell ref="H40:I40"/>
    <mergeCell ref="D44:G44"/>
    <mergeCell ref="D45:G45"/>
    <mergeCell ref="H41:I41"/>
    <mergeCell ref="B41:G41"/>
    <mergeCell ref="H46:I46"/>
    <mergeCell ref="D42:G42"/>
    <mergeCell ref="H43:I43"/>
    <mergeCell ref="H44:I44"/>
    <mergeCell ref="H45:I45"/>
    <mergeCell ref="H42:I42"/>
    <mergeCell ref="D43:G43"/>
    <mergeCell ref="D46:G46"/>
    <mergeCell ref="B55:G55"/>
    <mergeCell ref="H55:I55"/>
    <mergeCell ref="B50:G50"/>
    <mergeCell ref="H50:I50"/>
    <mergeCell ref="H47:I47"/>
    <mergeCell ref="B48:G48"/>
    <mergeCell ref="H48:I48"/>
    <mergeCell ref="B49:G49"/>
    <mergeCell ref="H49:I49"/>
    <mergeCell ref="B54:G54"/>
    <mergeCell ref="H54:I54"/>
    <mergeCell ref="B51:G51"/>
    <mergeCell ref="H51:I51"/>
    <mergeCell ref="B52:G52"/>
    <mergeCell ref="H52:I52"/>
    <mergeCell ref="B53:G53"/>
  </mergeCells>
  <pageMargins left="1.1023622047244095" right="0.51181102362204722" top="0.78740157480314965" bottom="0.78740157480314965" header="0.31496062992125984" footer="0.31496062992125984"/>
  <pageSetup paperSize="9" scale="88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7174" r:id="rId4">
          <objectPr defaultSize="0" autoPict="0" r:id="rId5">
            <anchor moveWithCells="1" sizeWithCells="1">
              <from>
                <xdr:col>4</xdr:col>
                <xdr:colOff>632460</xdr:colOff>
                <xdr:row>0</xdr:row>
                <xdr:rowOff>38100</xdr:rowOff>
              </from>
              <to>
                <xdr:col>5</xdr:col>
                <xdr:colOff>441960</xdr:colOff>
                <xdr:row>3</xdr:row>
                <xdr:rowOff>38100</xdr:rowOff>
              </to>
            </anchor>
          </objectPr>
        </oleObject>
      </mc:Choice>
      <mc:Fallback>
        <oleObject progId="Word.Picture.8" shapeId="7174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63"/>
  <sheetViews>
    <sheetView showGridLines="0" zoomScaleNormal="100" workbookViewId="0">
      <selection activeCell="B5" sqref="B5:I5"/>
    </sheetView>
  </sheetViews>
  <sheetFormatPr defaultRowHeight="14.4" x14ac:dyDescent="0.3"/>
  <cols>
    <col min="1" max="1" width="1.6640625" customWidth="1"/>
    <col min="2" max="5" width="10.6640625" customWidth="1"/>
    <col min="6" max="6" width="11.6640625" customWidth="1"/>
    <col min="7" max="7" width="14.33203125" customWidth="1"/>
    <col min="8" max="8" width="7" customWidth="1"/>
    <col min="9" max="9" width="15.5546875" customWidth="1"/>
    <col min="10" max="10" width="14" bestFit="1" customWidth="1"/>
    <col min="11" max="11" width="10.5546875" bestFit="1" customWidth="1"/>
  </cols>
  <sheetData>
    <row r="1" spans="2:9" x14ac:dyDescent="0.3">
      <c r="B1" s="267"/>
      <c r="C1" s="267"/>
      <c r="D1" s="267"/>
      <c r="E1" s="267"/>
      <c r="F1" s="267"/>
      <c r="G1" s="267"/>
      <c r="H1" s="267"/>
      <c r="I1" s="267"/>
    </row>
    <row r="2" spans="2:9" x14ac:dyDescent="0.3">
      <c r="B2" s="267"/>
      <c r="C2" s="267"/>
      <c r="D2" s="267"/>
      <c r="E2" s="267"/>
      <c r="F2" s="267"/>
      <c r="G2" s="267"/>
      <c r="H2" s="267"/>
      <c r="I2" s="267"/>
    </row>
    <row r="3" spans="2:9" x14ac:dyDescent="0.3">
      <c r="B3" s="267"/>
      <c r="C3" s="267"/>
      <c r="D3" s="267"/>
      <c r="E3" s="267"/>
      <c r="F3" s="267"/>
      <c r="G3" s="267"/>
      <c r="H3" s="267"/>
      <c r="I3" s="267"/>
    </row>
    <row r="4" spans="2:9" ht="15.6" x14ac:dyDescent="0.3">
      <c r="B4" s="268" t="s">
        <v>0</v>
      </c>
      <c r="C4" s="268"/>
      <c r="D4" s="268"/>
      <c r="E4" s="268"/>
      <c r="F4" s="268"/>
      <c r="G4" s="268"/>
      <c r="H4" s="268"/>
      <c r="I4" s="268"/>
    </row>
    <row r="5" spans="2:9" ht="15" x14ac:dyDescent="0.3">
      <c r="B5" s="276" t="s">
        <v>1</v>
      </c>
      <c r="C5" s="276"/>
      <c r="D5" s="276"/>
      <c r="E5" s="276"/>
      <c r="F5" s="276"/>
      <c r="G5" s="276"/>
      <c r="H5" s="276"/>
      <c r="I5" s="276"/>
    </row>
    <row r="6" spans="2:9" ht="15.6" x14ac:dyDescent="0.3">
      <c r="B6" s="269"/>
      <c r="C6" s="269"/>
      <c r="D6" s="269"/>
      <c r="E6" s="269"/>
      <c r="F6" s="269"/>
      <c r="G6" s="269"/>
      <c r="H6" s="269"/>
      <c r="I6" s="269"/>
    </row>
    <row r="7" spans="2:9" ht="15.6" x14ac:dyDescent="0.3">
      <c r="B7" s="268" t="s">
        <v>2</v>
      </c>
      <c r="C7" s="268"/>
      <c r="D7" s="268"/>
      <c r="E7" s="268"/>
      <c r="F7" s="268"/>
      <c r="G7" s="268"/>
      <c r="H7" s="268"/>
      <c r="I7" s="268"/>
    </row>
    <row r="8" spans="2:9" ht="15.6" x14ac:dyDescent="0.3">
      <c r="B8" s="268" t="s">
        <v>3</v>
      </c>
      <c r="C8" s="268"/>
      <c r="D8" s="268"/>
      <c r="E8" s="268"/>
      <c r="F8" s="268"/>
      <c r="G8" s="268"/>
      <c r="H8" s="268"/>
      <c r="I8" s="268"/>
    </row>
    <row r="9" spans="2:9" ht="15.6" x14ac:dyDescent="0.3">
      <c r="B9" s="268" t="s">
        <v>4</v>
      </c>
      <c r="C9" s="268"/>
      <c r="D9" s="268"/>
      <c r="E9" s="268"/>
      <c r="F9" s="268"/>
      <c r="G9" s="268"/>
      <c r="H9" s="268"/>
      <c r="I9" s="268"/>
    </row>
    <row r="10" spans="2:9" x14ac:dyDescent="0.3">
      <c r="B10" s="1"/>
      <c r="C10" s="1"/>
      <c r="D10" s="1"/>
      <c r="E10" s="1"/>
      <c r="F10" s="1"/>
      <c r="G10" s="1"/>
      <c r="H10" s="1"/>
      <c r="I10" s="2"/>
    </row>
    <row r="11" spans="2:9" x14ac:dyDescent="0.3">
      <c r="B11" s="271" t="s">
        <v>42</v>
      </c>
      <c r="C11" s="272"/>
      <c r="D11" s="273"/>
      <c r="E11" s="273"/>
      <c r="F11" s="273"/>
      <c r="G11" s="274" t="s">
        <v>6</v>
      </c>
      <c r="H11" s="275"/>
      <c r="I11" s="127"/>
    </row>
    <row r="12" spans="2:9" x14ac:dyDescent="0.3">
      <c r="B12" s="8" t="s">
        <v>7</v>
      </c>
      <c r="C12" s="9"/>
      <c r="D12" s="9"/>
      <c r="E12" s="10"/>
      <c r="F12" s="10"/>
      <c r="G12" s="10"/>
      <c r="H12" s="10"/>
      <c r="I12" s="101"/>
    </row>
    <row r="13" spans="2:9" x14ac:dyDescent="0.3">
      <c r="B13" s="8" t="s">
        <v>8</v>
      </c>
      <c r="C13" s="9"/>
      <c r="D13" s="9"/>
      <c r="E13" s="9"/>
      <c r="F13" s="9"/>
      <c r="G13" s="86"/>
      <c r="H13" s="86"/>
      <c r="I13" s="12"/>
    </row>
    <row r="14" spans="2:9" x14ac:dyDescent="0.3">
      <c r="B14" s="8" t="s">
        <v>60</v>
      </c>
      <c r="C14" s="9"/>
      <c r="D14" s="9"/>
      <c r="E14" s="9"/>
      <c r="F14" s="9"/>
      <c r="G14" s="9"/>
      <c r="H14" s="9"/>
      <c r="I14" s="13"/>
    </row>
    <row r="15" spans="2:9" x14ac:dyDescent="0.3">
      <c r="B15" s="155" t="s">
        <v>10</v>
      </c>
      <c r="C15" s="156"/>
      <c r="D15" s="156"/>
      <c r="E15" s="156"/>
      <c r="F15" s="14" t="s">
        <v>61</v>
      </c>
      <c r="G15" s="86"/>
      <c r="H15" s="86"/>
      <c r="I15" s="12"/>
    </row>
    <row r="16" spans="2:9" ht="12.75" customHeight="1" x14ac:dyDescent="0.3">
      <c r="B16" s="157" t="s">
        <v>62</v>
      </c>
      <c r="C16" s="158"/>
      <c r="D16" s="158"/>
      <c r="E16" s="158"/>
      <c r="F16" s="158"/>
      <c r="G16" s="158"/>
      <c r="H16" s="158"/>
      <c r="I16" s="159"/>
    </row>
    <row r="17" spans="2:12" x14ac:dyDescent="0.3">
      <c r="B17" s="160"/>
      <c r="C17" s="161"/>
      <c r="D17" s="161"/>
      <c r="E17" s="161"/>
      <c r="F17" s="161"/>
      <c r="G17" s="161"/>
      <c r="H17" s="161"/>
      <c r="I17" s="162"/>
    </row>
    <row r="18" spans="2:12" x14ac:dyDescent="0.3">
      <c r="B18" s="136" t="s">
        <v>59</v>
      </c>
      <c r="C18" s="137"/>
      <c r="D18" s="137"/>
      <c r="E18" s="137"/>
      <c r="F18" s="137"/>
      <c r="G18" s="137"/>
      <c r="H18" s="131">
        <f>SUM(H19:I21)</f>
        <v>773617.32</v>
      </c>
      <c r="I18" s="132"/>
    </row>
    <row r="19" spans="2:12" x14ac:dyDescent="0.3">
      <c r="B19" s="99" t="s">
        <v>14</v>
      </c>
      <c r="C19" s="86"/>
      <c r="D19" s="86"/>
      <c r="E19" s="86"/>
      <c r="F19" s="86"/>
      <c r="G19" s="86"/>
      <c r="H19" s="133">
        <v>0</v>
      </c>
      <c r="I19" s="134"/>
      <c r="J19" s="78"/>
    </row>
    <row r="20" spans="2:12" x14ac:dyDescent="0.3">
      <c r="B20" s="99" t="s">
        <v>15</v>
      </c>
      <c r="C20" s="16"/>
      <c r="D20" s="16"/>
      <c r="E20" s="16"/>
      <c r="F20" s="16"/>
      <c r="G20" s="16"/>
      <c r="H20" s="133">
        <v>0</v>
      </c>
      <c r="I20" s="134"/>
      <c r="J20" s="78"/>
    </row>
    <row r="21" spans="2:12" x14ac:dyDescent="0.3">
      <c r="B21" s="99" t="s">
        <v>16</v>
      </c>
      <c r="C21" s="86"/>
      <c r="D21" s="86"/>
      <c r="E21" s="86"/>
      <c r="F21" s="86"/>
      <c r="G21" s="86"/>
      <c r="H21" s="135">
        <v>773617.32</v>
      </c>
      <c r="I21" s="134"/>
      <c r="K21" s="117"/>
      <c r="L21" s="117"/>
    </row>
    <row r="22" spans="2:12" x14ac:dyDescent="0.3">
      <c r="B22" s="60"/>
      <c r="C22" s="18"/>
      <c r="D22" s="18"/>
      <c r="E22" s="18"/>
      <c r="F22" s="18"/>
      <c r="G22" s="18"/>
      <c r="H22" s="19"/>
      <c r="I22" s="20"/>
    </row>
    <row r="23" spans="2:12" x14ac:dyDescent="0.3">
      <c r="B23" s="136" t="s">
        <v>63</v>
      </c>
      <c r="C23" s="137"/>
      <c r="D23" s="137"/>
      <c r="E23" s="137"/>
      <c r="F23" s="137"/>
      <c r="G23" s="137"/>
      <c r="H23" s="146"/>
      <c r="I23" s="147"/>
    </row>
    <row r="24" spans="2:12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</row>
    <row r="25" spans="2:12" x14ac:dyDescent="0.3">
      <c r="B25" s="102"/>
      <c r="C25" s="71"/>
      <c r="D25" s="164"/>
      <c r="E25" s="165"/>
      <c r="F25" s="165"/>
      <c r="G25" s="166"/>
      <c r="H25" s="133">
        <v>0</v>
      </c>
      <c r="I25" s="134"/>
    </row>
    <row r="26" spans="2:12" x14ac:dyDescent="0.3">
      <c r="B26" s="102"/>
      <c r="C26" s="71"/>
      <c r="D26" s="164"/>
      <c r="E26" s="165"/>
      <c r="F26" s="165"/>
      <c r="G26" s="166"/>
      <c r="H26" s="133">
        <v>0</v>
      </c>
      <c r="I26" s="134"/>
    </row>
    <row r="27" spans="2:12" x14ac:dyDescent="0.3">
      <c r="B27" s="102"/>
      <c r="C27" s="71"/>
      <c r="D27" s="138"/>
      <c r="E27" s="139"/>
      <c r="F27" s="139"/>
      <c r="G27" s="140"/>
      <c r="H27" s="133">
        <v>0</v>
      </c>
      <c r="I27" s="134"/>
    </row>
    <row r="28" spans="2:12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</row>
    <row r="29" spans="2:12" x14ac:dyDescent="0.3">
      <c r="B29" s="136" t="s">
        <v>23</v>
      </c>
      <c r="C29" s="137"/>
      <c r="D29" s="137"/>
      <c r="E29" s="137"/>
      <c r="F29" s="137"/>
      <c r="G29" s="137"/>
      <c r="H29" s="146"/>
      <c r="I29" s="147"/>
    </row>
    <row r="30" spans="2:12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</row>
    <row r="31" spans="2:12" x14ac:dyDescent="0.3">
      <c r="B31" s="102"/>
      <c r="C31" s="71"/>
      <c r="D31" s="164"/>
      <c r="E31" s="165"/>
      <c r="F31" s="165"/>
      <c r="G31" s="166"/>
      <c r="H31" s="133">
        <v>0</v>
      </c>
      <c r="I31" s="134"/>
    </row>
    <row r="32" spans="2:12" x14ac:dyDescent="0.3">
      <c r="B32" s="102"/>
      <c r="C32" s="71"/>
      <c r="D32" s="138"/>
      <c r="E32" s="139"/>
      <c r="F32" s="139"/>
      <c r="G32" s="140"/>
      <c r="H32" s="133">
        <v>0</v>
      </c>
      <c r="I32" s="134"/>
    </row>
    <row r="33" spans="2:9" x14ac:dyDescent="0.3">
      <c r="B33" s="102"/>
      <c r="C33" s="71"/>
      <c r="D33" s="138"/>
      <c r="E33" s="139"/>
      <c r="F33" s="139"/>
      <c r="G33" s="140"/>
      <c r="H33" s="133">
        <v>0</v>
      </c>
      <c r="I33" s="134"/>
    </row>
    <row r="34" spans="2:9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</row>
    <row r="35" spans="2:9" x14ac:dyDescent="0.3">
      <c r="B35" s="136" t="s">
        <v>25</v>
      </c>
      <c r="C35" s="137"/>
      <c r="D35" s="137"/>
      <c r="E35" s="137"/>
      <c r="F35" s="137"/>
      <c r="G35" s="137"/>
      <c r="H35" s="146"/>
      <c r="I35" s="147"/>
    </row>
    <row r="36" spans="2:9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</row>
    <row r="37" spans="2:9" x14ac:dyDescent="0.3">
      <c r="B37" s="102"/>
      <c r="C37" s="71"/>
      <c r="D37" s="138"/>
      <c r="E37" s="139"/>
      <c r="F37" s="139"/>
      <c r="G37" s="140"/>
      <c r="H37" s="133">
        <v>0</v>
      </c>
      <c r="I37" s="134"/>
    </row>
    <row r="38" spans="2:9" x14ac:dyDescent="0.3">
      <c r="B38" s="102"/>
      <c r="C38" s="71"/>
      <c r="D38" s="138"/>
      <c r="E38" s="139"/>
      <c r="F38" s="139"/>
      <c r="G38" s="140"/>
      <c r="H38" s="133">
        <v>0</v>
      </c>
      <c r="I38" s="134"/>
    </row>
    <row r="39" spans="2:9" x14ac:dyDescent="0.3">
      <c r="B39" s="102"/>
      <c r="C39" s="71"/>
      <c r="D39" s="138"/>
      <c r="E39" s="139"/>
      <c r="F39" s="139"/>
      <c r="G39" s="140"/>
      <c r="H39" s="133">
        <v>0</v>
      </c>
      <c r="I39" s="134"/>
    </row>
    <row r="40" spans="2:9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</row>
    <row r="41" spans="2:9" x14ac:dyDescent="0.3">
      <c r="B41" s="136" t="s">
        <v>28</v>
      </c>
      <c r="C41" s="137"/>
      <c r="D41" s="137"/>
      <c r="E41" s="137"/>
      <c r="F41" s="137"/>
      <c r="G41" s="137"/>
      <c r="H41" s="146"/>
      <c r="I41" s="147"/>
    </row>
    <row r="42" spans="2:9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</row>
    <row r="43" spans="2:9" x14ac:dyDescent="0.3">
      <c r="B43" s="102"/>
      <c r="C43" s="71"/>
      <c r="D43" s="138"/>
      <c r="E43" s="139"/>
      <c r="F43" s="139"/>
      <c r="G43" s="140"/>
      <c r="H43" s="133">
        <v>0</v>
      </c>
      <c r="I43" s="134"/>
    </row>
    <row r="44" spans="2:9" x14ac:dyDescent="0.3">
      <c r="B44" s="102"/>
      <c r="C44" s="71"/>
      <c r="D44" s="138"/>
      <c r="E44" s="139"/>
      <c r="F44" s="139"/>
      <c r="G44" s="140"/>
      <c r="H44" s="133">
        <v>0</v>
      </c>
      <c r="I44" s="134"/>
    </row>
    <row r="45" spans="2:9" x14ac:dyDescent="0.3">
      <c r="B45" s="102"/>
      <c r="C45" s="71"/>
      <c r="D45" s="138"/>
      <c r="E45" s="139"/>
      <c r="F45" s="139"/>
      <c r="G45" s="140"/>
      <c r="H45" s="133">
        <v>0</v>
      </c>
      <c r="I45" s="134"/>
    </row>
    <row r="46" spans="2:9" x14ac:dyDescent="0.3">
      <c r="B46" s="24"/>
      <c r="C46" s="25"/>
      <c r="D46" s="25"/>
      <c r="E46" s="25"/>
      <c r="F46" s="25"/>
      <c r="G46" s="26" t="s">
        <v>29</v>
      </c>
      <c r="H46" s="169">
        <f>SUM(H43:I45)</f>
        <v>0</v>
      </c>
      <c r="I46" s="170"/>
    </row>
    <row r="47" spans="2:9" x14ac:dyDescent="0.3">
      <c r="B47" s="187"/>
      <c r="C47" s="188"/>
      <c r="D47" s="188"/>
      <c r="E47" s="188"/>
      <c r="F47" s="188"/>
      <c r="G47" s="188"/>
      <c r="H47" s="183"/>
      <c r="I47" s="184"/>
    </row>
    <row r="48" spans="2:9" x14ac:dyDescent="0.3">
      <c r="B48" s="178" t="s">
        <v>30</v>
      </c>
      <c r="C48" s="179"/>
      <c r="D48" s="179"/>
      <c r="E48" s="179"/>
      <c r="F48" s="179"/>
      <c r="G48" s="180"/>
      <c r="H48" s="185">
        <f>H18-H28+H34-H40+H46</f>
        <v>773617.32</v>
      </c>
      <c r="I48" s="186"/>
    </row>
    <row r="49" spans="2:11" x14ac:dyDescent="0.3">
      <c r="B49" s="187"/>
      <c r="C49" s="188"/>
      <c r="D49" s="188"/>
      <c r="E49" s="188"/>
      <c r="F49" s="188"/>
      <c r="G49" s="188"/>
      <c r="H49" s="183"/>
      <c r="I49" s="184"/>
      <c r="K49" s="21"/>
    </row>
    <row r="50" spans="2:11" x14ac:dyDescent="0.3">
      <c r="B50" s="192" t="s">
        <v>31</v>
      </c>
      <c r="C50" s="193"/>
      <c r="D50" s="193"/>
      <c r="E50" s="193"/>
      <c r="F50" s="193"/>
      <c r="G50" s="194"/>
      <c r="H50" s="195">
        <f>H51+H53+H52</f>
        <v>773617.32</v>
      </c>
      <c r="I50" s="196"/>
    </row>
    <row r="51" spans="2:11" x14ac:dyDescent="0.3">
      <c r="B51" s="173" t="s">
        <v>32</v>
      </c>
      <c r="C51" s="174"/>
      <c r="D51" s="174"/>
      <c r="E51" s="174"/>
      <c r="F51" s="174"/>
      <c r="G51" s="175"/>
      <c r="H51" s="133">
        <v>0</v>
      </c>
      <c r="I51" s="134"/>
    </row>
    <row r="52" spans="2:11" x14ac:dyDescent="0.3">
      <c r="B52" s="173" t="s">
        <v>40</v>
      </c>
      <c r="C52" s="174"/>
      <c r="D52" s="174"/>
      <c r="E52" s="174"/>
      <c r="F52" s="174"/>
      <c r="G52" s="246"/>
      <c r="H52" s="133">
        <v>0</v>
      </c>
      <c r="I52" s="134"/>
    </row>
    <row r="53" spans="2:11" x14ac:dyDescent="0.3">
      <c r="B53" s="243" t="s">
        <v>41</v>
      </c>
      <c r="C53" s="244"/>
      <c r="D53" s="244"/>
      <c r="E53" s="244"/>
      <c r="F53" s="244"/>
      <c r="G53" s="245"/>
      <c r="H53" s="133">
        <v>773617.32</v>
      </c>
      <c r="I53" s="134"/>
      <c r="J53" s="36"/>
    </row>
    <row r="54" spans="2:11" x14ac:dyDescent="0.3">
      <c r="B54" s="178" t="s">
        <v>35</v>
      </c>
      <c r="C54" s="179"/>
      <c r="D54" s="179"/>
      <c r="E54" s="179"/>
      <c r="F54" s="179"/>
      <c r="G54" s="180"/>
      <c r="H54" s="181">
        <f>H48-H50</f>
        <v>0</v>
      </c>
      <c r="I54" s="182"/>
    </row>
    <row r="55" spans="2:11" x14ac:dyDescent="0.3">
      <c r="B55" s="38"/>
      <c r="C55" s="30"/>
      <c r="D55" s="30"/>
      <c r="E55" s="30"/>
      <c r="F55" s="30"/>
      <c r="G55" s="30"/>
      <c r="H55" s="30"/>
      <c r="I55" s="30"/>
    </row>
    <row r="56" spans="2:11" x14ac:dyDescent="0.3">
      <c r="B56" s="33"/>
      <c r="C56" s="33"/>
      <c r="D56" s="33"/>
      <c r="E56" s="33"/>
      <c r="F56" s="33"/>
      <c r="G56" s="34"/>
      <c r="H56" s="39"/>
      <c r="I56" s="33"/>
    </row>
    <row r="57" spans="2:11" x14ac:dyDescent="0.3">
      <c r="B57" s="33"/>
      <c r="C57" s="33"/>
      <c r="D57" s="33"/>
      <c r="E57" s="33"/>
      <c r="F57" s="33"/>
      <c r="G57" s="33"/>
      <c r="H57" s="33"/>
      <c r="I57" s="33"/>
    </row>
    <row r="58" spans="2:11" x14ac:dyDescent="0.3">
      <c r="B58" s="39"/>
      <c r="C58" s="33"/>
      <c r="D58" s="33"/>
      <c r="E58" s="33"/>
      <c r="F58" s="33"/>
      <c r="G58" s="39"/>
      <c r="H58" s="33"/>
      <c r="I58" s="33"/>
    </row>
    <row r="59" spans="2:11" ht="15" customHeight="1" x14ac:dyDescent="0.3">
      <c r="B59" s="33"/>
      <c r="C59" s="33"/>
      <c r="D59" s="33"/>
      <c r="E59" s="33"/>
      <c r="F59" s="33"/>
      <c r="G59" s="33"/>
      <c r="H59" s="33"/>
      <c r="I59" s="33"/>
    </row>
    <row r="60" spans="2:11" ht="15" customHeight="1" x14ac:dyDescent="0.3">
      <c r="B60" s="33"/>
      <c r="C60" s="33"/>
      <c r="D60" s="33"/>
      <c r="E60" s="33"/>
      <c r="F60" s="33"/>
      <c r="G60" s="33"/>
      <c r="H60" s="33"/>
      <c r="I60" s="33"/>
    </row>
    <row r="61" spans="2:11" ht="15" customHeight="1" x14ac:dyDescent="0.3">
      <c r="B61" s="33"/>
      <c r="C61" s="33"/>
      <c r="D61" s="33"/>
      <c r="E61" s="33"/>
      <c r="F61" s="33"/>
      <c r="G61" s="33"/>
      <c r="H61" s="33"/>
      <c r="I61" s="33"/>
    </row>
    <row r="62" spans="2:11" ht="15" customHeight="1" x14ac:dyDescent="0.3">
      <c r="B62" s="34"/>
      <c r="C62" s="34"/>
      <c r="D62" s="34"/>
      <c r="E62" s="34"/>
      <c r="F62" s="33"/>
      <c r="G62" s="34"/>
      <c r="H62" s="34"/>
      <c r="I62" s="34"/>
    </row>
    <row r="63" spans="2:11" ht="15" customHeight="1" x14ac:dyDescent="0.3"/>
  </sheetData>
  <mergeCells count="72">
    <mergeCell ref="B51:G51"/>
    <mergeCell ref="H51:I51"/>
    <mergeCell ref="B52:G52"/>
    <mergeCell ref="H52:I52"/>
    <mergeCell ref="B53:G53"/>
    <mergeCell ref="H53:I53"/>
    <mergeCell ref="H45:I45"/>
    <mergeCell ref="B49:G49"/>
    <mergeCell ref="H49:I49"/>
    <mergeCell ref="H46:I46"/>
    <mergeCell ref="B47:G47"/>
    <mergeCell ref="H47:I47"/>
    <mergeCell ref="B48:G48"/>
    <mergeCell ref="H48:I48"/>
    <mergeCell ref="H20:I20"/>
    <mergeCell ref="B4:I4"/>
    <mergeCell ref="B5:I5"/>
    <mergeCell ref="B7:I7"/>
    <mergeCell ref="B8:I8"/>
    <mergeCell ref="H18:I18"/>
    <mergeCell ref="H19:I19"/>
    <mergeCell ref="B9:I9"/>
    <mergeCell ref="B15:E15"/>
    <mergeCell ref="B16:I17"/>
    <mergeCell ref="B18:G18"/>
    <mergeCell ref="D24:G24"/>
    <mergeCell ref="H24:I24"/>
    <mergeCell ref="D25:G25"/>
    <mergeCell ref="H25:I25"/>
    <mergeCell ref="H26:I26"/>
    <mergeCell ref="D26:G26"/>
    <mergeCell ref="H34:I34"/>
    <mergeCell ref="H35:I35"/>
    <mergeCell ref="H42:I42"/>
    <mergeCell ref="H36:I36"/>
    <mergeCell ref="H37:I37"/>
    <mergeCell ref="H38:I38"/>
    <mergeCell ref="H39:I39"/>
    <mergeCell ref="H40:I40"/>
    <mergeCell ref="H41:I41"/>
    <mergeCell ref="H21:I21"/>
    <mergeCell ref="B23:G23"/>
    <mergeCell ref="D27:G27"/>
    <mergeCell ref="B29:G29"/>
    <mergeCell ref="D33:G33"/>
    <mergeCell ref="H33:I33"/>
    <mergeCell ref="H28:I28"/>
    <mergeCell ref="H29:I29"/>
    <mergeCell ref="D30:G30"/>
    <mergeCell ref="H30:I30"/>
    <mergeCell ref="H31:I31"/>
    <mergeCell ref="H32:I32"/>
    <mergeCell ref="D31:G31"/>
    <mergeCell ref="D32:G32"/>
    <mergeCell ref="H27:I27"/>
    <mergeCell ref="H23:I23"/>
    <mergeCell ref="H54:I54"/>
    <mergeCell ref="B35:G35"/>
    <mergeCell ref="D39:G39"/>
    <mergeCell ref="B41:G41"/>
    <mergeCell ref="D45:G45"/>
    <mergeCell ref="B54:G54"/>
    <mergeCell ref="D38:G38"/>
    <mergeCell ref="D36:G36"/>
    <mergeCell ref="D37:G37"/>
    <mergeCell ref="D42:G42"/>
    <mergeCell ref="D43:G43"/>
    <mergeCell ref="D44:G44"/>
    <mergeCell ref="B50:G50"/>
    <mergeCell ref="H50:I50"/>
    <mergeCell ref="H43:I43"/>
    <mergeCell ref="H44:I44"/>
  </mergeCells>
  <pageMargins left="1.1023622047244095" right="0.51181102362204722" top="0.78740157480314965" bottom="0.78740157480314965" header="0.31496062992125984" footer="0.31496062992125984"/>
  <pageSetup paperSize="9" scale="90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8198" r:id="rId4">
          <objectPr defaultSize="0" autoPict="0" r:id="rId5">
            <anchor moveWithCells="1" sizeWithCells="1">
              <from>
                <xdr:col>4</xdr:col>
                <xdr:colOff>640080</xdr:colOff>
                <xdr:row>0</xdr:row>
                <xdr:rowOff>106680</xdr:rowOff>
              </from>
              <to>
                <xdr:col>5</xdr:col>
                <xdr:colOff>449580</xdr:colOff>
                <xdr:row>3</xdr:row>
                <xdr:rowOff>22860</xdr:rowOff>
              </to>
            </anchor>
          </objectPr>
        </oleObject>
      </mc:Choice>
      <mc:Fallback>
        <oleObject progId="Word.Picture.8" shapeId="8198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L63"/>
  <sheetViews>
    <sheetView showGridLines="0" zoomScaleNormal="100" workbookViewId="0">
      <selection activeCell="B5" sqref="B5:I5"/>
    </sheetView>
  </sheetViews>
  <sheetFormatPr defaultRowHeight="14.4" x14ac:dyDescent="0.3"/>
  <cols>
    <col min="1" max="1" width="1.6640625" customWidth="1"/>
    <col min="2" max="5" width="10.6640625" customWidth="1"/>
    <col min="6" max="6" width="11.6640625" customWidth="1"/>
    <col min="7" max="7" width="13.33203125" customWidth="1"/>
    <col min="8" max="8" width="7" customWidth="1"/>
    <col min="9" max="9" width="15.5546875" customWidth="1"/>
    <col min="10" max="10" width="15" bestFit="1" customWidth="1"/>
    <col min="11" max="11" width="15" style="35" bestFit="1" customWidth="1"/>
    <col min="12" max="12" width="13.5546875" style="35" bestFit="1" customWidth="1"/>
  </cols>
  <sheetData>
    <row r="4" spans="2:10" ht="15.6" x14ac:dyDescent="0.3">
      <c r="B4" s="154" t="s">
        <v>0</v>
      </c>
      <c r="C4" s="154"/>
      <c r="D4" s="154"/>
      <c r="E4" s="154"/>
      <c r="F4" s="154"/>
      <c r="G4" s="154"/>
      <c r="H4" s="154"/>
      <c r="I4" s="154"/>
    </row>
    <row r="5" spans="2:10" ht="15" x14ac:dyDescent="0.3">
      <c r="B5" s="276" t="s">
        <v>1</v>
      </c>
      <c r="C5" s="276"/>
      <c r="D5" s="276"/>
      <c r="E5" s="276"/>
      <c r="F5" s="276"/>
      <c r="G5" s="276"/>
      <c r="H5" s="276"/>
      <c r="I5" s="276"/>
    </row>
    <row r="6" spans="2:10" ht="15.6" x14ac:dyDescent="0.3">
      <c r="B6" s="104"/>
      <c r="C6" s="104"/>
      <c r="D6" s="104"/>
      <c r="E6" s="104"/>
      <c r="F6" s="104"/>
      <c r="G6" s="104"/>
      <c r="H6" s="104"/>
      <c r="I6" s="104"/>
    </row>
    <row r="7" spans="2:10" ht="15.6" x14ac:dyDescent="0.3">
      <c r="B7" s="268" t="s">
        <v>2</v>
      </c>
      <c r="C7" s="268"/>
      <c r="D7" s="268"/>
      <c r="E7" s="268"/>
      <c r="F7" s="268"/>
      <c r="G7" s="268"/>
      <c r="H7" s="268"/>
      <c r="I7" s="268"/>
      <c r="J7" s="267"/>
    </row>
    <row r="8" spans="2:10" ht="15.6" x14ac:dyDescent="0.3">
      <c r="B8" s="154" t="s">
        <v>3</v>
      </c>
      <c r="C8" s="154"/>
      <c r="D8" s="154"/>
      <c r="E8" s="154"/>
      <c r="F8" s="154"/>
      <c r="G8" s="154"/>
      <c r="H8" s="154"/>
      <c r="I8" s="154"/>
    </row>
    <row r="9" spans="2:10" ht="15.6" x14ac:dyDescent="0.3">
      <c r="B9" s="154" t="s">
        <v>4</v>
      </c>
      <c r="C9" s="154"/>
      <c r="D9" s="154"/>
      <c r="E9" s="154"/>
      <c r="F9" s="154"/>
      <c r="G9" s="154"/>
      <c r="H9" s="154"/>
      <c r="I9" s="154"/>
    </row>
    <row r="10" spans="2:10" x14ac:dyDescent="0.3">
      <c r="B10" s="1"/>
      <c r="C10" s="1"/>
      <c r="D10" s="1"/>
      <c r="E10" s="1"/>
      <c r="F10" s="1"/>
      <c r="G10" s="1"/>
      <c r="H10" s="1"/>
      <c r="I10" s="2"/>
    </row>
    <row r="11" spans="2:10" x14ac:dyDescent="0.3">
      <c r="B11" s="3" t="s">
        <v>42</v>
      </c>
      <c r="C11" s="4"/>
      <c r="D11" s="5"/>
      <c r="E11" s="5"/>
      <c r="F11" s="5"/>
      <c r="G11" s="6" t="s">
        <v>6</v>
      </c>
      <c r="H11" s="100"/>
      <c r="I11" s="7"/>
    </row>
    <row r="12" spans="2:10" x14ac:dyDescent="0.3">
      <c r="B12" s="8" t="s">
        <v>7</v>
      </c>
      <c r="C12" s="9"/>
      <c r="D12" s="9"/>
      <c r="E12" s="10"/>
      <c r="F12" s="10"/>
      <c r="G12" s="10"/>
      <c r="H12" s="10"/>
      <c r="I12" s="101"/>
    </row>
    <row r="13" spans="2:10" x14ac:dyDescent="0.3">
      <c r="B13" s="8" t="s">
        <v>8</v>
      </c>
      <c r="C13" s="9"/>
      <c r="D13" s="9"/>
      <c r="E13" s="9"/>
      <c r="F13" s="9"/>
      <c r="G13" s="86"/>
      <c r="H13" s="86"/>
      <c r="I13" s="12"/>
    </row>
    <row r="14" spans="2:10" x14ac:dyDescent="0.3">
      <c r="B14" s="8" t="s">
        <v>64</v>
      </c>
      <c r="C14" s="9"/>
      <c r="D14" s="9"/>
      <c r="E14" s="9"/>
      <c r="F14" s="9"/>
      <c r="G14" s="9"/>
      <c r="H14" s="9"/>
      <c r="I14" s="13"/>
    </row>
    <row r="15" spans="2:10" x14ac:dyDescent="0.3">
      <c r="B15" s="155" t="s">
        <v>10</v>
      </c>
      <c r="C15" s="156"/>
      <c r="D15" s="156"/>
      <c r="E15" s="156"/>
      <c r="F15" s="14" t="s">
        <v>65</v>
      </c>
      <c r="G15" s="86"/>
      <c r="H15" s="86"/>
      <c r="I15" s="12"/>
    </row>
    <row r="16" spans="2:10" x14ac:dyDescent="0.3">
      <c r="B16" s="157" t="s">
        <v>66</v>
      </c>
      <c r="C16" s="158"/>
      <c r="D16" s="158"/>
      <c r="E16" s="158"/>
      <c r="F16" s="158"/>
      <c r="G16" s="158"/>
      <c r="H16" s="158"/>
      <c r="I16" s="159"/>
    </row>
    <row r="17" spans="2:10" ht="14.25" customHeight="1" x14ac:dyDescent="0.3">
      <c r="B17" s="160"/>
      <c r="C17" s="161"/>
      <c r="D17" s="161"/>
      <c r="E17" s="161"/>
      <c r="F17" s="161"/>
      <c r="G17" s="161"/>
      <c r="H17" s="161"/>
      <c r="I17" s="162"/>
    </row>
    <row r="18" spans="2:10" x14ac:dyDescent="0.3">
      <c r="B18" s="136" t="s">
        <v>13</v>
      </c>
      <c r="C18" s="137"/>
      <c r="D18" s="137"/>
      <c r="E18" s="137"/>
      <c r="F18" s="137"/>
      <c r="G18" s="137"/>
      <c r="H18" s="131">
        <f>SUM(H19:I21)</f>
        <v>141875633.99000001</v>
      </c>
      <c r="I18" s="132"/>
    </row>
    <row r="19" spans="2:10" x14ac:dyDescent="0.3">
      <c r="B19" s="99" t="s">
        <v>14</v>
      </c>
      <c r="C19" s="86"/>
      <c r="D19" s="86"/>
      <c r="E19" s="86"/>
      <c r="F19" s="86"/>
      <c r="G19" s="86"/>
      <c r="H19" s="133">
        <v>0</v>
      </c>
      <c r="I19" s="134"/>
      <c r="J19" s="78"/>
    </row>
    <row r="20" spans="2:10" x14ac:dyDescent="0.3">
      <c r="B20" s="99" t="s">
        <v>15</v>
      </c>
      <c r="C20" s="16"/>
      <c r="D20" s="16"/>
      <c r="E20" s="16"/>
      <c r="F20" s="16"/>
      <c r="G20" s="16"/>
      <c r="H20" s="133">
        <v>0</v>
      </c>
      <c r="I20" s="134"/>
      <c r="J20" s="78"/>
    </row>
    <row r="21" spans="2:10" x14ac:dyDescent="0.3">
      <c r="B21" s="99" t="s">
        <v>16</v>
      </c>
      <c r="C21" s="86"/>
      <c r="D21" s="86"/>
      <c r="E21" s="86"/>
      <c r="F21" s="86"/>
      <c r="G21" s="86"/>
      <c r="H21" s="197">
        <v>141875633.99000001</v>
      </c>
      <c r="I21" s="134"/>
      <c r="J21" s="78"/>
    </row>
    <row r="22" spans="2:10" x14ac:dyDescent="0.3">
      <c r="B22" s="60"/>
      <c r="C22" s="18"/>
      <c r="D22" s="18"/>
      <c r="E22" s="18"/>
      <c r="F22" s="18"/>
      <c r="G22" s="18"/>
      <c r="H22" s="19"/>
      <c r="I22" s="20"/>
    </row>
    <row r="23" spans="2:10" x14ac:dyDescent="0.3">
      <c r="B23" s="136" t="s">
        <v>17</v>
      </c>
      <c r="C23" s="137"/>
      <c r="D23" s="137"/>
      <c r="E23" s="137"/>
      <c r="F23" s="137"/>
      <c r="G23" s="137"/>
      <c r="H23" s="146"/>
      <c r="I23" s="147"/>
    </row>
    <row r="24" spans="2:10" x14ac:dyDescent="0.3">
      <c r="B24" s="102" t="s">
        <v>18</v>
      </c>
      <c r="C24" s="71" t="s">
        <v>19</v>
      </c>
      <c r="D24" s="138" t="s">
        <v>20</v>
      </c>
      <c r="E24" s="139"/>
      <c r="F24" s="139"/>
      <c r="G24" s="140"/>
      <c r="H24" s="148" t="s">
        <v>21</v>
      </c>
      <c r="I24" s="149"/>
    </row>
    <row r="25" spans="2:10" x14ac:dyDescent="0.3">
      <c r="B25" s="102"/>
      <c r="C25" s="71"/>
      <c r="D25" s="164"/>
      <c r="E25" s="165"/>
      <c r="F25" s="165"/>
      <c r="G25" s="166"/>
      <c r="H25" s="133">
        <v>0</v>
      </c>
      <c r="I25" s="134"/>
    </row>
    <row r="26" spans="2:10" x14ac:dyDescent="0.3">
      <c r="B26" s="102"/>
      <c r="C26" s="71"/>
      <c r="D26" s="164"/>
      <c r="E26" s="165"/>
      <c r="F26" s="165"/>
      <c r="G26" s="166"/>
      <c r="H26" s="133">
        <v>0</v>
      </c>
      <c r="I26" s="134"/>
    </row>
    <row r="27" spans="2:10" x14ac:dyDescent="0.3">
      <c r="B27" s="102"/>
      <c r="C27" s="71"/>
      <c r="D27" s="138"/>
      <c r="E27" s="139"/>
      <c r="F27" s="139"/>
      <c r="G27" s="140"/>
      <c r="H27" s="133">
        <v>0</v>
      </c>
      <c r="I27" s="134"/>
    </row>
    <row r="28" spans="2:10" x14ac:dyDescent="0.3">
      <c r="B28" s="24"/>
      <c r="C28" s="25"/>
      <c r="D28" s="25"/>
      <c r="E28" s="25"/>
      <c r="F28" s="25"/>
      <c r="G28" s="26" t="s">
        <v>22</v>
      </c>
      <c r="H28" s="169">
        <f>SUM(H25:I27)</f>
        <v>0</v>
      </c>
      <c r="I28" s="170"/>
    </row>
    <row r="29" spans="2:10" x14ac:dyDescent="0.3">
      <c r="B29" s="136" t="s">
        <v>23</v>
      </c>
      <c r="C29" s="137"/>
      <c r="D29" s="137"/>
      <c r="E29" s="137"/>
      <c r="F29" s="137"/>
      <c r="G29" s="137"/>
      <c r="H29" s="146"/>
      <c r="I29" s="147"/>
    </row>
    <row r="30" spans="2:10" x14ac:dyDescent="0.3">
      <c r="B30" s="102" t="s">
        <v>18</v>
      </c>
      <c r="C30" s="71" t="s">
        <v>19</v>
      </c>
      <c r="D30" s="138" t="s">
        <v>20</v>
      </c>
      <c r="E30" s="139"/>
      <c r="F30" s="139"/>
      <c r="G30" s="140"/>
      <c r="H30" s="148" t="s">
        <v>21</v>
      </c>
      <c r="I30" s="149"/>
    </row>
    <row r="31" spans="2:10" x14ac:dyDescent="0.3">
      <c r="B31" s="102"/>
      <c r="C31" s="71"/>
      <c r="D31" s="164"/>
      <c r="E31" s="165"/>
      <c r="F31" s="165"/>
      <c r="G31" s="166"/>
      <c r="H31" s="133">
        <v>0</v>
      </c>
      <c r="I31" s="134"/>
    </row>
    <row r="32" spans="2:10" x14ac:dyDescent="0.3">
      <c r="B32" s="102"/>
      <c r="C32" s="71"/>
      <c r="D32" s="138"/>
      <c r="E32" s="139"/>
      <c r="F32" s="139"/>
      <c r="G32" s="140"/>
      <c r="H32" s="133">
        <v>0</v>
      </c>
      <c r="I32" s="134"/>
    </row>
    <row r="33" spans="2:10" x14ac:dyDescent="0.3">
      <c r="B33" s="102"/>
      <c r="C33" s="71"/>
      <c r="D33" s="138"/>
      <c r="E33" s="139"/>
      <c r="F33" s="139"/>
      <c r="G33" s="140"/>
      <c r="H33" s="133">
        <v>0</v>
      </c>
      <c r="I33" s="134"/>
    </row>
    <row r="34" spans="2:10" x14ac:dyDescent="0.3">
      <c r="B34" s="24"/>
      <c r="C34" s="25"/>
      <c r="D34" s="25"/>
      <c r="E34" s="25"/>
      <c r="F34" s="25"/>
      <c r="G34" s="26" t="s">
        <v>24</v>
      </c>
      <c r="H34" s="169">
        <f>SUM(H31:I33)</f>
        <v>0</v>
      </c>
      <c r="I34" s="170"/>
      <c r="J34" s="21"/>
    </row>
    <row r="35" spans="2:10" x14ac:dyDescent="0.3">
      <c r="B35" s="136" t="s">
        <v>25</v>
      </c>
      <c r="C35" s="137"/>
      <c r="D35" s="137"/>
      <c r="E35" s="137"/>
      <c r="F35" s="137"/>
      <c r="G35" s="137"/>
      <c r="H35" s="146"/>
      <c r="I35" s="147"/>
    </row>
    <row r="36" spans="2:10" x14ac:dyDescent="0.3">
      <c r="B36" s="102" t="s">
        <v>18</v>
      </c>
      <c r="C36" s="71" t="s">
        <v>26</v>
      </c>
      <c r="D36" s="138" t="s">
        <v>20</v>
      </c>
      <c r="E36" s="139"/>
      <c r="F36" s="139"/>
      <c r="G36" s="140"/>
      <c r="H36" s="148" t="s">
        <v>21</v>
      </c>
      <c r="I36" s="149"/>
    </row>
    <row r="37" spans="2:10" x14ac:dyDescent="0.3">
      <c r="B37" s="102"/>
      <c r="C37" s="71"/>
      <c r="D37" s="138"/>
      <c r="E37" s="139"/>
      <c r="F37" s="139"/>
      <c r="G37" s="140"/>
      <c r="H37" s="133">
        <v>0</v>
      </c>
      <c r="I37" s="134"/>
    </row>
    <row r="38" spans="2:10" x14ac:dyDescent="0.3">
      <c r="B38" s="102"/>
      <c r="C38" s="71"/>
      <c r="D38" s="138"/>
      <c r="E38" s="139"/>
      <c r="F38" s="139"/>
      <c r="G38" s="140"/>
      <c r="H38" s="133">
        <v>0</v>
      </c>
      <c r="I38" s="134"/>
    </row>
    <row r="39" spans="2:10" x14ac:dyDescent="0.3">
      <c r="B39" s="102"/>
      <c r="C39" s="71"/>
      <c r="D39" s="138"/>
      <c r="E39" s="139"/>
      <c r="F39" s="139"/>
      <c r="G39" s="140"/>
      <c r="H39" s="133">
        <v>0</v>
      </c>
      <c r="I39" s="134"/>
    </row>
    <row r="40" spans="2:10" x14ac:dyDescent="0.3">
      <c r="B40" s="24"/>
      <c r="C40" s="25"/>
      <c r="D40" s="25"/>
      <c r="E40" s="25"/>
      <c r="F40" s="25"/>
      <c r="G40" s="26" t="s">
        <v>27</v>
      </c>
      <c r="H40" s="152">
        <f>SUM(H37:I39)</f>
        <v>0</v>
      </c>
      <c r="I40" s="153"/>
    </row>
    <row r="41" spans="2:10" x14ac:dyDescent="0.3">
      <c r="B41" s="136" t="s">
        <v>28</v>
      </c>
      <c r="C41" s="137"/>
      <c r="D41" s="137"/>
      <c r="E41" s="137"/>
      <c r="F41" s="137"/>
      <c r="G41" s="137"/>
      <c r="H41" s="146"/>
      <c r="I41" s="147"/>
    </row>
    <row r="42" spans="2:10" x14ac:dyDescent="0.3">
      <c r="B42" s="102" t="s">
        <v>18</v>
      </c>
      <c r="C42" s="71" t="s">
        <v>26</v>
      </c>
      <c r="D42" s="138" t="s">
        <v>20</v>
      </c>
      <c r="E42" s="139"/>
      <c r="F42" s="139"/>
      <c r="G42" s="140"/>
      <c r="H42" s="148" t="s">
        <v>21</v>
      </c>
      <c r="I42" s="149"/>
    </row>
    <row r="43" spans="2:10" x14ac:dyDescent="0.3">
      <c r="B43" s="102"/>
      <c r="C43" s="71"/>
      <c r="D43" s="138"/>
      <c r="E43" s="139"/>
      <c r="F43" s="139"/>
      <c r="G43" s="140"/>
      <c r="H43" s="133">
        <v>0</v>
      </c>
      <c r="I43" s="134"/>
    </row>
    <row r="44" spans="2:10" x14ac:dyDescent="0.3">
      <c r="B44" s="102"/>
      <c r="C44" s="71"/>
      <c r="D44" s="138"/>
      <c r="E44" s="139"/>
      <c r="F44" s="139"/>
      <c r="G44" s="140"/>
      <c r="H44" s="133">
        <v>0</v>
      </c>
      <c r="I44" s="134"/>
    </row>
    <row r="45" spans="2:10" x14ac:dyDescent="0.3">
      <c r="B45" s="102"/>
      <c r="C45" s="71"/>
      <c r="D45" s="138"/>
      <c r="E45" s="139"/>
      <c r="F45" s="139"/>
      <c r="G45" s="140"/>
      <c r="H45" s="133">
        <v>0</v>
      </c>
      <c r="I45" s="134"/>
    </row>
    <row r="46" spans="2:10" x14ac:dyDescent="0.3">
      <c r="B46" s="24"/>
      <c r="C46" s="25"/>
      <c r="D46" s="25"/>
      <c r="E46" s="25"/>
      <c r="F46" s="25"/>
      <c r="G46" s="26" t="s">
        <v>29</v>
      </c>
      <c r="H46" s="169">
        <f>SUM(H43:I45)</f>
        <v>0</v>
      </c>
      <c r="I46" s="170"/>
    </row>
    <row r="47" spans="2:10" x14ac:dyDescent="0.3">
      <c r="B47" s="187"/>
      <c r="C47" s="188"/>
      <c r="D47" s="188"/>
      <c r="E47" s="188"/>
      <c r="F47" s="188"/>
      <c r="G47" s="188"/>
      <c r="H47" s="183"/>
      <c r="I47" s="184"/>
    </row>
    <row r="48" spans="2:10" x14ac:dyDescent="0.3">
      <c r="B48" s="178" t="s">
        <v>30</v>
      </c>
      <c r="C48" s="179"/>
      <c r="D48" s="179"/>
      <c r="E48" s="179"/>
      <c r="F48" s="179"/>
      <c r="G48" s="180"/>
      <c r="H48" s="185">
        <f>H18-H28+H34-H40+H46</f>
        <v>141875633.99000001</v>
      </c>
      <c r="I48" s="186"/>
    </row>
    <row r="49" spans="2:10" x14ac:dyDescent="0.3">
      <c r="B49" s="187"/>
      <c r="C49" s="188"/>
      <c r="D49" s="188"/>
      <c r="E49" s="188"/>
      <c r="F49" s="188"/>
      <c r="G49" s="188"/>
      <c r="H49" s="183"/>
      <c r="I49" s="184"/>
    </row>
    <row r="50" spans="2:10" x14ac:dyDescent="0.3">
      <c r="B50" s="192" t="s">
        <v>31</v>
      </c>
      <c r="C50" s="193"/>
      <c r="D50" s="193"/>
      <c r="E50" s="193"/>
      <c r="F50" s="193"/>
      <c r="G50" s="194"/>
      <c r="H50" s="195">
        <f>H51+H53+H52</f>
        <v>141875633.99000001</v>
      </c>
      <c r="I50" s="196"/>
    </row>
    <row r="51" spans="2:10" x14ac:dyDescent="0.3">
      <c r="B51" s="173" t="s">
        <v>32</v>
      </c>
      <c r="C51" s="174"/>
      <c r="D51" s="174"/>
      <c r="E51" s="174"/>
      <c r="F51" s="174"/>
      <c r="G51" s="175"/>
      <c r="H51" s="198">
        <v>0</v>
      </c>
      <c r="I51" s="134"/>
    </row>
    <row r="52" spans="2:10" x14ac:dyDescent="0.3">
      <c r="B52" s="173" t="s">
        <v>40</v>
      </c>
      <c r="C52" s="174"/>
      <c r="D52" s="174"/>
      <c r="E52" s="174"/>
      <c r="F52" s="174"/>
      <c r="G52" s="246"/>
      <c r="H52" s="198">
        <v>0</v>
      </c>
      <c r="I52" s="134"/>
    </row>
    <row r="53" spans="2:10" x14ac:dyDescent="0.3">
      <c r="B53" s="243" t="s">
        <v>41</v>
      </c>
      <c r="C53" s="244"/>
      <c r="D53" s="244"/>
      <c r="E53" s="244"/>
      <c r="F53" s="244"/>
      <c r="G53" s="245"/>
      <c r="H53" s="250">
        <v>141875633.99000001</v>
      </c>
      <c r="I53" s="227"/>
      <c r="J53" s="35"/>
    </row>
    <row r="54" spans="2:10" x14ac:dyDescent="0.3">
      <c r="B54" s="178" t="s">
        <v>35</v>
      </c>
      <c r="C54" s="179"/>
      <c r="D54" s="179"/>
      <c r="E54" s="179"/>
      <c r="F54" s="179"/>
      <c r="G54" s="180"/>
      <c r="H54" s="181">
        <f>H48-H50</f>
        <v>0</v>
      </c>
      <c r="I54" s="182"/>
    </row>
    <row r="55" spans="2:10" x14ac:dyDescent="0.3">
      <c r="B55" s="38"/>
      <c r="C55" s="30"/>
      <c r="D55" s="30"/>
      <c r="E55" s="30"/>
      <c r="F55" s="30"/>
      <c r="G55" s="30"/>
      <c r="H55" s="30"/>
      <c r="I55" s="30"/>
    </row>
    <row r="56" spans="2:10" x14ac:dyDescent="0.3">
      <c r="B56" s="33"/>
      <c r="C56" s="33"/>
      <c r="D56" s="33"/>
      <c r="E56" s="33"/>
      <c r="F56" s="33"/>
      <c r="G56" s="34"/>
      <c r="H56" s="39"/>
      <c r="I56" s="50"/>
    </row>
    <row r="57" spans="2:10" x14ac:dyDescent="0.3">
      <c r="B57" s="33"/>
      <c r="C57" s="33"/>
      <c r="D57" s="33"/>
      <c r="E57" s="33"/>
      <c r="F57" s="33"/>
      <c r="G57" s="33"/>
      <c r="H57" s="33"/>
      <c r="I57" s="36"/>
    </row>
    <row r="58" spans="2:10" x14ac:dyDescent="0.3">
      <c r="B58" s="39"/>
      <c r="C58" s="33"/>
      <c r="D58" s="33"/>
      <c r="E58" s="33"/>
      <c r="F58" s="33"/>
      <c r="G58" s="39"/>
      <c r="H58" s="33"/>
      <c r="I58" s="36"/>
    </row>
    <row r="59" spans="2:10" ht="15" customHeight="1" x14ac:dyDescent="0.3">
      <c r="B59" s="33"/>
      <c r="C59" s="33"/>
      <c r="D59" s="33"/>
      <c r="E59" s="33"/>
      <c r="F59" s="33"/>
      <c r="G59" s="33"/>
      <c r="H59" s="33"/>
      <c r="I59" s="33"/>
    </row>
    <row r="60" spans="2:10" ht="15" customHeight="1" x14ac:dyDescent="0.3">
      <c r="B60" s="33"/>
      <c r="C60" s="33"/>
      <c r="D60" s="33"/>
      <c r="E60" s="33"/>
      <c r="F60" s="33"/>
      <c r="G60" s="33"/>
      <c r="H60" s="33"/>
      <c r="I60" s="50"/>
    </row>
    <row r="61" spans="2:10" ht="15" customHeight="1" x14ac:dyDescent="0.3">
      <c r="B61" s="33"/>
      <c r="C61" s="33"/>
      <c r="D61" s="33"/>
      <c r="E61" s="33"/>
      <c r="F61" s="33"/>
      <c r="G61" s="33"/>
      <c r="H61" s="33"/>
      <c r="I61" s="33"/>
    </row>
    <row r="62" spans="2:10" ht="15" customHeight="1" x14ac:dyDescent="0.3">
      <c r="B62" s="34"/>
      <c r="C62" s="34"/>
      <c r="D62" s="34"/>
      <c r="E62" s="34"/>
      <c r="F62" s="33"/>
      <c r="G62" s="34"/>
      <c r="H62" s="34"/>
      <c r="I62" s="34"/>
    </row>
    <row r="63" spans="2:10" ht="15" customHeight="1" x14ac:dyDescent="0.3"/>
  </sheetData>
  <mergeCells count="72">
    <mergeCell ref="H51:I51"/>
    <mergeCell ref="B52:G52"/>
    <mergeCell ref="H52:I52"/>
    <mergeCell ref="H20:I20"/>
    <mergeCell ref="D25:G25"/>
    <mergeCell ref="D26:G26"/>
    <mergeCell ref="H25:I25"/>
    <mergeCell ref="H26:I26"/>
    <mergeCell ref="H21:I21"/>
    <mergeCell ref="D30:G30"/>
    <mergeCell ref="H30:I30"/>
    <mergeCell ref="H23:I23"/>
    <mergeCell ref="D24:G24"/>
    <mergeCell ref="H24:I24"/>
    <mergeCell ref="B23:G23"/>
    <mergeCell ref="D27:G27"/>
    <mergeCell ref="H19:I19"/>
    <mergeCell ref="B4:I4"/>
    <mergeCell ref="B7:I7"/>
    <mergeCell ref="H18:I18"/>
    <mergeCell ref="B5:I5"/>
    <mergeCell ref="B8:I8"/>
    <mergeCell ref="B9:I9"/>
    <mergeCell ref="B15:E15"/>
    <mergeCell ref="B16:I17"/>
    <mergeCell ref="B18:G18"/>
    <mergeCell ref="B29:G29"/>
    <mergeCell ref="H27:I27"/>
    <mergeCell ref="H28:I28"/>
    <mergeCell ref="H29:I29"/>
    <mergeCell ref="H31:I31"/>
    <mergeCell ref="H34:I34"/>
    <mergeCell ref="D32:G32"/>
    <mergeCell ref="H32:I32"/>
    <mergeCell ref="D31:G31"/>
    <mergeCell ref="H33:I33"/>
    <mergeCell ref="D33:G33"/>
    <mergeCell ref="H41:I41"/>
    <mergeCell ref="H35:I35"/>
    <mergeCell ref="H36:I36"/>
    <mergeCell ref="D37:G37"/>
    <mergeCell ref="H37:I37"/>
    <mergeCell ref="D38:G38"/>
    <mergeCell ref="H38:I38"/>
    <mergeCell ref="H39:I39"/>
    <mergeCell ref="H40:I40"/>
    <mergeCell ref="D36:G36"/>
    <mergeCell ref="B35:G35"/>
    <mergeCell ref="D39:G39"/>
    <mergeCell ref="B41:G41"/>
    <mergeCell ref="H42:I42"/>
    <mergeCell ref="H43:I43"/>
    <mergeCell ref="H44:I44"/>
    <mergeCell ref="D42:G42"/>
    <mergeCell ref="D43:G43"/>
    <mergeCell ref="D44:G44"/>
    <mergeCell ref="B54:G54"/>
    <mergeCell ref="H54:I54"/>
    <mergeCell ref="B48:G48"/>
    <mergeCell ref="H48:I48"/>
    <mergeCell ref="H45:I45"/>
    <mergeCell ref="H46:I46"/>
    <mergeCell ref="B47:G47"/>
    <mergeCell ref="H47:I47"/>
    <mergeCell ref="D45:G45"/>
    <mergeCell ref="B53:G53"/>
    <mergeCell ref="H53:I53"/>
    <mergeCell ref="B49:G49"/>
    <mergeCell ref="H49:I49"/>
    <mergeCell ref="B50:G50"/>
    <mergeCell ref="H50:I50"/>
    <mergeCell ref="B51:G51"/>
  </mergeCells>
  <pageMargins left="0.51181102362204722" right="0.51181102362204722" top="0.59055118110236227" bottom="0.78740157480314965" header="0.31496062992125984" footer="0.31496062992125984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22" r:id="rId4">
          <objectPr defaultSize="0" autoPict="0" r:id="rId5">
            <anchor moveWithCells="1" sizeWithCells="1">
              <from>
                <xdr:col>4</xdr:col>
                <xdr:colOff>571500</xdr:colOff>
                <xdr:row>0</xdr:row>
                <xdr:rowOff>60960</xdr:rowOff>
              </from>
              <to>
                <xdr:col>5</xdr:col>
                <xdr:colOff>411480</xdr:colOff>
                <xdr:row>3</xdr:row>
                <xdr:rowOff>0</xdr:rowOff>
              </to>
            </anchor>
          </objectPr>
        </oleObject>
      </mc:Choice>
      <mc:Fallback>
        <oleObject progId="Word.Picture.8" shapeId="9222" r:id="rId4"/>
      </mc:Fallback>
    </mc:AlternateContent>
    <mc:AlternateContent xmlns:mc="http://schemas.openxmlformats.org/markup-compatibility/2006">
      <mc:Choice Requires="x14">
        <oleObject progId="Word.Picture.8" shapeId="9223" r:id="rId6">
          <objectPr defaultSize="0" autoPict="0" r:id="rId5">
            <anchor moveWithCells="1" sizeWithCells="1">
              <from>
                <xdr:col>4</xdr:col>
                <xdr:colOff>609600</xdr:colOff>
                <xdr:row>0</xdr:row>
                <xdr:rowOff>22860</xdr:rowOff>
              </from>
              <to>
                <xdr:col>5</xdr:col>
                <xdr:colOff>419100</xdr:colOff>
                <xdr:row>3</xdr:row>
                <xdr:rowOff>22860</xdr:rowOff>
              </to>
            </anchor>
          </objectPr>
        </oleObject>
      </mc:Choice>
      <mc:Fallback>
        <oleObject progId="Word.Picture.8" shapeId="9223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2</vt:i4>
      </vt:variant>
    </vt:vector>
  </HeadingPairs>
  <TitlesOfParts>
    <vt:vector size="18" baseType="lpstr">
      <vt:lpstr>BB 354305-6</vt:lpstr>
      <vt:lpstr>BB 354500-8</vt:lpstr>
      <vt:lpstr>BB 354501-6</vt:lpstr>
      <vt:lpstr>BB 354502-4</vt:lpstr>
      <vt:lpstr>BB 354503-2</vt:lpstr>
      <vt:lpstr>BB 354504-0</vt:lpstr>
      <vt:lpstr>BB 354505-9</vt:lpstr>
      <vt:lpstr>BB 354506-7</vt:lpstr>
      <vt:lpstr>BB 354507-5</vt:lpstr>
      <vt:lpstr>BB 354800-7</vt:lpstr>
      <vt:lpstr>BB 354801-5</vt:lpstr>
      <vt:lpstr>BB 354802-3</vt:lpstr>
      <vt:lpstr>CEF 1374-0</vt:lpstr>
      <vt:lpstr>CEF 1375-9</vt:lpstr>
      <vt:lpstr>CEF 1381-3</vt:lpstr>
      <vt:lpstr>CEF 600070002-0</vt:lpstr>
      <vt:lpstr>'BB 354503-2'!Area_de_impressao</vt:lpstr>
      <vt:lpstr>'BB 354504-0'!Area_de_impressao</vt:lpstr>
    </vt:vector>
  </TitlesOfParts>
  <Manager/>
  <Company>Tribunal de Justiça de Pernambuco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Kalina Samia Pacheco dos Santos</dc:creator>
  <cp:keywords/>
  <dc:description/>
  <cp:lastModifiedBy>FLAVIA FERREIRA DE MOURA</cp:lastModifiedBy>
  <cp:revision/>
  <cp:lastPrinted>2024-02-29T20:04:36Z</cp:lastPrinted>
  <dcterms:created xsi:type="dcterms:W3CDTF">2018-01-25T21:03:27Z</dcterms:created>
  <dcterms:modified xsi:type="dcterms:W3CDTF">2024-02-29T20:06:14Z</dcterms:modified>
  <cp:category/>
  <cp:contentStatus/>
</cp:coreProperties>
</file>