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drawings/drawing3.xml" ContentType="application/vnd.openxmlformats-officedocument.drawing+xml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drawings/drawing4.xml" ContentType="application/vnd.openxmlformats-officedocument.drawing+xml"/>
  <Override PartName="/xl/embeddings/oleObject6.bin" ContentType="application/vnd.openxmlformats-officedocument.oleObject"/>
  <Override PartName="/xl/embeddings/oleObject7.bin" ContentType="application/vnd.openxmlformats-officedocument.oleObject"/>
  <Override PartName="/xl/drawings/drawing5.xml" ContentType="application/vnd.openxmlformats-officedocument.drawing+xml"/>
  <Override PartName="/xl/embeddings/oleObject8.bin" ContentType="application/vnd.openxmlformats-officedocument.oleObject"/>
  <Override PartName="/xl/drawings/drawing6.xml" ContentType="application/vnd.openxmlformats-officedocument.drawing+xml"/>
  <Override PartName="/xl/embeddings/oleObject9.bin" ContentType="application/vnd.openxmlformats-officedocument.oleObject"/>
  <Override PartName="/xl/drawings/drawing7.xml" ContentType="application/vnd.openxmlformats-officedocument.drawing+xml"/>
  <Override PartName="/xl/embeddings/oleObject10.bin" ContentType="application/vnd.openxmlformats-officedocument.oleObject"/>
  <Override PartName="/xl/drawings/drawing8.xml" ContentType="application/vnd.openxmlformats-officedocument.drawing+xml"/>
  <Override PartName="/xl/embeddings/oleObject11.bin" ContentType="application/vnd.openxmlformats-officedocument.oleObject"/>
  <Override PartName="/xl/drawings/drawing9.xml" ContentType="application/vnd.openxmlformats-officedocument.drawing+xml"/>
  <Override PartName="/xl/embeddings/oleObject12.bin" ContentType="application/vnd.openxmlformats-officedocument.oleObject"/>
  <Override PartName="/xl/drawings/drawing10.xml" ContentType="application/vnd.openxmlformats-officedocument.drawing+xml"/>
  <Override PartName="/xl/embeddings/oleObject13.bin" ContentType="application/vnd.openxmlformats-officedocument.oleObject"/>
  <Override PartName="/xl/drawings/drawing11.xml" ContentType="application/vnd.openxmlformats-officedocument.drawing+xml"/>
  <Override PartName="/xl/embeddings/oleObject14.bin" ContentType="application/vnd.openxmlformats-officedocument.oleObject"/>
  <Override PartName="/xl/drawings/drawing12.xml" ContentType="application/vnd.openxmlformats-officedocument.drawing+xml"/>
  <Override PartName="/xl/embeddings/oleObject15.bin" ContentType="application/vnd.openxmlformats-officedocument.oleObject"/>
  <Override PartName="/xl/drawings/drawing13.xml" ContentType="application/vnd.openxmlformats-officedocument.drawing+xml"/>
  <Override PartName="/xl/embeddings/oleObject16.bin" ContentType="application/vnd.openxmlformats-officedocument.oleObject"/>
  <Override PartName="/xl/drawings/drawing14.xml" ContentType="application/vnd.openxmlformats-officedocument.drawing+xml"/>
  <Override PartName="/xl/embeddings/oleObject17.bin" ContentType="application/vnd.openxmlformats-officedocument.oleObject"/>
  <Override PartName="/xl/drawings/drawing15.xml" ContentType="application/vnd.openxmlformats-officedocument.drawing+xml"/>
  <Override PartName="/xl/embeddings/oleObject18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arqtjpe01\Diretoria Contabilidade\2017\Fechamento do Exercício\Prestação de Contas\2-FERM-PC2017 enviada ao TCE\"/>
    </mc:Choice>
  </mc:AlternateContent>
  <bookViews>
    <workbookView xWindow="0" yWindow="0" windowWidth="25200" windowHeight="11385" firstSheet="8" activeTab="11"/>
  </bookViews>
  <sheets>
    <sheet name="BB 354305-6" sheetId="1" r:id="rId1"/>
    <sheet name="BB 354500-8" sheetId="3" r:id="rId2"/>
    <sheet name="BB 354501-6" sheetId="12" r:id="rId3"/>
    <sheet name="BB 354502-4" sheetId="4" r:id="rId4"/>
    <sheet name="BB 354503-2" sheetId="5" r:id="rId5"/>
    <sheet name="BB 354504-0" sheetId="6" r:id="rId6"/>
    <sheet name="BB 354505-9" sheetId="7" r:id="rId7"/>
    <sheet name="BB 354506-7" sheetId="8" r:id="rId8"/>
    <sheet name="BB 354507-5" sheetId="9" r:id="rId9"/>
    <sheet name="BB 354800-7" sheetId="10" r:id="rId10"/>
    <sheet name="CEF 1374-0" sheetId="11" r:id="rId11"/>
    <sheet name="CEF 1375-9" sheetId="13" r:id="rId12"/>
    <sheet name="CEF 1381-3" sheetId="14" r:id="rId13"/>
    <sheet name="CEF 600070002-0" sheetId="15" r:id="rId14"/>
    <sheet name="SANTANDER 29000235-8" sheetId="16" r:id="rId15"/>
    <sheet name="Plan1" sheetId="17" r:id="rId16"/>
  </sheets>
  <definedNames>
    <definedName name="_xlnm.Print_Area" localSheetId="2">'BB 354501-6'!$A$1:$I$49</definedName>
    <definedName name="_xlnm.Print_Area" localSheetId="6">'BB 354505-9'!$A$1:$J$50</definedName>
    <definedName name="_xlnm.Print_Area" localSheetId="8">'BB 354507-5'!$A$1:$I$49</definedName>
    <definedName name="_xlnm.Print_Area" localSheetId="9">'BB 354800-7'!$A$1:$I$50</definedName>
    <definedName name="_xlnm.Print_Area" localSheetId="10">'CEF 1374-0'!$A$1:$I$49</definedName>
    <definedName name="_xlnm.Print_Area" localSheetId="12">'CEF 1381-3'!$A$1:$J$51</definedName>
    <definedName name="_xlnm.Print_Area" localSheetId="13">'CEF 600070002-0'!$A$4:$I$50</definedName>
    <definedName name="_xlnm.Print_Area" localSheetId="14">'SANTANDER 29000235-8'!$A$1:$I$50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6" i="16" l="1"/>
  <c r="H42" i="16"/>
  <c r="H37" i="16"/>
  <c r="H32" i="16"/>
  <c r="H27" i="16"/>
  <c r="H18" i="16"/>
  <c r="H44" i="16" l="1"/>
  <c r="H50" i="16" s="1"/>
  <c r="H46" i="15"/>
  <c r="H42" i="15"/>
  <c r="H37" i="15"/>
  <c r="H32" i="15"/>
  <c r="H27" i="15"/>
  <c r="H18" i="15"/>
  <c r="H46" i="14"/>
  <c r="H42" i="14"/>
  <c r="H37" i="14"/>
  <c r="H32" i="14"/>
  <c r="H27" i="14"/>
  <c r="H18" i="14"/>
  <c r="H44" i="14" s="1"/>
  <c r="H50" i="14" s="1"/>
  <c r="H45" i="13"/>
  <c r="H41" i="13"/>
  <c r="H36" i="13"/>
  <c r="H31" i="13"/>
  <c r="H26" i="13"/>
  <c r="H17" i="13"/>
  <c r="H44" i="15" l="1"/>
  <c r="H50" i="15" s="1"/>
  <c r="H43" i="13"/>
  <c r="H49" i="13" s="1"/>
  <c r="H45" i="12"/>
  <c r="H41" i="12"/>
  <c r="H36" i="12"/>
  <c r="H31" i="12"/>
  <c r="H26" i="12"/>
  <c r="H17" i="12"/>
  <c r="H43" i="12" l="1"/>
  <c r="H49" i="12" s="1"/>
  <c r="H45" i="11"/>
  <c r="H41" i="11"/>
  <c r="H36" i="11"/>
  <c r="H31" i="11"/>
  <c r="H26" i="11"/>
  <c r="H17" i="11"/>
  <c r="H43" i="11" l="1"/>
  <c r="H49" i="11" s="1"/>
  <c r="H46" i="10"/>
  <c r="H42" i="10"/>
  <c r="H37" i="10"/>
  <c r="H32" i="10"/>
  <c r="H27" i="10"/>
  <c r="H18" i="10"/>
  <c r="H45" i="9"/>
  <c r="H41" i="9"/>
  <c r="H36" i="9"/>
  <c r="H31" i="9"/>
  <c r="H26" i="9"/>
  <c r="H43" i="9" s="1"/>
  <c r="H49" i="9" s="1"/>
  <c r="H17" i="9"/>
  <c r="H44" i="10" l="1"/>
  <c r="H50" i="10" s="1"/>
  <c r="H46" i="8"/>
  <c r="H42" i="8"/>
  <c r="H37" i="8"/>
  <c r="H32" i="8"/>
  <c r="H27" i="8"/>
  <c r="H18" i="8"/>
  <c r="H44" i="8" l="1"/>
  <c r="H50" i="8" s="1"/>
  <c r="H48" i="7"/>
  <c r="H45" i="7" s="1"/>
  <c r="H41" i="7"/>
  <c r="H36" i="7"/>
  <c r="H31" i="7"/>
  <c r="H26" i="7"/>
  <c r="H17" i="7"/>
  <c r="H43" i="7" l="1"/>
  <c r="H49" i="7" s="1"/>
  <c r="H46" i="6"/>
  <c r="H42" i="6"/>
  <c r="H37" i="6"/>
  <c r="H32" i="6"/>
  <c r="H27" i="6"/>
  <c r="H18" i="6"/>
  <c r="H44" i="6" l="1"/>
  <c r="H50" i="6" s="1"/>
  <c r="H46" i="5"/>
  <c r="H42" i="5"/>
  <c r="H37" i="5"/>
  <c r="H32" i="5"/>
  <c r="H27" i="5"/>
  <c r="H18" i="5"/>
  <c r="H44" i="5" l="1"/>
  <c r="H50" i="5" s="1"/>
  <c r="H46" i="4"/>
  <c r="H42" i="4"/>
  <c r="H37" i="4"/>
  <c r="H32" i="4"/>
  <c r="H27" i="4"/>
  <c r="H18" i="4"/>
  <c r="H44" i="4" l="1"/>
  <c r="H50" i="4" s="1"/>
  <c r="H45" i="3"/>
  <c r="H41" i="3"/>
  <c r="H36" i="3"/>
  <c r="H31" i="3"/>
  <c r="H26" i="3"/>
  <c r="H17" i="3"/>
  <c r="H43" i="3" l="1"/>
  <c r="H49" i="3" s="1"/>
  <c r="H46" i="1"/>
  <c r="H42" i="1"/>
  <c r="H37" i="1"/>
  <c r="H32" i="1"/>
  <c r="H27" i="1"/>
  <c r="H18" i="1"/>
  <c r="H44" i="1" l="1"/>
  <c r="H50" i="1" s="1"/>
</calcChain>
</file>

<file path=xl/sharedStrings.xml><?xml version="1.0" encoding="utf-8"?>
<sst xmlns="http://schemas.openxmlformats.org/spreadsheetml/2006/main" count="711" uniqueCount="105">
  <si>
    <t>PODER JUDICIÁRIO DE PERNAMBUCO</t>
  </si>
  <si>
    <t>FUNDO ESPECIAL DE REAPARELHAMENTO E MODERNIZAÇÃO DO PODER JUDICIÁRIO - FERM-PJ</t>
  </si>
  <si>
    <t>ANEXO IX</t>
  </si>
  <si>
    <t>CONCILIAÇÃO  BANCÁRIA</t>
  </si>
  <si>
    <r>
      <t xml:space="preserve">NOME DA UG: </t>
    </r>
    <r>
      <rPr>
        <sz val="10"/>
        <rFont val="Calibri Light"/>
        <family val="2"/>
      </rPr>
      <t>FERM-PJ</t>
    </r>
  </si>
  <si>
    <r>
      <t xml:space="preserve">CÓDIGO UG: </t>
    </r>
    <r>
      <rPr>
        <sz val="10"/>
        <rFont val="Calibri Light"/>
        <family val="2"/>
      </rPr>
      <t>070002</t>
    </r>
  </si>
  <si>
    <t>MÊS/ANO: DEZ/2017</t>
  </si>
  <si>
    <r>
      <t xml:space="preserve">NOME/Nº BANCO: </t>
    </r>
    <r>
      <rPr>
        <sz val="10"/>
        <rFont val="Calibri Light"/>
        <family val="2"/>
      </rPr>
      <t xml:space="preserve">001 BANCO DO BRASIL </t>
    </r>
  </si>
  <si>
    <r>
      <t xml:space="preserve">CONTA CORRENTE BANCÁRIA: </t>
    </r>
    <r>
      <rPr>
        <sz val="10"/>
        <rFont val="Calibri Light"/>
        <family val="2"/>
      </rPr>
      <t>Agência nº 3234-4  C/C 354305-6</t>
    </r>
  </si>
  <si>
    <r>
      <t xml:space="preserve">CONTA CONTÁBIL: </t>
    </r>
    <r>
      <rPr>
        <sz val="10"/>
        <rFont val="Calibri Light"/>
        <family val="2"/>
      </rPr>
      <t>1.1.1.1.1.03.02</t>
    </r>
  </si>
  <si>
    <r>
      <t xml:space="preserve">CONTA CORRENTE CONTÁBIL:  </t>
    </r>
    <r>
      <rPr>
        <sz val="10"/>
        <rFont val="Calibri Light"/>
        <family val="2"/>
      </rPr>
      <t>001|3234|354305</t>
    </r>
  </si>
  <si>
    <r>
      <t xml:space="preserve">FINALIDADE DA CONTA: </t>
    </r>
    <r>
      <rPr>
        <sz val="10"/>
        <rFont val="Calibri Light"/>
        <family val="2"/>
      </rPr>
      <t>Conta utilizada para atender à modalidade de Suprimento de Fundos Institucional, movimentada através de Cartão de Pagamento do PJPE, conforme Lei nº 14.246 de 17/12/10, regulamentado pela Resolução nº 314 de 29/08/11 e alteraçao posterior, Resolução nº 316, de 31/10/2011.</t>
    </r>
  </si>
  <si>
    <t>SALDO RAZÃO EM 31.12.2017</t>
  </si>
  <si>
    <t>Saldo da conta contábil/corrente no Razão nº 1.1.1.1.1.03.02</t>
  </si>
  <si>
    <t>Saldo da aplicação vinculada à c/c no Razão nº 1.1.1.1.1.20.01</t>
  </si>
  <si>
    <t>Saldo da aplicação vinculada à c/c no Razão nº 1.1.1.1.1.20.05</t>
  </si>
  <si>
    <t>(-) Débitos lançados no Razão e Não lançados pelo Banco</t>
  </si>
  <si>
    <t>Data</t>
  </si>
  <si>
    <t>Nº Doc.</t>
  </si>
  <si>
    <t>Histórico</t>
  </si>
  <si>
    <t>Valor</t>
  </si>
  <si>
    <t>TOTAL (B)</t>
  </si>
  <si>
    <t>(+) Créditos lançados no Razão e Não lançados pelo Banco</t>
  </si>
  <si>
    <t>30.11.17</t>
  </si>
  <si>
    <t>TOTAL (C)</t>
  </si>
  <si>
    <t>(-) Débitos lançados pelo Banco e Não lançados no Razão</t>
  </si>
  <si>
    <t>Nº Doc</t>
  </si>
  <si>
    <t>TOTAL (D)</t>
  </si>
  <si>
    <t>(+) Créditos lançados pelo Banco e Não lançados no Razão</t>
  </si>
  <si>
    <t>TOTAL (E)</t>
  </si>
  <si>
    <t>(F) SALDO DO RAZÃO AJUSTADO (A-B+C-D+E)</t>
  </si>
  <si>
    <t>(G) SALDO CONSOLIDADO DA CONTA BANCÁRIA EM 31.12.2017</t>
  </si>
  <si>
    <t xml:space="preserve">     Saldo do extrato da conta corrente bancária</t>
  </si>
  <si>
    <t xml:space="preserve">     Saldo do extrato da aplicação CDB vinculada à C/C </t>
  </si>
  <si>
    <t xml:space="preserve">     Saldo do extrato da aplicação Fundos vinculada à C/C </t>
  </si>
  <si>
    <t>DIFERENÇA (F - G)</t>
  </si>
  <si>
    <t>Resolução TC nº 24/2017</t>
  </si>
  <si>
    <r>
      <t xml:space="preserve">NOME/Nº BANCO: </t>
    </r>
    <r>
      <rPr>
        <sz val="10"/>
        <rFont val="Calibri Light"/>
        <family val="2"/>
      </rPr>
      <t>001 BANCO DO BRASIL</t>
    </r>
  </si>
  <si>
    <t>SALDO RAZÃO EM 31.12.2017 (A)</t>
  </si>
  <si>
    <r>
      <t xml:space="preserve">CONTA CORRENTE BANCÁRIA: </t>
    </r>
    <r>
      <rPr>
        <sz val="10"/>
        <rFont val="Calibri Light"/>
        <family val="2"/>
      </rPr>
      <t>Agência nº 3234-4  C/C 354500-8</t>
    </r>
  </si>
  <si>
    <r>
      <t xml:space="preserve">CONTA CORRENTE CONTÁBIL: </t>
    </r>
    <r>
      <rPr>
        <sz val="10"/>
        <rFont val="Calibri Light"/>
        <family val="2"/>
      </rPr>
      <t>001|3234|354500</t>
    </r>
  </si>
  <si>
    <r>
      <t>NOME DA UG:</t>
    </r>
    <r>
      <rPr>
        <sz val="10"/>
        <rFont val="Calibri Light"/>
        <family val="2"/>
      </rPr>
      <t xml:space="preserve"> FERM-PJ</t>
    </r>
  </si>
  <si>
    <r>
      <t xml:space="preserve">CONTA CORRENTE BANCÁRIA: </t>
    </r>
    <r>
      <rPr>
        <sz val="10"/>
        <rFont val="Calibri Light"/>
        <family val="2"/>
      </rPr>
      <t>Agência nº 3234-4  C/C 354502-4</t>
    </r>
  </si>
  <si>
    <r>
      <t xml:space="preserve">CONTA CORRENTE CONTÁBIL: </t>
    </r>
    <r>
      <rPr>
        <sz val="10"/>
        <rFont val="Calibri Light"/>
        <family val="2"/>
      </rPr>
      <t>001|3234|354502</t>
    </r>
  </si>
  <si>
    <r>
      <t xml:space="preserve">CONTA CORRENTE BANCÁRIA: </t>
    </r>
    <r>
      <rPr>
        <sz val="10"/>
        <rFont val="Calibri Light"/>
        <family val="2"/>
      </rPr>
      <t>Agência nº 3234-4  C/C 354503-2</t>
    </r>
  </si>
  <si>
    <r>
      <t xml:space="preserve">CONTA CORRENTE CONTÁBIL: </t>
    </r>
    <r>
      <rPr>
        <sz val="10"/>
        <rFont val="Calibri Light"/>
        <family val="2"/>
      </rPr>
      <t>001|3234|354503</t>
    </r>
  </si>
  <si>
    <t>SALDO RAZÃO EM 31/12/2017 (A)</t>
  </si>
  <si>
    <t>(G) SALDO CONSOLIDADO DA CONTA BANCÁRIA EM 31/12/2017</t>
  </si>
  <si>
    <r>
      <t xml:space="preserve">CONTA CORRENTE BANCÁRIA: </t>
    </r>
    <r>
      <rPr>
        <sz val="10"/>
        <rFont val="Calibri Light"/>
        <family val="2"/>
      </rPr>
      <t>Agência nº 3234-4  C/C 354504-0</t>
    </r>
  </si>
  <si>
    <r>
      <t xml:space="preserve">CONTA CORRENTE CONTÁBIL: </t>
    </r>
    <r>
      <rPr>
        <sz val="10"/>
        <rFont val="Calibri Light"/>
        <family val="2"/>
      </rPr>
      <t>001|3234|354504</t>
    </r>
  </si>
  <si>
    <r>
      <t xml:space="preserve">CONTA CORRENTE BANCÁRIA: </t>
    </r>
    <r>
      <rPr>
        <sz val="10"/>
        <rFont val="Calibri Light"/>
        <family val="2"/>
      </rPr>
      <t>Agência nº 3234-4  C/C 354505-9</t>
    </r>
  </si>
  <si>
    <r>
      <t xml:space="preserve">CONTA CORRENTE CONTÁBIL: </t>
    </r>
    <r>
      <rPr>
        <sz val="10"/>
        <rFont val="Calibri Light"/>
        <family val="2"/>
      </rPr>
      <t>001|3234|354505</t>
    </r>
  </si>
  <si>
    <r>
      <t xml:space="preserve">CONTA CORRENTE BANCÁRIA: </t>
    </r>
    <r>
      <rPr>
        <sz val="10"/>
        <rFont val="Calibri Light"/>
        <family val="2"/>
      </rPr>
      <t>Agência nº 3234-4  C/C 354506-7</t>
    </r>
  </si>
  <si>
    <r>
      <t xml:space="preserve">CONTA CORRENTE CONTÁBIL: </t>
    </r>
    <r>
      <rPr>
        <sz val="10"/>
        <rFont val="Calibri Light"/>
        <family val="2"/>
      </rPr>
      <t>001|3234|354506</t>
    </r>
  </si>
  <si>
    <r>
      <t xml:space="preserve">CONTA CORRENTE BANCÁRIA: </t>
    </r>
    <r>
      <rPr>
        <sz val="10"/>
        <rFont val="Calibri Light"/>
        <family val="2"/>
      </rPr>
      <t>Agência nº 3234-4  C/C 354507-5</t>
    </r>
  </si>
  <si>
    <r>
      <t xml:space="preserve">CONTA CORRENTE CONTÁBIL: </t>
    </r>
    <r>
      <rPr>
        <sz val="10"/>
        <rFont val="Calibri Light"/>
        <family val="2"/>
      </rPr>
      <t>001|3234|354507</t>
    </r>
  </si>
  <si>
    <r>
      <t xml:space="preserve">CONTA CORRENTE BANCÁRIA: </t>
    </r>
    <r>
      <rPr>
        <sz val="10"/>
        <rFont val="Calibri Light"/>
        <family val="2"/>
      </rPr>
      <t>Agência nº 3234-4  C/C 354800-7</t>
    </r>
  </si>
  <si>
    <r>
      <t>CONTA CORRENTE CONTÁBIL:</t>
    </r>
    <r>
      <rPr>
        <sz val="10"/>
        <rFont val="Calibri Light"/>
        <family val="2"/>
      </rPr>
      <t xml:space="preserve"> 001|3234|354800</t>
    </r>
  </si>
  <si>
    <r>
      <t xml:space="preserve">NOME/Nº BANCO: </t>
    </r>
    <r>
      <rPr>
        <sz val="10"/>
        <rFont val="Calibri Light"/>
        <family val="2"/>
      </rPr>
      <t>104 CAIXA ECONÔMICA FEDERAL</t>
    </r>
  </si>
  <si>
    <r>
      <t xml:space="preserve">CONTA CORRENTE BANCÁRIA: </t>
    </r>
    <r>
      <rPr>
        <sz val="10"/>
        <rFont val="Calibri Light"/>
        <family val="2"/>
      </rPr>
      <t>Agência nº 1294-7  C/C 600001374-0</t>
    </r>
  </si>
  <si>
    <r>
      <t xml:space="preserve">CONTA CONTÁBIL: </t>
    </r>
    <r>
      <rPr>
        <sz val="10"/>
        <rFont val="Calibri Light"/>
        <family val="2"/>
      </rPr>
      <t>1.1.1.1.1.03.04</t>
    </r>
  </si>
  <si>
    <r>
      <t xml:space="preserve">CONTA CORRENTE CONTÁBIL:  </t>
    </r>
    <r>
      <rPr>
        <sz val="10"/>
        <rFont val="Calibri Light"/>
        <family val="2"/>
      </rPr>
      <t xml:space="preserve">104|1294|600001374 </t>
    </r>
  </si>
  <si>
    <t>Saldo da conta contábil/corrente no Razão nº 1.1.1.1.1.03.04</t>
  </si>
  <si>
    <t>MÊS/ANO: DEZ/17</t>
  </si>
  <si>
    <t>R$</t>
  </si>
  <si>
    <t>(-) Débitos laçados no Razão e Não lançados pelo Banco</t>
  </si>
  <si>
    <t>(-) Débitos laçados pelo Banco e Não Lançados no Razão</t>
  </si>
  <si>
    <t xml:space="preserve">     Saldo do extrato da aplicação CDB vinculada à C/C</t>
  </si>
  <si>
    <t xml:space="preserve">     Saldo do extrato da aplicação Fundos vinculada à C/C</t>
  </si>
  <si>
    <r>
      <t xml:space="preserve">NOME/Nº BANCO: </t>
    </r>
    <r>
      <rPr>
        <sz val="10"/>
        <rFont val="Calibri Light"/>
        <family val="2"/>
      </rPr>
      <t>104 CAIXA ECONÔMICA FEDERAL</t>
    </r>
    <r>
      <rPr>
        <b/>
        <sz val="10"/>
        <rFont val="Calibri Light"/>
        <family val="2"/>
      </rPr>
      <t xml:space="preserve"> </t>
    </r>
  </si>
  <si>
    <r>
      <t>CONTA CORRENTE BANCÁRIA:</t>
    </r>
    <r>
      <rPr>
        <sz val="10"/>
        <rFont val="Calibri Light"/>
        <family val="2"/>
      </rPr>
      <t xml:space="preserve"> Agência nº 1294-7  C/C 600001375-9</t>
    </r>
  </si>
  <si>
    <r>
      <t xml:space="preserve">CONTA CORRENTE CONTÁBIL: </t>
    </r>
    <r>
      <rPr>
        <sz val="10"/>
        <rFont val="Calibri Light"/>
        <family val="2"/>
      </rPr>
      <t xml:space="preserve">104|1294|600001375 </t>
    </r>
  </si>
  <si>
    <r>
      <t xml:space="preserve">NOME/Nº BANCO: </t>
    </r>
    <r>
      <rPr>
        <sz val="10"/>
        <rFont val="Calibri Light"/>
        <family val="2"/>
      </rPr>
      <t>104   CAIXA ECONÔMICA FEDERAL</t>
    </r>
  </si>
  <si>
    <r>
      <t>CONTA CORRENTE BANCÁRIA:</t>
    </r>
    <r>
      <rPr>
        <sz val="10"/>
        <rFont val="Calibri Light"/>
        <family val="2"/>
      </rPr>
      <t xml:space="preserve"> Agência nº 1294-7  C/C 600001381-3</t>
    </r>
  </si>
  <si>
    <r>
      <t xml:space="preserve">CONTA CORRENTE CONTÁBIL: </t>
    </r>
    <r>
      <rPr>
        <sz val="10"/>
        <rFont val="Calibri Light"/>
        <family val="2"/>
      </rPr>
      <t xml:space="preserve">104|1294|600001381 </t>
    </r>
  </si>
  <si>
    <t>(-) Débitos lançados pelo Banco e Não Lançados no Razão</t>
  </si>
  <si>
    <r>
      <t xml:space="preserve">CONTA CORRENTE BANCÁRIA: </t>
    </r>
    <r>
      <rPr>
        <sz val="10"/>
        <rFont val="Calibri Light"/>
        <family val="2"/>
      </rPr>
      <t>Agência nº 1294-7  C/C 600070002-0</t>
    </r>
  </si>
  <si>
    <r>
      <t xml:space="preserve">CONTA CORRENTE CONTÁBIL: </t>
    </r>
    <r>
      <rPr>
        <sz val="10"/>
        <rFont val="Calibri Light"/>
        <family val="2"/>
      </rPr>
      <t>104|1294|600070002</t>
    </r>
  </si>
  <si>
    <r>
      <t xml:space="preserve">FINALIDADE DA CONTA: </t>
    </r>
    <r>
      <rPr>
        <sz val="10"/>
        <rFont val="Calibri Light"/>
        <family val="2"/>
      </rPr>
      <t xml:space="preserve">Conta utilizada como intermediária para a Conta Única. </t>
    </r>
  </si>
  <si>
    <t>TRIBUNAL DE JUSTIÇA</t>
  </si>
  <si>
    <r>
      <t xml:space="preserve">NOME/Nº BANCO: </t>
    </r>
    <r>
      <rPr>
        <sz val="10"/>
        <rFont val="Calibri Light"/>
        <family val="2"/>
      </rPr>
      <t xml:space="preserve">033 SANTANDER    </t>
    </r>
  </si>
  <si>
    <r>
      <t xml:space="preserve">CONTA CORRENTE BANCÁRIA: </t>
    </r>
    <r>
      <rPr>
        <sz val="10"/>
        <rFont val="Calibri Light"/>
        <family val="2"/>
      </rPr>
      <t xml:space="preserve">Agência nº 4001 C/C   290002358        </t>
    </r>
    <r>
      <rPr>
        <b/>
        <sz val="10"/>
        <rFont val="Calibri Light"/>
        <family val="2"/>
      </rPr>
      <t xml:space="preserve">            </t>
    </r>
  </si>
  <si>
    <r>
      <t xml:space="preserve">CONTA CONTÁBIL: </t>
    </r>
    <r>
      <rPr>
        <sz val="10"/>
        <rFont val="Calibri Light"/>
        <family val="2"/>
      </rPr>
      <t>1.1.1.1.1.03.11</t>
    </r>
  </si>
  <si>
    <r>
      <t xml:space="preserve">CONTA CORRENTE CONTÁBIL: </t>
    </r>
    <r>
      <rPr>
        <sz val="10"/>
        <rFont val="Calibri Light"/>
        <family val="2"/>
      </rPr>
      <t>033|4001|290002358</t>
    </r>
  </si>
  <si>
    <t>Saldo da conta contábil/corrente no Razão nº 1.1.1.1.1.03.11</t>
  </si>
  <si>
    <t xml:space="preserve">     Saldo do extrato da aplicação CDB vinculada à C/C  </t>
  </si>
  <si>
    <t xml:space="preserve">     Saldo do extrato da aplicação Fundos vinculada à C/C  </t>
  </si>
  <si>
    <r>
      <t xml:space="preserve">CONTA CORRENTE BANCÁRIA: </t>
    </r>
    <r>
      <rPr>
        <sz val="10"/>
        <rFont val="Calibri Light"/>
        <family val="2"/>
      </rPr>
      <t>Agência nº 3234-4 C/C 354501-6</t>
    </r>
  </si>
  <si>
    <r>
      <t>CONTA CORRENTE CONTÁBIL:</t>
    </r>
    <r>
      <rPr>
        <sz val="10"/>
        <rFont val="Calibri Light"/>
        <family val="2"/>
      </rPr>
      <t xml:space="preserve"> 001|3234|354501</t>
    </r>
  </si>
  <si>
    <r>
      <t xml:space="preserve">FINALIDADE DA CONTA: </t>
    </r>
    <r>
      <rPr>
        <sz val="10"/>
        <rFont val="Calibri Light"/>
        <family val="2"/>
      </rPr>
      <t>Conta utilizada para receber recursos diretamente arrecadados referente a Custas e Taxas Judiciárias apuradas no Sistema Gestor de Arrecadação de Receitas Próprias - GARP, classificados na fonte 0124000000 - FERM.</t>
    </r>
  </si>
  <si>
    <r>
      <t xml:space="preserve">FINALIDADE DA CONTA: </t>
    </r>
    <r>
      <rPr>
        <sz val="10"/>
        <rFont val="Calibri Light"/>
        <family val="2"/>
      </rPr>
      <t>Conta utilizada para captação de recursos diretamente arrecadados referentes a Emolumentos, FERC, TSNR e ISS, conforme o Sistema de Controle da Arrecadação das Serventias Extrajudiciais - SICASE, para posterior rateio.</t>
    </r>
  </si>
  <si>
    <r>
      <t xml:space="preserve">FINALIDADE DA CONTA: </t>
    </r>
    <r>
      <rPr>
        <sz val="10"/>
        <rFont val="Calibri Light"/>
        <family val="2"/>
      </rPr>
      <t>Conta utilizada para receber recursos diretamente arrecadados relativos à TSNR (Taxa sobre Serviços Notariais ou Registrais) arrecadada no Sistema de Controle da Arrecadação das Serventias Extrajudiciais - SICASE após o rateio diário, classificados na fonte 0124000000 - FERM.</t>
    </r>
  </si>
  <si>
    <r>
      <t>FINALIDADE DA CONTA: C</t>
    </r>
    <r>
      <rPr>
        <sz val="10"/>
        <rFont val="Calibri Light"/>
        <family val="2"/>
      </rPr>
      <t>onta utilizada para receber recursos diretamente arrecadados oriundos do convênio entre o TJPE e os bancos participantes do TJPE-Consig, classificados na fonte 0124000000 - FERM.</t>
    </r>
  </si>
  <si>
    <r>
      <t xml:space="preserve">FINALIDADE DA CONTA: </t>
    </r>
    <r>
      <rPr>
        <sz val="10"/>
        <rFont val="Calibri Light"/>
        <family val="2"/>
      </rPr>
      <t>Conta utilizada para receber recursos diretamente arrecadados (outras arrecadações), classificados na fonte 0124000000 - FERM.</t>
    </r>
  </si>
  <si>
    <r>
      <t xml:space="preserve">FINALIDADE DA CONTA: </t>
    </r>
    <r>
      <rPr>
        <sz val="10"/>
        <rFont val="Calibri Light"/>
        <family val="2"/>
      </rPr>
      <t>Conta utilizada para receber recursos diretamente arrecadados (Custas e Taxas Judiciárias, Taxa sobre Serviços Notariais ou Registrais), após apuração e registro,  bem como realizar pagamento, classificados na fonte  0124000000 - FERM.</t>
    </r>
  </si>
  <si>
    <r>
      <t xml:space="preserve">FINALIDADE DA CONTA: </t>
    </r>
    <r>
      <rPr>
        <sz val="10"/>
        <rFont val="Calibri Light"/>
        <family val="2"/>
      </rPr>
      <t>Conta utilizada para receber recursos provenientes de alienação de bens classificados na fonte 0121000000 - Recursos Provenientes da Alienação de Outros Ativos.</t>
    </r>
  </si>
  <si>
    <r>
      <t xml:space="preserve">FINALIDADE DA CONTA: </t>
    </r>
    <r>
      <rPr>
        <sz val="10"/>
        <rFont val="Calibri Light"/>
        <family val="2"/>
      </rPr>
      <t>Conta utilizada para  receber recursos provenientes da manutenção no Banco do Brasil da administração dos depósitos judiciais do TJPE, classificados na fonte 0124000000 - FERM.</t>
    </r>
  </si>
  <si>
    <r>
      <t>FINALIDADE DA CONTA:</t>
    </r>
    <r>
      <rPr>
        <sz val="10"/>
        <rFont val="Calibri Light"/>
        <family val="2"/>
      </rPr>
      <t xml:space="preserve"> Conta utilizada para receber  recursos diretamente arrecadados por meio do Sistema de Controle de Arrecadação das Custas Judiciais - SICAJUD, inicialmente voltado para o Processo Judicial Eletrônico, classificados na fonte 0124000000 - FERM.</t>
    </r>
  </si>
  <si>
    <r>
      <t xml:space="preserve">FINALIDADE DA CONTA: </t>
    </r>
    <r>
      <rPr>
        <sz val="10"/>
        <rFont val="Calibri Light"/>
        <family val="2"/>
      </rPr>
      <t>Conta utilizada para receber recursos diretamente arrecadados (Custas e Taxas Judiciárias, Taxa sobre Serviços Notariais ou Registrais), após apuração e registro, bem como realizar pagamentos, classificados na fonte 0124000000 - FERM.</t>
    </r>
  </si>
  <si>
    <r>
      <t xml:space="preserve">FINALIDADE DA CONTA: </t>
    </r>
    <r>
      <rPr>
        <sz val="10"/>
        <rFont val="Calibri Light"/>
        <family val="2"/>
      </rPr>
      <t>Conta utilizada para  receber recursos provenientes da manutenção na Caixa Econômica Federal da administração dos depósitos judiciais do TJPE, classificados na fonte 0124000000 - FERM.</t>
    </r>
  </si>
  <si>
    <r>
      <t xml:space="preserve">FINALIDADE DA CONTA: </t>
    </r>
    <r>
      <rPr>
        <sz val="10"/>
        <rFont val="Calibri Light"/>
        <family val="2"/>
      </rPr>
      <t>Conta utilizada  para arrecadar taxas de incrição referente ao concurso de provimento de cargos efetivos do Tribunal de Justiça de Perambuco, realizado em 2017.</t>
    </r>
  </si>
  <si>
    <t>15.09.17</t>
  </si>
  <si>
    <t>2017OB019269</t>
  </si>
  <si>
    <t>Ordem bancária contabilizada a maior</t>
  </si>
  <si>
    <t>Pagamento em duplicidade ref. cartão de crédito nº 674.819.002.076.206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</si>
</sst>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7" formatCode="&quot;R$&quot;\ #,##0.00;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_(* #,##0.00_);_(* \(#,##0.00\);_(* \-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Calibri Light"/>
      <family val="2"/>
    </font>
    <font>
      <sz val="8"/>
      <name val="Arial"/>
      <family val="2"/>
    </font>
    <font>
      <sz val="10"/>
      <name val="Calibri Light"/>
      <family val="2"/>
    </font>
    <font>
      <b/>
      <sz val="10"/>
      <name val="Calibri Light"/>
      <family val="2"/>
    </font>
    <font>
      <sz val="10"/>
      <name val="Arial"/>
      <family val="2"/>
    </font>
    <font>
      <sz val="10"/>
      <color rgb="FFFF0000"/>
      <name val="Calibri Light"/>
      <family val="2"/>
    </font>
    <font>
      <sz val="8"/>
      <name val="Calibri Light"/>
      <family val="2"/>
    </font>
    <font>
      <b/>
      <i/>
      <sz val="8"/>
      <color indexed="8"/>
      <name val="Calibri Light"/>
      <family val="2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0"/>
      <color indexed="8"/>
      <name val="Calibri Light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8"/>
      <color rgb="FFFF0000"/>
      <name val="Arial"/>
      <family val="2"/>
    </font>
    <font>
      <sz val="8"/>
      <color rgb="FFFF0000"/>
      <name val="Arial"/>
      <family val="2"/>
    </font>
    <font>
      <sz val="10"/>
      <color theme="1"/>
      <name val="Calibri Light"/>
      <family val="2"/>
    </font>
    <font>
      <sz val="11"/>
      <color theme="1"/>
      <name val="Calibri Light"/>
      <family val="2"/>
    </font>
    <font>
      <sz val="10"/>
      <color rgb="FF222222"/>
      <name val="Calibri Light"/>
      <family val="2"/>
    </font>
  </fonts>
  <fills count="2">
    <fill>
      <patternFill patternType="none"/>
    </fill>
    <fill>
      <patternFill patternType="gray125"/>
    </fill>
  </fills>
  <borders count="6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8"/>
      </right>
      <top style="hair">
        <color indexed="64"/>
      </top>
      <bottom style="hair">
        <color indexed="64"/>
      </bottom>
      <diagonal/>
    </border>
    <border>
      <left style="thin">
        <color indexed="8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8"/>
      </right>
      <top style="hair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 style="thin">
        <color indexed="64"/>
      </top>
      <bottom style="thin">
        <color indexed="64"/>
      </bottom>
      <diagonal/>
    </border>
    <border>
      <left style="hair">
        <color indexed="8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hair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hair">
        <color indexed="64"/>
      </bottom>
      <diagonal/>
    </border>
    <border>
      <left style="medium">
        <color indexed="8"/>
      </left>
      <right/>
      <top style="thin">
        <color indexed="8"/>
      </top>
      <bottom style="hair">
        <color indexed="64"/>
      </bottom>
      <diagonal/>
    </border>
    <border>
      <left style="hair">
        <color indexed="8"/>
      </left>
      <right style="medium">
        <color indexed="8"/>
      </right>
      <top style="thin">
        <color indexed="8"/>
      </top>
      <bottom style="hair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hair">
        <color indexed="64"/>
      </bottom>
      <diagonal/>
    </border>
    <border>
      <left style="thin">
        <color indexed="64"/>
      </left>
      <right style="thin">
        <color indexed="8"/>
      </right>
      <top style="hair">
        <color indexed="64"/>
      </top>
      <bottom style="hair">
        <color indexed="64"/>
      </bottom>
      <diagonal/>
    </border>
    <border>
      <left style="medium">
        <color indexed="8"/>
      </left>
      <right style="thin">
        <color indexed="8"/>
      </right>
      <top style="hair">
        <color indexed="64"/>
      </top>
      <bottom style="hair">
        <color indexed="64"/>
      </bottom>
      <diagonal/>
    </border>
    <border>
      <left style="medium">
        <color indexed="8"/>
      </left>
      <right/>
      <top style="hair">
        <color indexed="64"/>
      </top>
      <bottom style="hair">
        <color indexed="64"/>
      </bottom>
      <diagonal/>
    </border>
    <border>
      <left style="hair">
        <color indexed="8"/>
      </left>
      <right style="medium">
        <color indexed="8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thin">
        <color indexed="64"/>
      </left>
      <right style="thin">
        <color indexed="8"/>
      </right>
      <top style="hair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hair">
        <color indexed="64"/>
      </top>
      <bottom style="thin">
        <color indexed="64"/>
      </bottom>
      <diagonal/>
    </border>
    <border>
      <left style="medium">
        <color indexed="8"/>
      </left>
      <right style="hair">
        <color indexed="8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8"/>
      </left>
      <right style="hair">
        <color indexed="8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8"/>
      </right>
      <top/>
      <bottom style="hair">
        <color indexed="64"/>
      </bottom>
      <diagonal/>
    </border>
    <border>
      <left style="medium">
        <color indexed="8"/>
      </left>
      <right style="thin">
        <color indexed="8"/>
      </right>
      <top/>
      <bottom style="hair">
        <color indexed="64"/>
      </bottom>
      <diagonal/>
    </border>
    <border>
      <left style="medium">
        <color indexed="8"/>
      </left>
      <right style="hair">
        <color indexed="8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8"/>
      </left>
      <right/>
      <top style="hair">
        <color indexed="64"/>
      </top>
      <bottom style="thin">
        <color indexed="64"/>
      </bottom>
      <diagonal/>
    </border>
    <border>
      <left style="hair">
        <color indexed="8"/>
      </left>
      <right style="medium">
        <color indexed="8"/>
      </right>
      <top style="hair">
        <color indexed="64"/>
      </top>
      <bottom style="thin">
        <color indexed="64"/>
      </bottom>
      <diagonal/>
    </border>
    <border>
      <left/>
      <right style="hair">
        <color indexed="8"/>
      </right>
      <top style="thin">
        <color indexed="8"/>
      </top>
      <bottom style="hair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1">
    <xf numFmtId="0" fontId="0" fillId="0" borderId="0" xfId="0"/>
    <xf numFmtId="0" fontId="3" fillId="0" borderId="0" xfId="0" applyFont="1"/>
    <xf numFmtId="4" fontId="3" fillId="0" borderId="0" xfId="0" applyNumberFormat="1" applyFont="1"/>
    <xf numFmtId="0" fontId="2" fillId="0" borderId="0" xfId="0" applyFont="1" applyAlignment="1">
      <alignment horizontal="centerContinuous" vertical="justify"/>
    </xf>
    <xf numFmtId="0" fontId="2" fillId="0" borderId="0" xfId="0" applyFont="1" applyBorder="1" applyAlignment="1">
      <alignment horizontal="centerContinuous" vertical="justify"/>
    </xf>
    <xf numFmtId="0" fontId="4" fillId="0" borderId="1" xfId="0" applyFont="1" applyBorder="1"/>
    <xf numFmtId="0" fontId="5" fillId="0" borderId="1" xfId="0" applyFont="1" applyBorder="1" applyAlignment="1">
      <alignment horizontal="center"/>
    </xf>
    <xf numFmtId="0" fontId="5" fillId="0" borderId="2" xfId="0" applyFont="1" applyBorder="1" applyAlignment="1"/>
    <xf numFmtId="0" fontId="5" fillId="0" borderId="3" xfId="0" applyFont="1" applyBorder="1" applyAlignment="1"/>
    <xf numFmtId="0" fontId="4" fillId="0" borderId="3" xfId="0" applyFont="1" applyBorder="1" applyAlignment="1"/>
    <xf numFmtId="0" fontId="5" fillId="0" borderId="4" xfId="0" applyFont="1" applyBorder="1" applyAlignment="1"/>
    <xf numFmtId="0" fontId="5" fillId="0" borderId="3" xfId="0" applyFont="1" applyBorder="1" applyAlignment="1">
      <alignment horizontal="left"/>
    </xf>
    <xf numFmtId="0" fontId="4" fillId="0" borderId="5" xfId="0" applyFont="1" applyBorder="1" applyAlignment="1">
      <alignment horizontal="center"/>
    </xf>
    <xf numFmtId="0" fontId="5" fillId="0" borderId="6" xfId="0" applyFont="1" applyBorder="1" applyAlignment="1"/>
    <xf numFmtId="0" fontId="5" fillId="0" borderId="7" xfId="0" applyFont="1" applyBorder="1" applyAlignment="1"/>
    <xf numFmtId="0" fontId="4" fillId="0" borderId="7" xfId="0" applyFont="1" applyBorder="1"/>
    <xf numFmtId="0" fontId="4" fillId="0" borderId="8" xfId="0" applyFont="1" applyBorder="1" applyAlignment="1">
      <alignment horizontal="center"/>
    </xf>
    <xf numFmtId="43" fontId="1" fillId="0" borderId="0" xfId="1"/>
    <xf numFmtId="0" fontId="5" fillId="0" borderId="7" xfId="0" applyFont="1" applyBorder="1" applyAlignment="1">
      <alignment horizontal="left"/>
    </xf>
    <xf numFmtId="0" fontId="5" fillId="0" borderId="8" xfId="0" applyFont="1" applyBorder="1" applyAlignment="1">
      <alignment horizontal="left"/>
    </xf>
    <xf numFmtId="0" fontId="5" fillId="0" borderId="8" xfId="0" applyFont="1" applyBorder="1" applyAlignment="1"/>
    <xf numFmtId="0" fontId="5" fillId="0" borderId="9" xfId="0" applyFont="1" applyBorder="1" applyAlignment="1"/>
    <xf numFmtId="0" fontId="4" fillId="0" borderId="6" xfId="0" applyFont="1" applyBorder="1" applyAlignment="1">
      <alignment horizontal="left"/>
    </xf>
    <xf numFmtId="4" fontId="6" fillId="0" borderId="0" xfId="0" applyNumberFormat="1" applyFont="1"/>
    <xf numFmtId="44" fontId="0" fillId="0" borderId="0" xfId="0" applyNumberFormat="1" applyAlignment="1">
      <alignment vertical="center" wrapText="1"/>
    </xf>
    <xf numFmtId="0" fontId="5" fillId="0" borderId="11" xfId="0" applyFont="1" applyBorder="1" applyAlignment="1">
      <alignment horizontal="left"/>
    </xf>
    <xf numFmtId="0" fontId="0" fillId="0" borderId="0" xfId="0" applyAlignment="1">
      <alignment vertical="center" wrapText="1"/>
    </xf>
    <xf numFmtId="0" fontId="4" fillId="0" borderId="17" xfId="0" applyFont="1" applyBorder="1" applyAlignment="1">
      <alignment horizontal="left"/>
    </xf>
    <xf numFmtId="0" fontId="5" fillId="0" borderId="18" xfId="0" applyFont="1" applyBorder="1" applyAlignment="1">
      <alignment horizontal="left"/>
    </xf>
    <xf numFmtId="44" fontId="5" fillId="0" borderId="18" xfId="0" applyNumberFormat="1" applyFont="1" applyBorder="1" applyAlignment="1">
      <alignment horizontal="right" vertical="center"/>
    </xf>
    <xf numFmtId="44" fontId="5" fillId="0" borderId="19" xfId="0" applyNumberFormat="1" applyFont="1" applyBorder="1" applyAlignment="1">
      <alignment horizontal="right" vertical="center"/>
    </xf>
    <xf numFmtId="44" fontId="0" fillId="0" borderId="0" xfId="0" applyNumberFormat="1"/>
    <xf numFmtId="0" fontId="4" fillId="0" borderId="6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164" fontId="0" fillId="0" borderId="0" xfId="0" applyNumberFormat="1"/>
    <xf numFmtId="0" fontId="4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5" fillId="0" borderId="18" xfId="0" applyFont="1" applyBorder="1" applyAlignment="1">
      <alignment horizontal="right"/>
    </xf>
    <xf numFmtId="43" fontId="3" fillId="0" borderId="0" xfId="1" applyFont="1"/>
    <xf numFmtId="14" fontId="4" fillId="0" borderId="6" xfId="0" applyNumberFormat="1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4" fillId="0" borderId="11" xfId="0" applyFont="1" applyBorder="1" applyAlignment="1"/>
    <xf numFmtId="0" fontId="4" fillId="0" borderId="26" xfId="0" applyFont="1" applyBorder="1" applyAlignment="1">
      <alignment horizontal="center"/>
    </xf>
    <xf numFmtId="0" fontId="9" fillId="0" borderId="50" xfId="0" applyFont="1" applyBorder="1" applyAlignment="1">
      <alignment horizontal="left"/>
    </xf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left"/>
    </xf>
    <xf numFmtId="44" fontId="4" fillId="0" borderId="0" xfId="0" applyNumberFormat="1" applyFont="1"/>
    <xf numFmtId="7" fontId="3" fillId="0" borderId="0" xfId="0" applyNumberFormat="1" applyFont="1"/>
    <xf numFmtId="0" fontId="10" fillId="0" borderId="0" xfId="0" applyFont="1"/>
    <xf numFmtId="44" fontId="10" fillId="0" borderId="0" xfId="0" applyNumberFormat="1" applyFont="1"/>
    <xf numFmtId="0" fontId="10" fillId="0" borderId="0" xfId="0" applyFont="1" applyBorder="1"/>
    <xf numFmtId="0" fontId="11" fillId="0" borderId="0" xfId="0" applyFont="1" applyBorder="1" applyAlignment="1"/>
    <xf numFmtId="0" fontId="4" fillId="0" borderId="0" xfId="0" applyFont="1" applyBorder="1"/>
    <xf numFmtId="0" fontId="5" fillId="0" borderId="0" xfId="0" applyFont="1" applyBorder="1" applyAlignment="1"/>
    <xf numFmtId="0" fontId="4" fillId="0" borderId="8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6" xfId="0" applyFont="1" applyBorder="1" applyAlignment="1">
      <alignment horizontal="left"/>
    </xf>
    <xf numFmtId="0" fontId="2" fillId="0" borderId="0" xfId="0" applyFont="1" applyAlignment="1">
      <alignment horizontal="center" vertical="justify"/>
    </xf>
    <xf numFmtId="0" fontId="5" fillId="0" borderId="7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2" fillId="0" borderId="0" xfId="0" applyFont="1" applyAlignment="1">
      <alignment horizontal="center" vertical="justify"/>
    </xf>
    <xf numFmtId="0" fontId="5" fillId="0" borderId="7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4" fillId="0" borderId="8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6" xfId="0" applyFont="1" applyBorder="1" applyAlignment="1">
      <alignment horizontal="left"/>
    </xf>
    <xf numFmtId="43" fontId="0" fillId="0" borderId="0" xfId="1" applyFont="1"/>
    <xf numFmtId="4" fontId="0" fillId="0" borderId="0" xfId="0" applyNumberFormat="1"/>
    <xf numFmtId="43" fontId="0" fillId="0" borderId="0" xfId="0" applyNumberFormat="1"/>
    <xf numFmtId="4" fontId="0" fillId="0" borderId="0" xfId="0" applyNumberFormat="1" applyAlignment="1">
      <alignment horizontal="right" vertical="center" wrapText="1"/>
    </xf>
    <xf numFmtId="0" fontId="12" fillId="0" borderId="50" xfId="0" applyFont="1" applyBorder="1" applyAlignment="1">
      <alignment horizontal="left"/>
    </xf>
    <xf numFmtId="0" fontId="11" fillId="0" borderId="0" xfId="0" applyFont="1"/>
    <xf numFmtId="0" fontId="11" fillId="0" borderId="0" xfId="0" applyFont="1" applyAlignment="1">
      <alignment horizontal="left"/>
    </xf>
    <xf numFmtId="0" fontId="6" fillId="0" borderId="0" xfId="0" applyFont="1"/>
    <xf numFmtId="0" fontId="12" fillId="0" borderId="50" xfId="0" applyFont="1" applyBorder="1"/>
    <xf numFmtId="0" fontId="4" fillId="0" borderId="8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6" xfId="0" applyFont="1" applyBorder="1" applyAlignment="1">
      <alignment horizontal="left"/>
    </xf>
    <xf numFmtId="0" fontId="2" fillId="0" borderId="0" xfId="0" applyFont="1" applyAlignment="1">
      <alignment horizontal="center" vertical="justify"/>
    </xf>
    <xf numFmtId="0" fontId="5" fillId="0" borderId="7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5" fillId="0" borderId="7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4" fillId="0" borderId="8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6" xfId="0" applyFont="1" applyBorder="1" applyAlignment="1">
      <alignment horizontal="left"/>
    </xf>
    <xf numFmtId="4" fontId="0" fillId="0" borderId="0" xfId="0" applyNumberFormat="1" applyBorder="1"/>
    <xf numFmtId="0" fontId="0" fillId="0" borderId="0" xfId="0" applyBorder="1"/>
    <xf numFmtId="44" fontId="0" fillId="0" borderId="0" xfId="0" applyNumberFormat="1" applyBorder="1"/>
    <xf numFmtId="4" fontId="13" fillId="0" borderId="0" xfId="0" applyNumberFormat="1" applyFont="1"/>
    <xf numFmtId="165" fontId="0" fillId="0" borderId="0" xfId="0" applyNumberFormat="1"/>
    <xf numFmtId="0" fontId="9" fillId="0" borderId="0" xfId="0" applyFont="1" applyBorder="1" applyAlignment="1">
      <alignment horizontal="left"/>
    </xf>
    <xf numFmtId="0" fontId="10" fillId="0" borderId="1" xfId="0" applyFont="1" applyBorder="1"/>
    <xf numFmtId="0" fontId="11" fillId="0" borderId="1" xfId="0" applyFont="1" applyBorder="1" applyAlignment="1">
      <alignment horizontal="center"/>
    </xf>
    <xf numFmtId="0" fontId="5" fillId="0" borderId="7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4" fillId="0" borderId="8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6" xfId="0" applyFont="1" applyBorder="1" applyAlignment="1">
      <alignment horizontal="left"/>
    </xf>
    <xf numFmtId="0" fontId="5" fillId="0" borderId="35" xfId="0" applyFont="1" applyBorder="1" applyAlignment="1">
      <alignment horizontal="left"/>
    </xf>
    <xf numFmtId="0" fontId="5" fillId="0" borderId="36" xfId="0" applyFont="1" applyBorder="1" applyAlignment="1">
      <alignment horizontal="left"/>
    </xf>
    <xf numFmtId="0" fontId="5" fillId="0" borderId="37" xfId="0" applyFont="1" applyBorder="1" applyAlignment="1">
      <alignment horizontal="left"/>
    </xf>
    <xf numFmtId="43" fontId="4" fillId="0" borderId="0" xfId="1" applyFont="1"/>
    <xf numFmtId="4" fontId="4" fillId="0" borderId="0" xfId="0" applyNumberFormat="1" applyFont="1" applyAlignment="1">
      <alignment horizontal="right" vertical="center"/>
    </xf>
    <xf numFmtId="4" fontId="4" fillId="0" borderId="0" xfId="0" applyNumberFormat="1" applyFont="1"/>
    <xf numFmtId="0" fontId="4" fillId="0" borderId="0" xfId="0" applyFont="1" applyAlignment="1">
      <alignment horizontal="right"/>
    </xf>
    <xf numFmtId="43" fontId="14" fillId="0" borderId="0" xfId="1" applyFont="1"/>
    <xf numFmtId="43" fontId="15" fillId="0" borderId="0" xfId="1" applyFont="1"/>
    <xf numFmtId="0" fontId="14" fillId="0" borderId="0" xfId="0" applyFont="1"/>
    <xf numFmtId="0" fontId="16" fillId="0" borderId="0" xfId="0" applyFont="1"/>
    <xf numFmtId="0" fontId="5" fillId="0" borderId="58" xfId="0" applyFont="1" applyBorder="1" applyAlignment="1">
      <alignment horizontal="left"/>
    </xf>
    <xf numFmtId="165" fontId="14" fillId="0" borderId="0" xfId="0" applyNumberFormat="1" applyFont="1"/>
    <xf numFmtId="0" fontId="5" fillId="0" borderId="7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4" fillId="0" borderId="8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6" xfId="0" applyFont="1" applyBorder="1" applyAlignment="1">
      <alignment horizontal="left"/>
    </xf>
    <xf numFmtId="0" fontId="18" fillId="0" borderId="7" xfId="0" applyFont="1" applyBorder="1"/>
    <xf numFmtId="0" fontId="4" fillId="0" borderId="6" xfId="0" applyFont="1" applyBorder="1" applyAlignment="1">
      <alignment horizontal="center"/>
    </xf>
    <xf numFmtId="14" fontId="4" fillId="0" borderId="6" xfId="0" applyNumberFormat="1" applyFont="1" applyBorder="1" applyAlignment="1">
      <alignment horizontal="center" vertical="center"/>
    </xf>
    <xf numFmtId="0" fontId="19" fillId="0" borderId="20" xfId="0" applyFont="1" applyBorder="1"/>
    <xf numFmtId="44" fontId="4" fillId="0" borderId="15" xfId="1" applyNumberFormat="1" applyFont="1" applyFill="1" applyBorder="1" applyAlignment="1" applyProtection="1">
      <alignment horizontal="left" wrapText="1"/>
    </xf>
    <xf numFmtId="44" fontId="4" fillId="0" borderId="16" xfId="1" applyNumberFormat="1" applyFont="1" applyFill="1" applyBorder="1" applyAlignment="1" applyProtection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justify"/>
    </xf>
    <xf numFmtId="0" fontId="2" fillId="0" borderId="0" xfId="0" applyFont="1" applyBorder="1" applyAlignment="1">
      <alignment horizontal="center"/>
    </xf>
    <xf numFmtId="0" fontId="5" fillId="0" borderId="6" xfId="0" applyFont="1" applyBorder="1" applyAlignment="1">
      <alignment horizontal="left"/>
    </xf>
    <xf numFmtId="0" fontId="5" fillId="0" borderId="7" xfId="0" applyFont="1" applyBorder="1" applyAlignment="1">
      <alignment horizontal="left"/>
    </xf>
    <xf numFmtId="0" fontId="5" fillId="0" borderId="10" xfId="0" applyFont="1" applyBorder="1" applyAlignment="1">
      <alignment horizontal="left" vertical="distributed" wrapText="1"/>
    </xf>
    <xf numFmtId="0" fontId="5" fillId="0" borderId="11" xfId="0" applyFont="1" applyBorder="1" applyAlignment="1">
      <alignment horizontal="left" vertical="distributed" wrapText="1"/>
    </xf>
    <xf numFmtId="0" fontId="5" fillId="0" borderId="12" xfId="0" applyFont="1" applyBorder="1" applyAlignment="1">
      <alignment horizontal="left" vertical="distributed" wrapText="1"/>
    </xf>
    <xf numFmtId="0" fontId="4" fillId="0" borderId="13" xfId="0" applyFont="1" applyBorder="1" applyAlignment="1">
      <alignment horizontal="left" vertical="distributed" wrapText="1"/>
    </xf>
    <xf numFmtId="0" fontId="4" fillId="0" borderId="1" xfId="0" applyFont="1" applyBorder="1" applyAlignment="1">
      <alignment horizontal="left" vertical="distributed" wrapText="1"/>
    </xf>
    <xf numFmtId="0" fontId="4" fillId="0" borderId="14" xfId="0" applyFont="1" applyBorder="1" applyAlignment="1">
      <alignment horizontal="left" vertical="distributed" wrapText="1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44" fontId="5" fillId="0" borderId="4" xfId="0" applyNumberFormat="1" applyFont="1" applyBorder="1" applyAlignment="1">
      <alignment horizontal="left" vertical="center"/>
    </xf>
    <xf numFmtId="44" fontId="5" fillId="0" borderId="5" xfId="0" applyNumberFormat="1" applyFont="1" applyBorder="1" applyAlignment="1">
      <alignment horizontal="left" vertical="center"/>
    </xf>
    <xf numFmtId="44" fontId="4" fillId="0" borderId="15" xfId="1" applyNumberFormat="1" applyFont="1" applyFill="1" applyBorder="1" applyAlignment="1" applyProtection="1">
      <alignment horizontal="left"/>
    </xf>
    <xf numFmtId="0" fontId="4" fillId="0" borderId="8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43" fontId="4" fillId="0" borderId="15" xfId="1" applyFont="1" applyFill="1" applyBorder="1" applyAlignment="1" applyProtection="1">
      <alignment horizontal="center"/>
    </xf>
    <xf numFmtId="43" fontId="4" fillId="0" borderId="16" xfId="1" applyFont="1" applyFill="1" applyBorder="1" applyAlignment="1" applyProtection="1">
      <alignment horizontal="center"/>
    </xf>
    <xf numFmtId="0" fontId="5" fillId="0" borderId="2" xfId="0" applyFont="1" applyFill="1" applyBorder="1" applyAlignment="1">
      <alignment horizontal="left"/>
    </xf>
    <xf numFmtId="0" fontId="5" fillId="0" borderId="3" xfId="0" applyFont="1" applyFill="1" applyBorder="1" applyAlignment="1">
      <alignment horizontal="left"/>
    </xf>
    <xf numFmtId="43" fontId="4" fillId="0" borderId="3" xfId="1" applyFont="1" applyFill="1" applyBorder="1" applyAlignment="1" applyProtection="1">
      <alignment horizontal="right"/>
    </xf>
    <xf numFmtId="43" fontId="4" fillId="0" borderId="5" xfId="1" applyFont="1" applyFill="1" applyBorder="1" applyAlignment="1" applyProtection="1">
      <alignment horizontal="right"/>
    </xf>
    <xf numFmtId="0" fontId="7" fillId="0" borderId="8" xfId="0" applyFont="1" applyBorder="1" applyAlignment="1">
      <alignment vertical="center" wrapText="1"/>
    </xf>
    <xf numFmtId="0" fontId="7" fillId="0" borderId="21" xfId="0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44" fontId="4" fillId="0" borderId="15" xfId="1" applyNumberFormat="1" applyFont="1" applyFill="1" applyBorder="1" applyAlignment="1" applyProtection="1">
      <alignment horizontal="left" vertical="center"/>
    </xf>
    <xf numFmtId="44" fontId="4" fillId="0" borderId="16" xfId="1" applyNumberFormat="1" applyFont="1" applyFill="1" applyBorder="1" applyAlignment="1" applyProtection="1">
      <alignment horizontal="left" vertical="center"/>
    </xf>
    <xf numFmtId="0" fontId="4" fillId="0" borderId="8" xfId="0" applyFont="1" applyBorder="1" applyAlignment="1"/>
    <xf numFmtId="0" fontId="4" fillId="0" borderId="21" xfId="0" applyFont="1" applyBorder="1" applyAlignment="1"/>
    <xf numFmtId="0" fontId="4" fillId="0" borderId="6" xfId="0" applyFont="1" applyBorder="1" applyAlignment="1"/>
    <xf numFmtId="44" fontId="5" fillId="0" borderId="22" xfId="1" applyNumberFormat="1" applyFont="1" applyFill="1" applyBorder="1" applyAlignment="1" applyProtection="1">
      <alignment horizontal="left"/>
    </xf>
    <xf numFmtId="44" fontId="5" fillId="0" borderId="23" xfId="1" applyNumberFormat="1" applyFont="1" applyFill="1" applyBorder="1" applyAlignment="1" applyProtection="1">
      <alignment horizontal="left"/>
    </xf>
    <xf numFmtId="0" fontId="17" fillId="0" borderId="8" xfId="0" applyFont="1" applyBorder="1" applyAlignment="1">
      <alignment horizontal="left"/>
    </xf>
    <xf numFmtId="0" fontId="17" fillId="0" borderId="21" xfId="0" applyFont="1" applyBorder="1" applyAlignment="1">
      <alignment horizontal="left"/>
    </xf>
    <xf numFmtId="0" fontId="17" fillId="0" borderId="6" xfId="0" applyFont="1" applyBorder="1" applyAlignment="1">
      <alignment horizontal="left"/>
    </xf>
    <xf numFmtId="0" fontId="17" fillId="0" borderId="8" xfId="0" applyFont="1" applyBorder="1" applyAlignment="1">
      <alignment horizontal="left" wrapText="1"/>
    </xf>
    <xf numFmtId="0" fontId="17" fillId="0" borderId="21" xfId="0" applyFont="1" applyBorder="1" applyAlignment="1">
      <alignment horizontal="left" wrapText="1"/>
    </xf>
    <xf numFmtId="0" fontId="17" fillId="0" borderId="6" xfId="0" applyFont="1" applyBorder="1" applyAlignment="1">
      <alignment horizontal="left" wrapText="1"/>
    </xf>
    <xf numFmtId="44" fontId="4" fillId="0" borderId="9" xfId="1" applyNumberFormat="1" applyFont="1" applyFill="1" applyBorder="1" applyAlignment="1" applyProtection="1">
      <alignment horizontal="left" vertical="center"/>
    </xf>
    <xf numFmtId="44" fontId="4" fillId="0" borderId="8" xfId="1" applyNumberFormat="1" applyFont="1" applyFill="1" applyBorder="1" applyAlignment="1" applyProtection="1">
      <alignment horizontal="left" vertical="center"/>
    </xf>
    <xf numFmtId="0" fontId="4" fillId="0" borderId="8" xfId="0" applyFont="1" applyBorder="1" applyAlignment="1">
      <alignment horizontal="left"/>
    </xf>
    <xf numFmtId="0" fontId="4" fillId="0" borderId="21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44" fontId="5" fillId="0" borderId="24" xfId="1" applyNumberFormat="1" applyFont="1" applyFill="1" applyBorder="1" applyAlignment="1" applyProtection="1">
      <alignment horizontal="left"/>
    </xf>
    <xf numFmtId="44" fontId="5" fillId="0" borderId="19" xfId="1" applyNumberFormat="1" applyFont="1" applyFill="1" applyBorder="1" applyAlignment="1" applyProtection="1">
      <alignment horizontal="left"/>
    </xf>
    <xf numFmtId="44" fontId="4" fillId="0" borderId="9" xfId="1" applyNumberFormat="1" applyFont="1" applyFill="1" applyBorder="1" applyAlignment="1" applyProtection="1">
      <alignment horizontal="left"/>
    </xf>
    <xf numFmtId="44" fontId="4" fillId="0" borderId="8" xfId="1" applyNumberFormat="1" applyFont="1" applyFill="1" applyBorder="1" applyAlignment="1" applyProtection="1">
      <alignment horizontal="left"/>
    </xf>
    <xf numFmtId="0" fontId="4" fillId="0" borderId="27" xfId="0" applyFont="1" applyBorder="1" applyAlignment="1">
      <alignment horizontal="left"/>
    </xf>
    <xf numFmtId="0" fontId="4" fillId="0" borderId="28" xfId="0" applyFont="1" applyBorder="1" applyAlignment="1">
      <alignment horizontal="left"/>
    </xf>
    <xf numFmtId="43" fontId="4" fillId="0" borderId="28" xfId="1" applyFont="1" applyFill="1" applyBorder="1" applyAlignment="1" applyProtection="1">
      <alignment horizontal="left"/>
    </xf>
    <xf numFmtId="43" fontId="4" fillId="0" borderId="29" xfId="1" applyFont="1" applyFill="1" applyBorder="1" applyAlignment="1" applyProtection="1">
      <alignment horizontal="left"/>
    </xf>
    <xf numFmtId="0" fontId="5" fillId="0" borderId="30" xfId="0" applyFont="1" applyFill="1" applyBorder="1" applyAlignment="1">
      <alignment horizontal="left"/>
    </xf>
    <xf numFmtId="0" fontId="5" fillId="0" borderId="31" xfId="0" applyFont="1" applyFill="1" applyBorder="1" applyAlignment="1">
      <alignment horizontal="left"/>
    </xf>
    <xf numFmtId="0" fontId="5" fillId="0" borderId="32" xfId="0" applyFont="1" applyFill="1" applyBorder="1" applyAlignment="1">
      <alignment horizontal="left"/>
    </xf>
    <xf numFmtId="44" fontId="5" fillId="0" borderId="33" xfId="1" applyNumberFormat="1" applyFont="1" applyFill="1" applyBorder="1" applyAlignment="1" applyProtection="1">
      <alignment horizontal="left"/>
    </xf>
    <xf numFmtId="44" fontId="5" fillId="0" borderId="34" xfId="1" applyNumberFormat="1" applyFont="1" applyFill="1" applyBorder="1" applyAlignment="1" applyProtection="1">
      <alignment horizontal="left"/>
    </xf>
    <xf numFmtId="0" fontId="5" fillId="0" borderId="35" xfId="0" applyFont="1" applyBorder="1" applyAlignment="1">
      <alignment horizontal="left"/>
    </xf>
    <xf numFmtId="0" fontId="5" fillId="0" borderId="36" xfId="0" applyFont="1" applyBorder="1" applyAlignment="1">
      <alignment horizontal="left"/>
    </xf>
    <xf numFmtId="0" fontId="5" fillId="0" borderId="37" xfId="0" applyFont="1" applyBorder="1" applyAlignment="1">
      <alignment horizontal="left"/>
    </xf>
    <xf numFmtId="44" fontId="5" fillId="0" borderId="38" xfId="1" applyNumberFormat="1" applyFont="1" applyFill="1" applyBorder="1" applyAlignment="1" applyProtection="1">
      <alignment horizontal="left"/>
    </xf>
    <xf numFmtId="44" fontId="5" fillId="0" borderId="39" xfId="1" applyNumberFormat="1" applyFont="1" applyFill="1" applyBorder="1" applyAlignment="1" applyProtection="1">
      <alignment horizontal="left"/>
    </xf>
    <xf numFmtId="0" fontId="4" fillId="0" borderId="40" xfId="0" applyFont="1" applyBorder="1" applyAlignment="1">
      <alignment horizontal="left"/>
    </xf>
    <xf numFmtId="0" fontId="4" fillId="0" borderId="41" xfId="0" applyFont="1" applyBorder="1" applyAlignment="1">
      <alignment horizontal="left"/>
    </xf>
    <xf numFmtId="0" fontId="4" fillId="0" borderId="42" xfId="0" applyFont="1" applyBorder="1" applyAlignment="1">
      <alignment horizontal="left"/>
    </xf>
    <xf numFmtId="44" fontId="4" fillId="0" borderId="43" xfId="1" applyNumberFormat="1" applyFont="1" applyFill="1" applyBorder="1" applyAlignment="1" applyProtection="1">
      <alignment horizontal="left"/>
    </xf>
    <xf numFmtId="0" fontId="4" fillId="0" borderId="44" xfId="0" applyFont="1" applyBorder="1" applyAlignment="1">
      <alignment horizontal="left"/>
    </xf>
    <xf numFmtId="0" fontId="4" fillId="0" borderId="45" xfId="0" applyFont="1" applyBorder="1" applyAlignment="1">
      <alignment horizontal="left"/>
    </xf>
    <xf numFmtId="0" fontId="4" fillId="0" borderId="46" xfId="0" applyFont="1" applyBorder="1" applyAlignment="1">
      <alignment horizontal="left"/>
    </xf>
    <xf numFmtId="0" fontId="4" fillId="0" borderId="47" xfId="0" applyFont="1" applyBorder="1" applyAlignment="1">
      <alignment horizontal="left"/>
    </xf>
    <xf numFmtId="0" fontId="4" fillId="0" borderId="48" xfId="0" applyFont="1" applyBorder="1" applyAlignment="1">
      <alignment horizontal="left"/>
    </xf>
    <xf numFmtId="0" fontId="4" fillId="0" borderId="49" xfId="0" applyFont="1" applyBorder="1" applyAlignment="1">
      <alignment horizontal="left"/>
    </xf>
    <xf numFmtId="0" fontId="5" fillId="0" borderId="30" xfId="0" applyFont="1" applyBorder="1" applyAlignment="1">
      <alignment horizontal="left"/>
    </xf>
    <xf numFmtId="0" fontId="5" fillId="0" borderId="31" xfId="0" applyFont="1" applyBorder="1" applyAlignment="1">
      <alignment horizontal="left"/>
    </xf>
    <xf numFmtId="0" fontId="5" fillId="0" borderId="32" xfId="0" applyFont="1" applyBorder="1" applyAlignment="1">
      <alignment horizontal="left"/>
    </xf>
    <xf numFmtId="44" fontId="4" fillId="0" borderId="33" xfId="1" applyNumberFormat="1" applyFont="1" applyFill="1" applyBorder="1" applyAlignment="1" applyProtection="1">
      <alignment horizontal="left"/>
    </xf>
    <xf numFmtId="44" fontId="4" fillId="0" borderId="34" xfId="1" applyNumberFormat="1" applyFont="1" applyFill="1" applyBorder="1" applyAlignment="1" applyProtection="1">
      <alignment horizontal="left"/>
    </xf>
    <xf numFmtId="44" fontId="4" fillId="0" borderId="43" xfId="1" applyNumberFormat="1" applyFont="1" applyFill="1" applyBorder="1" applyAlignment="1" applyProtection="1">
      <alignment horizontal="left" wrapText="1"/>
    </xf>
    <xf numFmtId="0" fontId="5" fillId="0" borderId="10" xfId="0" applyFont="1" applyBorder="1" applyAlignment="1">
      <alignment horizontal="left" vertical="justify" wrapText="1"/>
    </xf>
    <xf numFmtId="0" fontId="5" fillId="0" borderId="11" xfId="0" applyFont="1" applyBorder="1" applyAlignment="1">
      <alignment horizontal="left" vertical="justify" wrapText="1"/>
    </xf>
    <xf numFmtId="0" fontId="5" fillId="0" borderId="12" xfId="0" applyFont="1" applyBorder="1" applyAlignment="1">
      <alignment horizontal="left" vertical="justify" wrapText="1"/>
    </xf>
    <xf numFmtId="0" fontId="4" fillId="0" borderId="13" xfId="0" applyFont="1" applyBorder="1" applyAlignment="1">
      <alignment horizontal="left" vertical="justify" wrapText="1"/>
    </xf>
    <xf numFmtId="0" fontId="4" fillId="0" borderId="1" xfId="0" applyFont="1" applyBorder="1" applyAlignment="1">
      <alignment horizontal="left" vertical="justify" wrapText="1"/>
    </xf>
    <xf numFmtId="0" fontId="4" fillId="0" borderId="14" xfId="0" applyFont="1" applyBorder="1" applyAlignment="1">
      <alignment horizontal="left" vertical="justify" wrapText="1"/>
    </xf>
    <xf numFmtId="0" fontId="4" fillId="0" borderId="56" xfId="0" applyFont="1" applyBorder="1" applyAlignment="1">
      <alignment horizontal="left"/>
    </xf>
    <xf numFmtId="44" fontId="4" fillId="0" borderId="57" xfId="1" applyNumberFormat="1" applyFont="1" applyFill="1" applyBorder="1" applyAlignment="1" applyProtection="1">
      <alignment horizontal="left"/>
    </xf>
    <xf numFmtId="44" fontId="4" fillId="0" borderId="23" xfId="1" applyNumberFormat="1" applyFont="1" applyFill="1" applyBorder="1" applyAlignment="1" applyProtection="1">
      <alignment horizontal="left"/>
    </xf>
    <xf numFmtId="0" fontId="11" fillId="0" borderId="0" xfId="0" applyFont="1" applyBorder="1" applyAlignment="1">
      <alignment horizontal="center"/>
    </xf>
    <xf numFmtId="44" fontId="4" fillId="0" borderId="9" xfId="1" applyNumberFormat="1" applyFont="1" applyFill="1" applyBorder="1" applyAlignment="1" applyProtection="1">
      <alignment horizontal="left" wrapText="1"/>
    </xf>
    <xf numFmtId="0" fontId="4" fillId="0" borderId="51" xfId="0" applyFont="1" applyBorder="1" applyAlignment="1">
      <alignment horizontal="left"/>
    </xf>
    <xf numFmtId="0" fontId="4" fillId="0" borderId="52" xfId="0" applyFont="1" applyBorder="1" applyAlignment="1">
      <alignment horizontal="left"/>
    </xf>
    <xf numFmtId="0" fontId="4" fillId="0" borderId="53" xfId="0" applyFont="1" applyBorder="1" applyAlignment="1">
      <alignment horizontal="left"/>
    </xf>
    <xf numFmtId="0" fontId="4" fillId="0" borderId="54" xfId="0" applyFont="1" applyBorder="1" applyAlignment="1">
      <alignment horizontal="left"/>
    </xf>
    <xf numFmtId="0" fontId="4" fillId="0" borderId="8" xfId="0" applyFont="1" applyBorder="1" applyAlignment="1">
      <alignment horizontal="left" vertical="center" wrapText="1"/>
    </xf>
    <xf numFmtId="0" fontId="4" fillId="0" borderId="21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44" fontId="4" fillId="0" borderId="0" xfId="1" applyNumberFormat="1" applyFont="1" applyFill="1" applyBorder="1" applyAlignment="1" applyProtection="1">
      <alignment horizontal="left"/>
    </xf>
    <xf numFmtId="0" fontId="4" fillId="0" borderId="9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4" fillId="0" borderId="55" xfId="0" applyFont="1" applyBorder="1" applyAlignment="1">
      <alignment horizontal="left"/>
    </xf>
    <xf numFmtId="43" fontId="5" fillId="0" borderId="22" xfId="1" applyFont="1" applyFill="1" applyBorder="1" applyAlignment="1" applyProtection="1">
      <alignment horizontal="left"/>
    </xf>
    <xf numFmtId="43" fontId="5" fillId="0" borderId="23" xfId="1" applyFont="1" applyFill="1" applyBorder="1" applyAlignment="1" applyProtection="1">
      <alignment horizontal="left"/>
    </xf>
    <xf numFmtId="0" fontId="5" fillId="0" borderId="0" xfId="0" applyFont="1" applyBorder="1" applyAlignment="1">
      <alignment horizontal="center"/>
    </xf>
    <xf numFmtId="44" fontId="5" fillId="0" borderId="18" xfId="0" applyNumberFormat="1" applyFont="1" applyBorder="1" applyAlignment="1">
      <alignment horizontal="center" vertical="center"/>
    </xf>
    <xf numFmtId="44" fontId="5" fillId="0" borderId="19" xfId="0" applyNumberFormat="1" applyFont="1" applyBorder="1" applyAlignment="1">
      <alignment horizontal="center" vertical="center"/>
    </xf>
    <xf numFmtId="0" fontId="4" fillId="0" borderId="59" xfId="0" applyFont="1" applyBorder="1" applyAlignment="1">
      <alignment horizontal="left"/>
    </xf>
    <xf numFmtId="0" fontId="4" fillId="0" borderId="60" xfId="0" applyFont="1" applyBorder="1" applyAlignment="1">
      <alignment horizontal="left"/>
    </xf>
    <xf numFmtId="0" fontId="4" fillId="0" borderId="61" xfId="0" applyFont="1" applyBorder="1" applyAlignment="1">
      <alignment horizontal="left"/>
    </xf>
    <xf numFmtId="44" fontId="4" fillId="0" borderId="8" xfId="1" applyNumberFormat="1" applyFont="1" applyFill="1" applyBorder="1" applyAlignment="1" applyProtection="1">
      <alignment horizontal="left" wrapText="1"/>
    </xf>
    <xf numFmtId="0" fontId="8" fillId="0" borderId="8" xfId="0" applyFont="1" applyBorder="1" applyAlignment="1">
      <alignment horizontal="left"/>
    </xf>
    <xf numFmtId="0" fontId="8" fillId="0" borderId="21" xfId="0" applyFont="1" applyBorder="1" applyAlignment="1">
      <alignment horizontal="left"/>
    </xf>
    <xf numFmtId="0" fontId="8" fillId="0" borderId="6" xfId="0" applyFont="1" applyBorder="1" applyAlignment="1">
      <alignment horizontal="left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476250</xdr:colOff>
          <xdr:row>0</xdr:row>
          <xdr:rowOff>57150</xdr:rowOff>
        </xdr:from>
        <xdr:to>
          <xdr:col>5</xdr:col>
          <xdr:colOff>285750</xdr:colOff>
          <xdr:row>2</xdr:row>
          <xdr:rowOff>180975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685800</xdr:colOff>
          <xdr:row>0</xdr:row>
          <xdr:rowOff>19050</xdr:rowOff>
        </xdr:from>
        <xdr:to>
          <xdr:col>5</xdr:col>
          <xdr:colOff>419100</xdr:colOff>
          <xdr:row>2</xdr:row>
          <xdr:rowOff>114300</xdr:rowOff>
        </xdr:to>
        <xdr:sp macro="" textlink="">
          <xdr:nvSpPr>
            <xdr:cNvPr id="10242" name="Object 2" hidden="1">
              <a:extLst>
                <a:ext uri="{63B3BB69-23CF-44E3-9099-C40C66FF867C}">
                  <a14:compatExt spid="_x0000_s102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600075</xdr:colOff>
          <xdr:row>0</xdr:row>
          <xdr:rowOff>0</xdr:rowOff>
        </xdr:from>
        <xdr:to>
          <xdr:col>5</xdr:col>
          <xdr:colOff>409575</xdr:colOff>
          <xdr:row>3</xdr:row>
          <xdr:rowOff>0</xdr:rowOff>
        </xdr:to>
        <xdr:sp macro="" textlink="">
          <xdr:nvSpPr>
            <xdr:cNvPr id="11266" name="Object 2" hidden="1">
              <a:extLst>
                <a:ext uri="{63B3BB69-23CF-44E3-9099-C40C66FF867C}">
                  <a14:compatExt spid="_x0000_s112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571500</xdr:colOff>
          <xdr:row>0</xdr:row>
          <xdr:rowOff>0</xdr:rowOff>
        </xdr:from>
        <xdr:to>
          <xdr:col>5</xdr:col>
          <xdr:colOff>285750</xdr:colOff>
          <xdr:row>2</xdr:row>
          <xdr:rowOff>0</xdr:rowOff>
        </xdr:to>
        <xdr:sp macro="" textlink="">
          <xdr:nvSpPr>
            <xdr:cNvPr id="21506" name="Object 2" hidden="1">
              <a:extLst>
                <a:ext uri="{63B3BB69-23CF-44E3-9099-C40C66FF867C}">
                  <a14:compatExt spid="_x0000_s215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600075</xdr:colOff>
          <xdr:row>0</xdr:row>
          <xdr:rowOff>0</xdr:rowOff>
        </xdr:from>
        <xdr:to>
          <xdr:col>5</xdr:col>
          <xdr:colOff>409575</xdr:colOff>
          <xdr:row>3</xdr:row>
          <xdr:rowOff>0</xdr:rowOff>
        </xdr:to>
        <xdr:sp macro="" textlink="">
          <xdr:nvSpPr>
            <xdr:cNvPr id="22530" name="Object 2" hidden="1">
              <a:extLst>
                <a:ext uri="{63B3BB69-23CF-44E3-9099-C40C66FF867C}">
                  <a14:compatExt spid="_x0000_s225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600075</xdr:colOff>
          <xdr:row>0</xdr:row>
          <xdr:rowOff>0</xdr:rowOff>
        </xdr:from>
        <xdr:to>
          <xdr:col>5</xdr:col>
          <xdr:colOff>409575</xdr:colOff>
          <xdr:row>3</xdr:row>
          <xdr:rowOff>0</xdr:rowOff>
        </xdr:to>
        <xdr:sp macro="" textlink="">
          <xdr:nvSpPr>
            <xdr:cNvPr id="23554" name="Object 2" hidden="1">
              <a:extLst>
                <a:ext uri="{63B3BB69-23CF-44E3-9099-C40C66FF867C}">
                  <a14:compatExt spid="_x0000_s235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628650</xdr:colOff>
          <xdr:row>0</xdr:row>
          <xdr:rowOff>0</xdr:rowOff>
        </xdr:from>
        <xdr:to>
          <xdr:col>5</xdr:col>
          <xdr:colOff>457200</xdr:colOff>
          <xdr:row>2</xdr:row>
          <xdr:rowOff>114300</xdr:rowOff>
        </xdr:to>
        <xdr:sp macro="" textlink="">
          <xdr:nvSpPr>
            <xdr:cNvPr id="24578" name="Object 2" hidden="1">
              <a:extLst>
                <a:ext uri="{63B3BB69-23CF-44E3-9099-C40C66FF867C}">
                  <a14:compatExt spid="_x0000_s245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809625</xdr:colOff>
          <xdr:row>2</xdr:row>
          <xdr:rowOff>0</xdr:rowOff>
        </xdr:from>
        <xdr:to>
          <xdr:col>2</xdr:col>
          <xdr:colOff>1352550</xdr:colOff>
          <xdr:row>2</xdr:row>
          <xdr:rowOff>57150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666750</xdr:colOff>
          <xdr:row>0</xdr:row>
          <xdr:rowOff>0</xdr:rowOff>
        </xdr:from>
        <xdr:to>
          <xdr:col>5</xdr:col>
          <xdr:colOff>314325</xdr:colOff>
          <xdr:row>2</xdr:row>
          <xdr:rowOff>19050</xdr:rowOff>
        </xdr:to>
        <xdr:sp macro="" textlink="">
          <xdr:nvSpPr>
            <xdr:cNvPr id="3074" name="Object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809625</xdr:colOff>
          <xdr:row>2</xdr:row>
          <xdr:rowOff>0</xdr:rowOff>
        </xdr:from>
        <xdr:to>
          <xdr:col>2</xdr:col>
          <xdr:colOff>1352550</xdr:colOff>
          <xdr:row>2</xdr:row>
          <xdr:rowOff>57150</xdr:rowOff>
        </xdr:to>
        <xdr:sp macro="" textlink="">
          <xdr:nvSpPr>
            <xdr:cNvPr id="12289" name="Object 1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485775</xdr:colOff>
          <xdr:row>0</xdr:row>
          <xdr:rowOff>0</xdr:rowOff>
        </xdr:from>
        <xdr:to>
          <xdr:col>5</xdr:col>
          <xdr:colOff>133350</xdr:colOff>
          <xdr:row>2</xdr:row>
          <xdr:rowOff>19050</xdr:rowOff>
        </xdr:to>
        <xdr:sp macro="" textlink="">
          <xdr:nvSpPr>
            <xdr:cNvPr id="12290" name="Object 2" hidden="1">
              <a:extLst>
                <a:ext uri="{63B3BB69-23CF-44E3-9099-C40C66FF867C}">
                  <a14:compatExt spid="_x0000_s122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809625</xdr:colOff>
          <xdr:row>3</xdr:row>
          <xdr:rowOff>0</xdr:rowOff>
        </xdr:from>
        <xdr:to>
          <xdr:col>2</xdr:col>
          <xdr:colOff>1352550</xdr:colOff>
          <xdr:row>3</xdr:row>
          <xdr:rowOff>57150</xdr:rowOff>
        </xdr:to>
        <xdr:sp macro="" textlink="">
          <xdr:nvSpPr>
            <xdr:cNvPr id="4097" name="Object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628650</xdr:colOff>
          <xdr:row>0</xdr:row>
          <xdr:rowOff>38100</xdr:rowOff>
        </xdr:from>
        <xdr:to>
          <xdr:col>5</xdr:col>
          <xdr:colOff>438150</xdr:colOff>
          <xdr:row>2</xdr:row>
          <xdr:rowOff>209550</xdr:rowOff>
        </xdr:to>
        <xdr:sp macro="" textlink="">
          <xdr:nvSpPr>
            <xdr:cNvPr id="4098" name="Object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628650</xdr:colOff>
          <xdr:row>0</xdr:row>
          <xdr:rowOff>38100</xdr:rowOff>
        </xdr:from>
        <xdr:to>
          <xdr:col>5</xdr:col>
          <xdr:colOff>438150</xdr:colOff>
          <xdr:row>2</xdr:row>
          <xdr:rowOff>171450</xdr:rowOff>
        </xdr:to>
        <xdr:sp macro="" textlink="">
          <xdr:nvSpPr>
            <xdr:cNvPr id="5122" name="Object 2" hidden="1">
              <a:extLst>
                <a:ext uri="{63B3BB69-23CF-44E3-9099-C40C66FF867C}">
                  <a14:compatExt spid="_x0000_s51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514350</xdr:colOff>
          <xdr:row>0</xdr:row>
          <xdr:rowOff>0</xdr:rowOff>
        </xdr:from>
        <xdr:to>
          <xdr:col>5</xdr:col>
          <xdr:colOff>323850</xdr:colOff>
          <xdr:row>2</xdr:row>
          <xdr:rowOff>152400</xdr:rowOff>
        </xdr:to>
        <xdr:sp macro="" textlink="">
          <xdr:nvSpPr>
            <xdr:cNvPr id="6145" name="Object 1" hidden="1">
              <a:extLst>
                <a:ext uri="{63B3BB69-23CF-44E3-9099-C40C66FF867C}">
                  <a14:compatExt spid="_x0000_s61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466725</xdr:colOff>
          <xdr:row>0</xdr:row>
          <xdr:rowOff>19050</xdr:rowOff>
        </xdr:from>
        <xdr:to>
          <xdr:col>5</xdr:col>
          <xdr:colOff>304800</xdr:colOff>
          <xdr:row>2</xdr:row>
          <xdr:rowOff>200025</xdr:rowOff>
        </xdr:to>
        <xdr:sp macro="" textlink="">
          <xdr:nvSpPr>
            <xdr:cNvPr id="7169" name="Picture 6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blipFill dpi="0" rotWithShape="0">
              <a:blip xmlns:r="http://schemas.openxmlformats.org/officeDocument/2006/relationships"/>
              <a:srcRect/>
              <a:stretch>
                <a:fillRect/>
              </a:stretch>
            </a:blip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523875</xdr:colOff>
          <xdr:row>0</xdr:row>
          <xdr:rowOff>28575</xdr:rowOff>
        </xdr:from>
        <xdr:to>
          <xdr:col>5</xdr:col>
          <xdr:colOff>352425</xdr:colOff>
          <xdr:row>2</xdr:row>
          <xdr:rowOff>142875</xdr:rowOff>
        </xdr:to>
        <xdr:sp macro="" textlink="">
          <xdr:nvSpPr>
            <xdr:cNvPr id="8194" name="Object 2" hidden="1">
              <a:extLst>
                <a:ext uri="{63B3BB69-23CF-44E3-9099-C40C66FF867C}">
                  <a14:compatExt spid="_x0000_s81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695325</xdr:colOff>
          <xdr:row>0</xdr:row>
          <xdr:rowOff>38100</xdr:rowOff>
        </xdr:from>
        <xdr:to>
          <xdr:col>5</xdr:col>
          <xdr:colOff>361950</xdr:colOff>
          <xdr:row>2</xdr:row>
          <xdr:rowOff>0</xdr:rowOff>
        </xdr:to>
        <xdr:sp macro="" textlink="">
          <xdr:nvSpPr>
            <xdr:cNvPr id="9218" name="Object 2" hidden="1">
              <a:extLst>
                <a:ext uri="{63B3BB69-23CF-44E3-9099-C40C66FF867C}">
                  <a14:compatExt spid="_x0000_s92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13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5" Type="http://schemas.openxmlformats.org/officeDocument/2006/relationships/image" Target="../media/image2.emf"/><Relationship Id="rId4" Type="http://schemas.openxmlformats.org/officeDocument/2006/relationships/oleObject" Target="../embeddings/oleObject14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5" Type="http://schemas.openxmlformats.org/officeDocument/2006/relationships/image" Target="../media/image2.emf"/><Relationship Id="rId4" Type="http://schemas.openxmlformats.org/officeDocument/2006/relationships/oleObject" Target="../embeddings/oleObject15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Relationship Id="rId5" Type="http://schemas.openxmlformats.org/officeDocument/2006/relationships/image" Target="../media/image2.emf"/><Relationship Id="rId4" Type="http://schemas.openxmlformats.org/officeDocument/2006/relationships/oleObject" Target="../embeddings/oleObject16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4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Relationship Id="rId5" Type="http://schemas.openxmlformats.org/officeDocument/2006/relationships/image" Target="../media/image2.emf"/><Relationship Id="rId4" Type="http://schemas.openxmlformats.org/officeDocument/2006/relationships/oleObject" Target="../embeddings/oleObject17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5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18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oleObject" Target="../embeddings/oleObject3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oleObject" Target="../embeddings/oleObject5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7" Type="http://schemas.openxmlformats.org/officeDocument/2006/relationships/image" Target="../media/image2.emf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6" Type="http://schemas.openxmlformats.org/officeDocument/2006/relationships/oleObject" Target="../embeddings/oleObject7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6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5" Type="http://schemas.openxmlformats.org/officeDocument/2006/relationships/image" Target="../media/image2.emf"/><Relationship Id="rId4" Type="http://schemas.openxmlformats.org/officeDocument/2006/relationships/oleObject" Target="../embeddings/oleObject8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5" Type="http://schemas.openxmlformats.org/officeDocument/2006/relationships/image" Target="../media/image2.emf"/><Relationship Id="rId4" Type="http://schemas.openxmlformats.org/officeDocument/2006/relationships/oleObject" Target="../embeddings/oleObject9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5" Type="http://schemas.openxmlformats.org/officeDocument/2006/relationships/image" Target="../media/image3.emf"/><Relationship Id="rId4" Type="http://schemas.openxmlformats.org/officeDocument/2006/relationships/oleObject" Target="../embeddings/oleObject10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11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5" Type="http://schemas.openxmlformats.org/officeDocument/2006/relationships/image" Target="../media/image2.emf"/><Relationship Id="rId4" Type="http://schemas.openxmlformats.org/officeDocument/2006/relationships/oleObject" Target="../embeddings/oleObject1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  <pageSetUpPr fitToPage="1"/>
  </sheetPr>
  <dimension ref="B4:M59"/>
  <sheetViews>
    <sheetView showGridLines="0" workbookViewId="0">
      <selection activeCell="D39" sqref="D39:G39"/>
    </sheetView>
  </sheetViews>
  <sheetFormatPr defaultRowHeight="15" x14ac:dyDescent="0.25"/>
  <cols>
    <col min="1" max="1" width="1.7109375" customWidth="1"/>
    <col min="2" max="2" width="10.7109375" customWidth="1"/>
    <col min="3" max="3" width="12.85546875" customWidth="1"/>
    <col min="4" max="5" width="10.7109375" customWidth="1"/>
    <col min="6" max="6" width="11.7109375" customWidth="1"/>
    <col min="7" max="7" width="12.7109375" customWidth="1"/>
    <col min="8" max="8" width="7" customWidth="1"/>
    <col min="9" max="9" width="13" customWidth="1"/>
    <col min="10" max="10" width="9.140625" style="1"/>
    <col min="11" max="11" width="11.28515625" style="2" customWidth="1"/>
    <col min="12" max="12" width="12" customWidth="1"/>
    <col min="13" max="13" width="11.7109375" customWidth="1"/>
    <col min="14" max="14" width="11.28515625" customWidth="1"/>
  </cols>
  <sheetData>
    <row r="4" spans="2:12" ht="15.75" x14ac:dyDescent="0.25">
      <c r="B4" s="127" t="s">
        <v>0</v>
      </c>
      <c r="C4" s="127"/>
      <c r="D4" s="127"/>
      <c r="E4" s="127"/>
      <c r="F4" s="127"/>
      <c r="G4" s="127"/>
      <c r="H4" s="127"/>
      <c r="I4" s="127"/>
    </row>
    <row r="5" spans="2:12" ht="31.5" customHeight="1" x14ac:dyDescent="0.25">
      <c r="B5" s="128" t="s">
        <v>1</v>
      </c>
      <c r="C5" s="128"/>
      <c r="D5" s="128"/>
      <c r="E5" s="128"/>
      <c r="F5" s="128"/>
      <c r="G5" s="128"/>
      <c r="H5" s="128"/>
      <c r="I5" s="128"/>
    </row>
    <row r="6" spans="2:12" ht="15.75" x14ac:dyDescent="0.25">
      <c r="B6" s="3"/>
      <c r="C6" s="4"/>
      <c r="D6" s="4"/>
      <c r="E6" s="4"/>
      <c r="F6" s="4"/>
      <c r="G6" s="4"/>
      <c r="H6" s="4"/>
      <c r="I6" s="4"/>
    </row>
    <row r="7" spans="2:12" ht="15.75" x14ac:dyDescent="0.25">
      <c r="B7" s="129" t="s">
        <v>36</v>
      </c>
      <c r="C7" s="129"/>
      <c r="D7" s="129"/>
      <c r="E7" s="129"/>
      <c r="F7" s="129"/>
      <c r="G7" s="129"/>
      <c r="H7" s="129"/>
      <c r="I7" s="129"/>
    </row>
    <row r="8" spans="2:12" ht="15.75" x14ac:dyDescent="0.25">
      <c r="B8" s="129" t="s">
        <v>2</v>
      </c>
      <c r="C8" s="129"/>
      <c r="D8" s="129"/>
      <c r="E8" s="129"/>
      <c r="F8" s="129"/>
      <c r="G8" s="129"/>
      <c r="H8" s="129"/>
      <c r="I8" s="129"/>
    </row>
    <row r="9" spans="2:12" ht="15.75" x14ac:dyDescent="0.25">
      <c r="B9" s="129" t="s">
        <v>3</v>
      </c>
      <c r="C9" s="129"/>
      <c r="D9" s="129"/>
      <c r="E9" s="129"/>
      <c r="F9" s="129"/>
      <c r="G9" s="129"/>
      <c r="H9" s="129"/>
      <c r="I9" s="129"/>
    </row>
    <row r="10" spans="2:12" x14ac:dyDescent="0.25">
      <c r="B10" s="5"/>
      <c r="C10" s="5"/>
      <c r="D10" s="5"/>
      <c r="E10" s="5"/>
      <c r="F10" s="5"/>
      <c r="G10" s="5"/>
      <c r="H10" s="5"/>
      <c r="I10" s="6"/>
    </row>
    <row r="11" spans="2:12" x14ac:dyDescent="0.25">
      <c r="B11" s="7" t="s">
        <v>4</v>
      </c>
      <c r="C11" s="8"/>
      <c r="D11" s="9"/>
      <c r="E11" s="9"/>
      <c r="F11" s="9"/>
      <c r="G11" s="10" t="s">
        <v>5</v>
      </c>
      <c r="H11" s="11"/>
      <c r="I11" s="12"/>
    </row>
    <row r="12" spans="2:12" x14ac:dyDescent="0.25">
      <c r="B12" s="13" t="s">
        <v>6</v>
      </c>
      <c r="C12" s="14"/>
      <c r="D12" s="14"/>
      <c r="E12" s="15"/>
      <c r="F12" s="15"/>
      <c r="G12" s="15"/>
      <c r="H12" s="15"/>
      <c r="I12" s="16"/>
      <c r="L12" s="17"/>
    </row>
    <row r="13" spans="2:12" x14ac:dyDescent="0.25">
      <c r="B13" s="13" t="s">
        <v>7</v>
      </c>
      <c r="C13" s="14"/>
      <c r="D13" s="14"/>
      <c r="E13" s="14"/>
      <c r="F13" s="14"/>
      <c r="G13" s="18"/>
      <c r="H13" s="18"/>
      <c r="I13" s="19"/>
    </row>
    <row r="14" spans="2:12" x14ac:dyDescent="0.25">
      <c r="B14" s="13" t="s">
        <v>8</v>
      </c>
      <c r="C14" s="14"/>
      <c r="D14" s="14"/>
      <c r="E14" s="14"/>
      <c r="F14" s="14"/>
      <c r="G14" s="14"/>
      <c r="H14" s="14"/>
      <c r="I14" s="20"/>
    </row>
    <row r="15" spans="2:12" x14ac:dyDescent="0.25">
      <c r="B15" s="130" t="s">
        <v>9</v>
      </c>
      <c r="C15" s="131"/>
      <c r="D15" s="131"/>
      <c r="E15" s="131"/>
      <c r="F15" s="21" t="s">
        <v>10</v>
      </c>
      <c r="G15" s="18"/>
      <c r="H15" s="18"/>
      <c r="I15" s="19"/>
    </row>
    <row r="16" spans="2:12" x14ac:dyDescent="0.25">
      <c r="B16" s="132" t="s">
        <v>11</v>
      </c>
      <c r="C16" s="133"/>
      <c r="D16" s="133"/>
      <c r="E16" s="133"/>
      <c r="F16" s="133"/>
      <c r="G16" s="133"/>
      <c r="H16" s="133"/>
      <c r="I16" s="134"/>
    </row>
    <row r="17" spans="2:12" ht="25.5" customHeight="1" x14ac:dyDescent="0.25">
      <c r="B17" s="135"/>
      <c r="C17" s="136"/>
      <c r="D17" s="136"/>
      <c r="E17" s="136"/>
      <c r="F17" s="136"/>
      <c r="G17" s="136"/>
      <c r="H17" s="136"/>
      <c r="I17" s="137"/>
    </row>
    <row r="18" spans="2:12" x14ac:dyDescent="0.25">
      <c r="B18" s="138" t="s">
        <v>12</v>
      </c>
      <c r="C18" s="139"/>
      <c r="D18" s="139"/>
      <c r="E18" s="139"/>
      <c r="F18" s="139"/>
      <c r="G18" s="139"/>
      <c r="H18" s="140">
        <f>SUM(H19:I22)</f>
        <v>125590.57</v>
      </c>
      <c r="I18" s="141"/>
    </row>
    <row r="19" spans="2:12" ht="12.75" customHeight="1" x14ac:dyDescent="0.25">
      <c r="B19" s="22" t="s">
        <v>13</v>
      </c>
      <c r="C19" s="18"/>
      <c r="D19" s="18"/>
      <c r="E19" s="18"/>
      <c r="F19" s="18"/>
      <c r="G19" s="18"/>
      <c r="H19" s="125">
        <v>59651.37</v>
      </c>
      <c r="I19" s="126"/>
      <c r="K19" s="23"/>
      <c r="L19" s="24"/>
    </row>
    <row r="20" spans="2:12" x14ac:dyDescent="0.25">
      <c r="B20" s="22" t="s">
        <v>14</v>
      </c>
      <c r="C20" s="25"/>
      <c r="D20" s="25"/>
      <c r="E20" s="25"/>
      <c r="F20" s="25"/>
      <c r="G20" s="25"/>
      <c r="H20" s="142">
        <v>0</v>
      </c>
      <c r="I20" s="126">
        <v>0</v>
      </c>
    </row>
    <row r="21" spans="2:12" x14ac:dyDescent="0.25">
      <c r="B21" s="22" t="s">
        <v>15</v>
      </c>
      <c r="C21" s="18"/>
      <c r="D21" s="18"/>
      <c r="E21" s="18"/>
      <c r="F21" s="18"/>
      <c r="G21" s="18"/>
      <c r="H21" s="125">
        <v>65939.199999999997</v>
      </c>
      <c r="I21" s="126"/>
      <c r="L21" s="26"/>
    </row>
    <row r="22" spans="2:12" x14ac:dyDescent="0.25">
      <c r="B22" s="27"/>
      <c r="C22" s="28"/>
      <c r="D22" s="28"/>
      <c r="E22" s="28"/>
      <c r="F22" s="28"/>
      <c r="G22" s="28"/>
      <c r="H22" s="29"/>
      <c r="I22" s="30"/>
    </row>
    <row r="23" spans="2:12" x14ac:dyDescent="0.25">
      <c r="B23" s="148" t="s">
        <v>16</v>
      </c>
      <c r="C23" s="149"/>
      <c r="D23" s="149"/>
      <c r="E23" s="149"/>
      <c r="F23" s="149"/>
      <c r="G23" s="149"/>
      <c r="H23" s="150"/>
      <c r="I23" s="151"/>
      <c r="L23" s="31"/>
    </row>
    <row r="24" spans="2:12" x14ac:dyDescent="0.25">
      <c r="B24" s="32" t="s">
        <v>17</v>
      </c>
      <c r="C24" s="33" t="s">
        <v>18</v>
      </c>
      <c r="D24" s="143" t="s">
        <v>19</v>
      </c>
      <c r="E24" s="144"/>
      <c r="F24" s="144"/>
      <c r="G24" s="145"/>
      <c r="H24" s="146" t="s">
        <v>20</v>
      </c>
      <c r="I24" s="147"/>
    </row>
    <row r="25" spans="2:12" ht="12.75" customHeight="1" x14ac:dyDescent="0.25">
      <c r="B25" s="34"/>
      <c r="C25" s="35"/>
      <c r="D25" s="152"/>
      <c r="E25" s="153"/>
      <c r="F25" s="153"/>
      <c r="G25" s="154"/>
      <c r="H25" s="155">
        <v>0</v>
      </c>
      <c r="I25" s="156"/>
    </row>
    <row r="26" spans="2:12" x14ac:dyDescent="0.25">
      <c r="B26" s="32"/>
      <c r="C26" s="33"/>
      <c r="D26" s="157"/>
      <c r="E26" s="158"/>
      <c r="F26" s="158"/>
      <c r="G26" s="159"/>
      <c r="H26" s="142">
        <v>0</v>
      </c>
      <c r="I26" s="126"/>
      <c r="L26" s="36"/>
    </row>
    <row r="27" spans="2:12" x14ac:dyDescent="0.25">
      <c r="B27" s="37"/>
      <c r="C27" s="38"/>
      <c r="D27" s="38"/>
      <c r="E27" s="38"/>
      <c r="F27" s="38"/>
      <c r="G27" s="39" t="s">
        <v>21</v>
      </c>
      <c r="H27" s="160">
        <f>SUM(H25:I26)</f>
        <v>0</v>
      </c>
      <c r="I27" s="161"/>
      <c r="L27" s="31"/>
    </row>
    <row r="28" spans="2:12" x14ac:dyDescent="0.25">
      <c r="B28" s="148" t="s">
        <v>22</v>
      </c>
      <c r="C28" s="149"/>
      <c r="D28" s="149"/>
      <c r="E28" s="149"/>
      <c r="F28" s="149"/>
      <c r="G28" s="149"/>
      <c r="H28" s="150"/>
      <c r="I28" s="151"/>
      <c r="L28" s="36"/>
    </row>
    <row r="29" spans="2:12" x14ac:dyDescent="0.25">
      <c r="B29" s="32" t="s">
        <v>17</v>
      </c>
      <c r="C29" s="33" t="s">
        <v>18</v>
      </c>
      <c r="D29" s="143" t="s">
        <v>19</v>
      </c>
      <c r="E29" s="144"/>
      <c r="F29" s="144"/>
      <c r="G29" s="145"/>
      <c r="H29" s="146" t="s">
        <v>20</v>
      </c>
      <c r="I29" s="147"/>
    </row>
    <row r="30" spans="2:12" x14ac:dyDescent="0.25">
      <c r="B30" s="122" t="s">
        <v>23</v>
      </c>
      <c r="C30" s="124" t="s">
        <v>102</v>
      </c>
      <c r="D30" s="162" t="s">
        <v>103</v>
      </c>
      <c r="E30" s="163"/>
      <c r="F30" s="163"/>
      <c r="G30" s="164"/>
      <c r="H30" s="142">
        <v>0.03</v>
      </c>
      <c r="I30" s="126"/>
    </row>
    <row r="31" spans="2:12" x14ac:dyDescent="0.25">
      <c r="B31" s="32"/>
      <c r="C31" s="33"/>
      <c r="D31" s="143"/>
      <c r="E31" s="144"/>
      <c r="F31" s="144"/>
      <c r="G31" s="145"/>
      <c r="H31" s="142">
        <v>0</v>
      </c>
      <c r="I31" s="126"/>
    </row>
    <row r="32" spans="2:12" x14ac:dyDescent="0.25">
      <c r="B32" s="37"/>
      <c r="C32" s="38"/>
      <c r="D32" s="38"/>
      <c r="E32" s="38"/>
      <c r="F32" s="38"/>
      <c r="G32" s="39" t="s">
        <v>24</v>
      </c>
      <c r="H32" s="160">
        <f>SUM(H30:I31)</f>
        <v>0.03</v>
      </c>
      <c r="I32" s="161"/>
    </row>
    <row r="33" spans="2:12" x14ac:dyDescent="0.25">
      <c r="B33" s="148" t="s">
        <v>25</v>
      </c>
      <c r="C33" s="149"/>
      <c r="D33" s="149"/>
      <c r="E33" s="149"/>
      <c r="F33" s="149"/>
      <c r="G33" s="149"/>
      <c r="H33" s="150"/>
      <c r="I33" s="151"/>
      <c r="L33" s="40"/>
    </row>
    <row r="34" spans="2:12" x14ac:dyDescent="0.25">
      <c r="B34" s="32" t="s">
        <v>17</v>
      </c>
      <c r="C34" s="33" t="s">
        <v>26</v>
      </c>
      <c r="D34" s="143" t="s">
        <v>19</v>
      </c>
      <c r="E34" s="144"/>
      <c r="F34" s="144"/>
      <c r="G34" s="145"/>
      <c r="H34" s="146" t="s">
        <v>20</v>
      </c>
      <c r="I34" s="147"/>
      <c r="L34" s="40"/>
    </row>
    <row r="35" spans="2:12" ht="25.5" customHeight="1" x14ac:dyDescent="0.25">
      <c r="B35" s="123" t="s">
        <v>101</v>
      </c>
      <c r="C35" s="33"/>
      <c r="D35" s="165" t="s">
        <v>104</v>
      </c>
      <c r="E35" s="166"/>
      <c r="F35" s="166"/>
      <c r="G35" s="167"/>
      <c r="H35" s="168">
        <v>375</v>
      </c>
      <c r="I35" s="169"/>
      <c r="L35" s="40"/>
    </row>
    <row r="36" spans="2:12" x14ac:dyDescent="0.25">
      <c r="B36" s="32"/>
      <c r="C36" s="33"/>
      <c r="D36" s="170"/>
      <c r="E36" s="171"/>
      <c r="F36" s="171"/>
      <c r="G36" s="172"/>
      <c r="H36" s="142">
        <v>0</v>
      </c>
      <c r="I36" s="126"/>
      <c r="L36" s="36"/>
    </row>
    <row r="37" spans="2:12" x14ac:dyDescent="0.25">
      <c r="B37" s="37"/>
      <c r="C37" s="38"/>
      <c r="D37" s="38"/>
      <c r="E37" s="38"/>
      <c r="F37" s="38"/>
      <c r="G37" s="39" t="s">
        <v>27</v>
      </c>
      <c r="H37" s="173">
        <f>SUM(H35:I36)</f>
        <v>375</v>
      </c>
      <c r="I37" s="174"/>
    </row>
    <row r="38" spans="2:12" x14ac:dyDescent="0.25">
      <c r="B38" s="148" t="s">
        <v>28</v>
      </c>
      <c r="C38" s="149"/>
      <c r="D38" s="149"/>
      <c r="E38" s="149"/>
      <c r="F38" s="149"/>
      <c r="G38" s="149"/>
      <c r="H38" s="150"/>
      <c r="I38" s="151"/>
    </row>
    <row r="39" spans="2:12" x14ac:dyDescent="0.25">
      <c r="B39" s="32" t="s">
        <v>17</v>
      </c>
      <c r="C39" s="33" t="s">
        <v>26</v>
      </c>
      <c r="D39" s="143" t="s">
        <v>19</v>
      </c>
      <c r="E39" s="144"/>
      <c r="F39" s="144"/>
      <c r="G39" s="145"/>
      <c r="H39" s="146" t="s">
        <v>20</v>
      </c>
      <c r="I39" s="147"/>
    </row>
    <row r="40" spans="2:12" x14ac:dyDescent="0.25">
      <c r="B40" s="42"/>
      <c r="C40" s="43"/>
      <c r="D40" s="157"/>
      <c r="E40" s="158"/>
      <c r="F40" s="158"/>
      <c r="G40" s="159"/>
      <c r="H40" s="175">
        <v>0</v>
      </c>
      <c r="I40" s="176"/>
      <c r="L40" s="36"/>
    </row>
    <row r="41" spans="2:12" x14ac:dyDescent="0.25">
      <c r="B41" s="42"/>
      <c r="C41" s="43"/>
      <c r="D41" s="44"/>
      <c r="E41" s="44"/>
      <c r="F41" s="44"/>
      <c r="G41" s="44"/>
      <c r="H41" s="175">
        <v>0</v>
      </c>
      <c r="I41" s="176"/>
      <c r="L41" s="36"/>
    </row>
    <row r="42" spans="2:12" x14ac:dyDescent="0.25">
      <c r="B42" s="37"/>
      <c r="C42" s="45"/>
      <c r="D42" s="38"/>
      <c r="E42" s="38"/>
      <c r="F42" s="38"/>
      <c r="G42" s="39" t="s">
        <v>29</v>
      </c>
      <c r="H42" s="160">
        <f>SUM(H40:I41)</f>
        <v>0</v>
      </c>
      <c r="I42" s="161"/>
    </row>
    <row r="43" spans="2:12" x14ac:dyDescent="0.25">
      <c r="B43" s="177"/>
      <c r="C43" s="178"/>
      <c r="D43" s="178"/>
      <c r="E43" s="178"/>
      <c r="F43" s="178"/>
      <c r="G43" s="178"/>
      <c r="H43" s="179"/>
      <c r="I43" s="180"/>
    </row>
    <row r="44" spans="2:12" x14ac:dyDescent="0.25">
      <c r="B44" s="181" t="s">
        <v>30</v>
      </c>
      <c r="C44" s="182"/>
      <c r="D44" s="182"/>
      <c r="E44" s="182"/>
      <c r="F44" s="182"/>
      <c r="G44" s="183"/>
      <c r="H44" s="184">
        <f>H18-H27+H32-H37+H42</f>
        <v>125215.6</v>
      </c>
      <c r="I44" s="185"/>
    </row>
    <row r="45" spans="2:12" x14ac:dyDescent="0.25">
      <c r="B45" s="177"/>
      <c r="C45" s="178"/>
      <c r="D45" s="178"/>
      <c r="E45" s="178"/>
      <c r="F45" s="178"/>
      <c r="G45" s="178"/>
      <c r="H45" s="179"/>
      <c r="I45" s="180"/>
      <c r="L45" s="36"/>
    </row>
    <row r="46" spans="2:12" x14ac:dyDescent="0.25">
      <c r="B46" s="186" t="s">
        <v>31</v>
      </c>
      <c r="C46" s="187"/>
      <c r="D46" s="187"/>
      <c r="E46" s="187"/>
      <c r="F46" s="187"/>
      <c r="G46" s="188"/>
      <c r="H46" s="189">
        <f>H47+H49+H48</f>
        <v>125215.6</v>
      </c>
      <c r="I46" s="190"/>
      <c r="L46" s="36"/>
    </row>
    <row r="47" spans="2:12" x14ac:dyDescent="0.25">
      <c r="B47" s="191" t="s">
        <v>32</v>
      </c>
      <c r="C47" s="192"/>
      <c r="D47" s="192"/>
      <c r="E47" s="192"/>
      <c r="F47" s="192"/>
      <c r="G47" s="193"/>
      <c r="H47" s="194">
        <v>0</v>
      </c>
      <c r="I47" s="126"/>
      <c r="L47" s="36"/>
    </row>
    <row r="48" spans="2:12" x14ac:dyDescent="0.25">
      <c r="B48" s="195" t="s">
        <v>33</v>
      </c>
      <c r="C48" s="196"/>
      <c r="D48" s="196"/>
      <c r="E48" s="196"/>
      <c r="F48" s="196"/>
      <c r="G48" s="197"/>
      <c r="H48" s="194">
        <v>0</v>
      </c>
      <c r="I48" s="126"/>
    </row>
    <row r="49" spans="2:13" x14ac:dyDescent="0.25">
      <c r="B49" s="198" t="s">
        <v>34</v>
      </c>
      <c r="C49" s="199"/>
      <c r="D49" s="199"/>
      <c r="E49" s="199"/>
      <c r="F49" s="199"/>
      <c r="G49" s="200"/>
      <c r="H49" s="194">
        <v>125215.6</v>
      </c>
      <c r="I49" s="126"/>
    </row>
    <row r="50" spans="2:13" x14ac:dyDescent="0.25">
      <c r="B50" s="201" t="s">
        <v>35</v>
      </c>
      <c r="C50" s="202"/>
      <c r="D50" s="202"/>
      <c r="E50" s="202"/>
      <c r="F50" s="202"/>
      <c r="G50" s="203"/>
      <c r="H50" s="204">
        <f>H44-H46</f>
        <v>0</v>
      </c>
      <c r="I50" s="205"/>
    </row>
    <row r="51" spans="2:13" x14ac:dyDescent="0.25">
      <c r="B51" s="46"/>
      <c r="C51" s="47"/>
      <c r="D51" s="47"/>
      <c r="E51" s="47"/>
      <c r="F51" s="47"/>
      <c r="G51" s="47"/>
      <c r="H51" s="47"/>
      <c r="I51" s="47"/>
      <c r="L51" s="36"/>
    </row>
    <row r="52" spans="2:13" x14ac:dyDescent="0.25">
      <c r="B52" s="47"/>
      <c r="C52" s="47"/>
      <c r="D52" s="47"/>
      <c r="E52" s="47"/>
      <c r="F52" s="47"/>
      <c r="G52" s="48"/>
      <c r="H52" s="49"/>
      <c r="I52" s="50"/>
      <c r="L52" s="36"/>
    </row>
    <row r="53" spans="2:13" x14ac:dyDescent="0.25">
      <c r="B53" s="47"/>
      <c r="C53" s="47"/>
      <c r="D53" s="47"/>
      <c r="E53" s="47"/>
      <c r="F53" s="47"/>
      <c r="G53" s="47"/>
      <c r="H53" s="47"/>
      <c r="I53" s="50"/>
      <c r="L53" s="36"/>
    </row>
    <row r="54" spans="2:13" x14ac:dyDescent="0.25">
      <c r="B54" s="49"/>
      <c r="C54" s="47"/>
      <c r="D54" s="47"/>
      <c r="E54" s="47"/>
      <c r="F54" s="47"/>
      <c r="G54" s="49"/>
      <c r="H54" s="47"/>
      <c r="I54" s="50"/>
      <c r="M54" s="51"/>
    </row>
    <row r="55" spans="2:13" ht="15" customHeight="1" x14ac:dyDescent="0.25">
      <c r="B55" s="52"/>
      <c r="C55" s="52"/>
      <c r="D55" s="52"/>
      <c r="E55" s="52"/>
      <c r="F55" s="52"/>
      <c r="G55" s="52"/>
      <c r="H55" s="52"/>
      <c r="I55" s="53"/>
    </row>
    <row r="56" spans="2:13" ht="15" customHeight="1" x14ac:dyDescent="0.25">
      <c r="B56" s="52"/>
      <c r="C56" s="52"/>
      <c r="D56" s="52"/>
      <c r="E56" s="52"/>
      <c r="F56" s="52"/>
      <c r="G56" s="52"/>
      <c r="H56" s="52"/>
      <c r="I56" s="52"/>
    </row>
    <row r="57" spans="2:13" ht="15" customHeight="1" x14ac:dyDescent="0.25">
      <c r="B57" s="54"/>
      <c r="C57" s="54"/>
      <c r="D57" s="54"/>
      <c r="E57" s="54"/>
      <c r="F57" s="54"/>
      <c r="G57" s="54"/>
      <c r="H57" s="54"/>
      <c r="I57" s="54"/>
    </row>
    <row r="58" spans="2:13" ht="15" customHeight="1" x14ac:dyDescent="0.25">
      <c r="B58" s="55"/>
      <c r="C58" s="55"/>
      <c r="D58" s="55"/>
      <c r="E58" s="55"/>
      <c r="F58" s="52"/>
      <c r="G58" s="55"/>
      <c r="H58" s="55"/>
      <c r="I58" s="55"/>
    </row>
    <row r="59" spans="2:13" ht="15" customHeight="1" x14ac:dyDescent="0.25"/>
  </sheetData>
  <mergeCells count="63">
    <mergeCell ref="B48:G48"/>
    <mergeCell ref="H48:I48"/>
    <mergeCell ref="B49:G49"/>
    <mergeCell ref="H49:I49"/>
    <mergeCell ref="B50:G50"/>
    <mergeCell ref="H50:I50"/>
    <mergeCell ref="B45:G45"/>
    <mergeCell ref="H45:I45"/>
    <mergeCell ref="B46:G46"/>
    <mergeCell ref="H46:I46"/>
    <mergeCell ref="B47:G47"/>
    <mergeCell ref="H47:I47"/>
    <mergeCell ref="H42:I42"/>
    <mergeCell ref="B43:G43"/>
    <mergeCell ref="H43:I43"/>
    <mergeCell ref="B44:G44"/>
    <mergeCell ref="H44:I44"/>
    <mergeCell ref="D39:G39"/>
    <mergeCell ref="H39:I39"/>
    <mergeCell ref="D40:G40"/>
    <mergeCell ref="H40:I40"/>
    <mergeCell ref="H41:I41"/>
    <mergeCell ref="D30:G30"/>
    <mergeCell ref="H30:I30"/>
    <mergeCell ref="D31:G31"/>
    <mergeCell ref="H31:I31"/>
    <mergeCell ref="B38:G38"/>
    <mergeCell ref="H38:I38"/>
    <mergeCell ref="H32:I32"/>
    <mergeCell ref="B33:G33"/>
    <mergeCell ref="H33:I33"/>
    <mergeCell ref="D34:G34"/>
    <mergeCell ref="H34:I34"/>
    <mergeCell ref="D35:G35"/>
    <mergeCell ref="H35:I35"/>
    <mergeCell ref="D36:G36"/>
    <mergeCell ref="H36:I36"/>
    <mergeCell ref="H37:I37"/>
    <mergeCell ref="D29:G29"/>
    <mergeCell ref="H29:I29"/>
    <mergeCell ref="B23:G23"/>
    <mergeCell ref="H23:I23"/>
    <mergeCell ref="D24:G24"/>
    <mergeCell ref="H24:I24"/>
    <mergeCell ref="D25:G25"/>
    <mergeCell ref="H25:I25"/>
    <mergeCell ref="D26:G26"/>
    <mergeCell ref="H26:I26"/>
    <mergeCell ref="H27:I27"/>
    <mergeCell ref="B28:G28"/>
    <mergeCell ref="H28:I28"/>
    <mergeCell ref="H21:I21"/>
    <mergeCell ref="B4:I4"/>
    <mergeCell ref="B5:I5"/>
    <mergeCell ref="B7:I7"/>
    <mergeCell ref="B8:I8"/>
    <mergeCell ref="B9:I9"/>
    <mergeCell ref="B15:E15"/>
    <mergeCell ref="B16:I17"/>
    <mergeCell ref="B18:G18"/>
    <mergeCell ref="H18:I18"/>
    <mergeCell ref="H19:I19"/>
    <mergeCell ref="H20:I20"/>
  </mergeCells>
  <pageMargins left="0.511811024" right="0.511811024" top="0.78740157499999996" bottom="0.78740157499999996" header="0.31496062000000002" footer="0.31496062000000002"/>
  <pageSetup paperSize="9" scale="93" orientation="portrait" r:id="rId1"/>
  <drawing r:id="rId2"/>
  <legacyDrawing r:id="rId3"/>
  <oleObjects>
    <mc:AlternateContent xmlns:mc="http://schemas.openxmlformats.org/markup-compatibility/2006">
      <mc:Choice Requires="x14">
        <oleObject progId="Word.Picture.8" shapeId="1025" r:id="rId4">
          <objectPr defaultSize="0" autoPict="0" r:id="rId5">
            <anchor moveWithCells="1" sizeWithCells="1">
              <from>
                <xdr:col>4</xdr:col>
                <xdr:colOff>476250</xdr:colOff>
                <xdr:row>0</xdr:row>
                <xdr:rowOff>57150</xdr:rowOff>
              </from>
              <to>
                <xdr:col>5</xdr:col>
                <xdr:colOff>285750</xdr:colOff>
                <xdr:row>2</xdr:row>
                <xdr:rowOff>180975</xdr:rowOff>
              </to>
            </anchor>
          </objectPr>
        </oleObject>
      </mc:Choice>
      <mc:Fallback>
        <oleObject progId="Word.Picture.8" shapeId="1025" r:id="rId4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B4:I59"/>
  <sheetViews>
    <sheetView showGridLines="0" workbookViewId="0">
      <selection activeCell="K16" sqref="K16"/>
    </sheetView>
  </sheetViews>
  <sheetFormatPr defaultRowHeight="12.75" x14ac:dyDescent="0.2"/>
  <cols>
    <col min="1" max="1" width="1.7109375" style="47" customWidth="1"/>
    <col min="2" max="5" width="10.7109375" style="47" customWidth="1"/>
    <col min="6" max="6" width="11.7109375" style="47" customWidth="1"/>
    <col min="7" max="7" width="12.7109375" style="47" customWidth="1"/>
    <col min="8" max="8" width="7" style="47" customWidth="1"/>
    <col min="9" max="9" width="14.85546875" style="47" customWidth="1"/>
    <col min="10" max="10" width="12.85546875" style="47" bestFit="1" customWidth="1"/>
    <col min="11" max="256" width="9.140625" style="47"/>
    <col min="257" max="257" width="1.7109375" style="47" customWidth="1"/>
    <col min="258" max="261" width="10.7109375" style="47" customWidth="1"/>
    <col min="262" max="262" width="11.7109375" style="47" customWidth="1"/>
    <col min="263" max="263" width="12.7109375" style="47" customWidth="1"/>
    <col min="264" max="264" width="7" style="47" customWidth="1"/>
    <col min="265" max="265" width="14.85546875" style="47" customWidth="1"/>
    <col min="266" max="266" width="12.85546875" style="47" bestFit="1" customWidth="1"/>
    <col min="267" max="512" width="9.140625" style="47"/>
    <col min="513" max="513" width="1.7109375" style="47" customWidth="1"/>
    <col min="514" max="517" width="10.7109375" style="47" customWidth="1"/>
    <col min="518" max="518" width="11.7109375" style="47" customWidth="1"/>
    <col min="519" max="519" width="12.7109375" style="47" customWidth="1"/>
    <col min="520" max="520" width="7" style="47" customWidth="1"/>
    <col min="521" max="521" width="14.85546875" style="47" customWidth="1"/>
    <col min="522" max="522" width="12.85546875" style="47" bestFit="1" customWidth="1"/>
    <col min="523" max="768" width="9.140625" style="47"/>
    <col min="769" max="769" width="1.7109375" style="47" customWidth="1"/>
    <col min="770" max="773" width="10.7109375" style="47" customWidth="1"/>
    <col min="774" max="774" width="11.7109375" style="47" customWidth="1"/>
    <col min="775" max="775" width="12.7109375" style="47" customWidth="1"/>
    <col min="776" max="776" width="7" style="47" customWidth="1"/>
    <col min="777" max="777" width="14.85546875" style="47" customWidth="1"/>
    <col min="778" max="778" width="12.85546875" style="47" bestFit="1" customWidth="1"/>
    <col min="779" max="1024" width="9.140625" style="47"/>
    <col min="1025" max="1025" width="1.7109375" style="47" customWidth="1"/>
    <col min="1026" max="1029" width="10.7109375" style="47" customWidth="1"/>
    <col min="1030" max="1030" width="11.7109375" style="47" customWidth="1"/>
    <col min="1031" max="1031" width="12.7109375" style="47" customWidth="1"/>
    <col min="1032" max="1032" width="7" style="47" customWidth="1"/>
    <col min="1033" max="1033" width="14.85546875" style="47" customWidth="1"/>
    <col min="1034" max="1034" width="12.85546875" style="47" bestFit="1" customWidth="1"/>
    <col min="1035" max="1280" width="9.140625" style="47"/>
    <col min="1281" max="1281" width="1.7109375" style="47" customWidth="1"/>
    <col min="1282" max="1285" width="10.7109375" style="47" customWidth="1"/>
    <col min="1286" max="1286" width="11.7109375" style="47" customWidth="1"/>
    <col min="1287" max="1287" width="12.7109375" style="47" customWidth="1"/>
    <col min="1288" max="1288" width="7" style="47" customWidth="1"/>
    <col min="1289" max="1289" width="14.85546875" style="47" customWidth="1"/>
    <col min="1290" max="1290" width="12.85546875" style="47" bestFit="1" customWidth="1"/>
    <col min="1291" max="1536" width="9.140625" style="47"/>
    <col min="1537" max="1537" width="1.7109375" style="47" customWidth="1"/>
    <col min="1538" max="1541" width="10.7109375" style="47" customWidth="1"/>
    <col min="1542" max="1542" width="11.7109375" style="47" customWidth="1"/>
    <col min="1543" max="1543" width="12.7109375" style="47" customWidth="1"/>
    <col min="1544" max="1544" width="7" style="47" customWidth="1"/>
    <col min="1545" max="1545" width="14.85546875" style="47" customWidth="1"/>
    <col min="1546" max="1546" width="12.85546875" style="47" bestFit="1" customWidth="1"/>
    <col min="1547" max="1792" width="9.140625" style="47"/>
    <col min="1793" max="1793" width="1.7109375" style="47" customWidth="1"/>
    <col min="1794" max="1797" width="10.7109375" style="47" customWidth="1"/>
    <col min="1798" max="1798" width="11.7109375" style="47" customWidth="1"/>
    <col min="1799" max="1799" width="12.7109375" style="47" customWidth="1"/>
    <col min="1800" max="1800" width="7" style="47" customWidth="1"/>
    <col min="1801" max="1801" width="14.85546875" style="47" customWidth="1"/>
    <col min="1802" max="1802" width="12.85546875" style="47" bestFit="1" customWidth="1"/>
    <col min="1803" max="2048" width="9.140625" style="47"/>
    <col min="2049" max="2049" width="1.7109375" style="47" customWidth="1"/>
    <col min="2050" max="2053" width="10.7109375" style="47" customWidth="1"/>
    <col min="2054" max="2054" width="11.7109375" style="47" customWidth="1"/>
    <col min="2055" max="2055" width="12.7109375" style="47" customWidth="1"/>
    <col min="2056" max="2056" width="7" style="47" customWidth="1"/>
    <col min="2057" max="2057" width="14.85546875" style="47" customWidth="1"/>
    <col min="2058" max="2058" width="12.85546875" style="47" bestFit="1" customWidth="1"/>
    <col min="2059" max="2304" width="9.140625" style="47"/>
    <col min="2305" max="2305" width="1.7109375" style="47" customWidth="1"/>
    <col min="2306" max="2309" width="10.7109375" style="47" customWidth="1"/>
    <col min="2310" max="2310" width="11.7109375" style="47" customWidth="1"/>
    <col min="2311" max="2311" width="12.7109375" style="47" customWidth="1"/>
    <col min="2312" max="2312" width="7" style="47" customWidth="1"/>
    <col min="2313" max="2313" width="14.85546875" style="47" customWidth="1"/>
    <col min="2314" max="2314" width="12.85546875" style="47" bestFit="1" customWidth="1"/>
    <col min="2315" max="2560" width="9.140625" style="47"/>
    <col min="2561" max="2561" width="1.7109375" style="47" customWidth="1"/>
    <col min="2562" max="2565" width="10.7109375" style="47" customWidth="1"/>
    <col min="2566" max="2566" width="11.7109375" style="47" customWidth="1"/>
    <col min="2567" max="2567" width="12.7109375" style="47" customWidth="1"/>
    <col min="2568" max="2568" width="7" style="47" customWidth="1"/>
    <col min="2569" max="2569" width="14.85546875" style="47" customWidth="1"/>
    <col min="2570" max="2570" width="12.85546875" style="47" bestFit="1" customWidth="1"/>
    <col min="2571" max="2816" width="9.140625" style="47"/>
    <col min="2817" max="2817" width="1.7109375" style="47" customWidth="1"/>
    <col min="2818" max="2821" width="10.7109375" style="47" customWidth="1"/>
    <col min="2822" max="2822" width="11.7109375" style="47" customWidth="1"/>
    <col min="2823" max="2823" width="12.7109375" style="47" customWidth="1"/>
    <col min="2824" max="2824" width="7" style="47" customWidth="1"/>
    <col min="2825" max="2825" width="14.85546875" style="47" customWidth="1"/>
    <col min="2826" max="2826" width="12.85546875" style="47" bestFit="1" customWidth="1"/>
    <col min="2827" max="3072" width="9.140625" style="47"/>
    <col min="3073" max="3073" width="1.7109375" style="47" customWidth="1"/>
    <col min="3074" max="3077" width="10.7109375" style="47" customWidth="1"/>
    <col min="3078" max="3078" width="11.7109375" style="47" customWidth="1"/>
    <col min="3079" max="3079" width="12.7109375" style="47" customWidth="1"/>
    <col min="3080" max="3080" width="7" style="47" customWidth="1"/>
    <col min="3081" max="3081" width="14.85546875" style="47" customWidth="1"/>
    <col min="3082" max="3082" width="12.85546875" style="47" bestFit="1" customWidth="1"/>
    <col min="3083" max="3328" width="9.140625" style="47"/>
    <col min="3329" max="3329" width="1.7109375" style="47" customWidth="1"/>
    <col min="3330" max="3333" width="10.7109375" style="47" customWidth="1"/>
    <col min="3334" max="3334" width="11.7109375" style="47" customWidth="1"/>
    <col min="3335" max="3335" width="12.7109375" style="47" customWidth="1"/>
    <col min="3336" max="3336" width="7" style="47" customWidth="1"/>
    <col min="3337" max="3337" width="14.85546875" style="47" customWidth="1"/>
    <col min="3338" max="3338" width="12.85546875" style="47" bestFit="1" customWidth="1"/>
    <col min="3339" max="3584" width="9.140625" style="47"/>
    <col min="3585" max="3585" width="1.7109375" style="47" customWidth="1"/>
    <col min="3586" max="3589" width="10.7109375" style="47" customWidth="1"/>
    <col min="3590" max="3590" width="11.7109375" style="47" customWidth="1"/>
    <col min="3591" max="3591" width="12.7109375" style="47" customWidth="1"/>
    <col min="3592" max="3592" width="7" style="47" customWidth="1"/>
    <col min="3593" max="3593" width="14.85546875" style="47" customWidth="1"/>
    <col min="3594" max="3594" width="12.85546875" style="47" bestFit="1" customWidth="1"/>
    <col min="3595" max="3840" width="9.140625" style="47"/>
    <col min="3841" max="3841" width="1.7109375" style="47" customWidth="1"/>
    <col min="3842" max="3845" width="10.7109375" style="47" customWidth="1"/>
    <col min="3846" max="3846" width="11.7109375" style="47" customWidth="1"/>
    <col min="3847" max="3847" width="12.7109375" style="47" customWidth="1"/>
    <col min="3848" max="3848" width="7" style="47" customWidth="1"/>
    <col min="3849" max="3849" width="14.85546875" style="47" customWidth="1"/>
    <col min="3850" max="3850" width="12.85546875" style="47" bestFit="1" customWidth="1"/>
    <col min="3851" max="4096" width="9.140625" style="47"/>
    <col min="4097" max="4097" width="1.7109375" style="47" customWidth="1"/>
    <col min="4098" max="4101" width="10.7109375" style="47" customWidth="1"/>
    <col min="4102" max="4102" width="11.7109375" style="47" customWidth="1"/>
    <col min="4103" max="4103" width="12.7109375" style="47" customWidth="1"/>
    <col min="4104" max="4104" width="7" style="47" customWidth="1"/>
    <col min="4105" max="4105" width="14.85546875" style="47" customWidth="1"/>
    <col min="4106" max="4106" width="12.85546875" style="47" bestFit="1" customWidth="1"/>
    <col min="4107" max="4352" width="9.140625" style="47"/>
    <col min="4353" max="4353" width="1.7109375" style="47" customWidth="1"/>
    <col min="4354" max="4357" width="10.7109375" style="47" customWidth="1"/>
    <col min="4358" max="4358" width="11.7109375" style="47" customWidth="1"/>
    <col min="4359" max="4359" width="12.7109375" style="47" customWidth="1"/>
    <col min="4360" max="4360" width="7" style="47" customWidth="1"/>
    <col min="4361" max="4361" width="14.85546875" style="47" customWidth="1"/>
    <col min="4362" max="4362" width="12.85546875" style="47" bestFit="1" customWidth="1"/>
    <col min="4363" max="4608" width="9.140625" style="47"/>
    <col min="4609" max="4609" width="1.7109375" style="47" customWidth="1"/>
    <col min="4610" max="4613" width="10.7109375" style="47" customWidth="1"/>
    <col min="4614" max="4614" width="11.7109375" style="47" customWidth="1"/>
    <col min="4615" max="4615" width="12.7109375" style="47" customWidth="1"/>
    <col min="4616" max="4616" width="7" style="47" customWidth="1"/>
    <col min="4617" max="4617" width="14.85546875" style="47" customWidth="1"/>
    <col min="4618" max="4618" width="12.85546875" style="47" bestFit="1" customWidth="1"/>
    <col min="4619" max="4864" width="9.140625" style="47"/>
    <col min="4865" max="4865" width="1.7109375" style="47" customWidth="1"/>
    <col min="4866" max="4869" width="10.7109375" style="47" customWidth="1"/>
    <col min="4870" max="4870" width="11.7109375" style="47" customWidth="1"/>
    <col min="4871" max="4871" width="12.7109375" style="47" customWidth="1"/>
    <col min="4872" max="4872" width="7" style="47" customWidth="1"/>
    <col min="4873" max="4873" width="14.85546875" style="47" customWidth="1"/>
    <col min="4874" max="4874" width="12.85546875" style="47" bestFit="1" customWidth="1"/>
    <col min="4875" max="5120" width="9.140625" style="47"/>
    <col min="5121" max="5121" width="1.7109375" style="47" customWidth="1"/>
    <col min="5122" max="5125" width="10.7109375" style="47" customWidth="1"/>
    <col min="5126" max="5126" width="11.7109375" style="47" customWidth="1"/>
    <col min="5127" max="5127" width="12.7109375" style="47" customWidth="1"/>
    <col min="5128" max="5128" width="7" style="47" customWidth="1"/>
    <col min="5129" max="5129" width="14.85546875" style="47" customWidth="1"/>
    <col min="5130" max="5130" width="12.85546875" style="47" bestFit="1" customWidth="1"/>
    <col min="5131" max="5376" width="9.140625" style="47"/>
    <col min="5377" max="5377" width="1.7109375" style="47" customWidth="1"/>
    <col min="5378" max="5381" width="10.7109375" style="47" customWidth="1"/>
    <col min="5382" max="5382" width="11.7109375" style="47" customWidth="1"/>
    <col min="5383" max="5383" width="12.7109375" style="47" customWidth="1"/>
    <col min="5384" max="5384" width="7" style="47" customWidth="1"/>
    <col min="5385" max="5385" width="14.85546875" style="47" customWidth="1"/>
    <col min="5386" max="5386" width="12.85546875" style="47" bestFit="1" customWidth="1"/>
    <col min="5387" max="5632" width="9.140625" style="47"/>
    <col min="5633" max="5633" width="1.7109375" style="47" customWidth="1"/>
    <col min="5634" max="5637" width="10.7109375" style="47" customWidth="1"/>
    <col min="5638" max="5638" width="11.7109375" style="47" customWidth="1"/>
    <col min="5639" max="5639" width="12.7109375" style="47" customWidth="1"/>
    <col min="5640" max="5640" width="7" style="47" customWidth="1"/>
    <col min="5641" max="5641" width="14.85546875" style="47" customWidth="1"/>
    <col min="5642" max="5642" width="12.85546875" style="47" bestFit="1" customWidth="1"/>
    <col min="5643" max="5888" width="9.140625" style="47"/>
    <col min="5889" max="5889" width="1.7109375" style="47" customWidth="1"/>
    <col min="5890" max="5893" width="10.7109375" style="47" customWidth="1"/>
    <col min="5894" max="5894" width="11.7109375" style="47" customWidth="1"/>
    <col min="5895" max="5895" width="12.7109375" style="47" customWidth="1"/>
    <col min="5896" max="5896" width="7" style="47" customWidth="1"/>
    <col min="5897" max="5897" width="14.85546875" style="47" customWidth="1"/>
    <col min="5898" max="5898" width="12.85546875" style="47" bestFit="1" customWidth="1"/>
    <col min="5899" max="6144" width="9.140625" style="47"/>
    <col min="6145" max="6145" width="1.7109375" style="47" customWidth="1"/>
    <col min="6146" max="6149" width="10.7109375" style="47" customWidth="1"/>
    <col min="6150" max="6150" width="11.7109375" style="47" customWidth="1"/>
    <col min="6151" max="6151" width="12.7109375" style="47" customWidth="1"/>
    <col min="6152" max="6152" width="7" style="47" customWidth="1"/>
    <col min="6153" max="6153" width="14.85546875" style="47" customWidth="1"/>
    <col min="6154" max="6154" width="12.85546875" style="47" bestFit="1" customWidth="1"/>
    <col min="6155" max="6400" width="9.140625" style="47"/>
    <col min="6401" max="6401" width="1.7109375" style="47" customWidth="1"/>
    <col min="6402" max="6405" width="10.7109375" style="47" customWidth="1"/>
    <col min="6406" max="6406" width="11.7109375" style="47" customWidth="1"/>
    <col min="6407" max="6407" width="12.7109375" style="47" customWidth="1"/>
    <col min="6408" max="6408" width="7" style="47" customWidth="1"/>
    <col min="6409" max="6409" width="14.85546875" style="47" customWidth="1"/>
    <col min="6410" max="6410" width="12.85546875" style="47" bestFit="1" customWidth="1"/>
    <col min="6411" max="6656" width="9.140625" style="47"/>
    <col min="6657" max="6657" width="1.7109375" style="47" customWidth="1"/>
    <col min="6658" max="6661" width="10.7109375" style="47" customWidth="1"/>
    <col min="6662" max="6662" width="11.7109375" style="47" customWidth="1"/>
    <col min="6663" max="6663" width="12.7109375" style="47" customWidth="1"/>
    <col min="6664" max="6664" width="7" style="47" customWidth="1"/>
    <col min="6665" max="6665" width="14.85546875" style="47" customWidth="1"/>
    <col min="6666" max="6666" width="12.85546875" style="47" bestFit="1" customWidth="1"/>
    <col min="6667" max="6912" width="9.140625" style="47"/>
    <col min="6913" max="6913" width="1.7109375" style="47" customWidth="1"/>
    <col min="6914" max="6917" width="10.7109375" style="47" customWidth="1"/>
    <col min="6918" max="6918" width="11.7109375" style="47" customWidth="1"/>
    <col min="6919" max="6919" width="12.7109375" style="47" customWidth="1"/>
    <col min="6920" max="6920" width="7" style="47" customWidth="1"/>
    <col min="6921" max="6921" width="14.85546875" style="47" customWidth="1"/>
    <col min="6922" max="6922" width="12.85546875" style="47" bestFit="1" customWidth="1"/>
    <col min="6923" max="7168" width="9.140625" style="47"/>
    <col min="7169" max="7169" width="1.7109375" style="47" customWidth="1"/>
    <col min="7170" max="7173" width="10.7109375" style="47" customWidth="1"/>
    <col min="7174" max="7174" width="11.7109375" style="47" customWidth="1"/>
    <col min="7175" max="7175" width="12.7109375" style="47" customWidth="1"/>
    <col min="7176" max="7176" width="7" style="47" customWidth="1"/>
    <col min="7177" max="7177" width="14.85546875" style="47" customWidth="1"/>
    <col min="7178" max="7178" width="12.85546875" style="47" bestFit="1" customWidth="1"/>
    <col min="7179" max="7424" width="9.140625" style="47"/>
    <col min="7425" max="7425" width="1.7109375" style="47" customWidth="1"/>
    <col min="7426" max="7429" width="10.7109375" style="47" customWidth="1"/>
    <col min="7430" max="7430" width="11.7109375" style="47" customWidth="1"/>
    <col min="7431" max="7431" width="12.7109375" style="47" customWidth="1"/>
    <col min="7432" max="7432" width="7" style="47" customWidth="1"/>
    <col min="7433" max="7433" width="14.85546875" style="47" customWidth="1"/>
    <col min="7434" max="7434" width="12.85546875" style="47" bestFit="1" customWidth="1"/>
    <col min="7435" max="7680" width="9.140625" style="47"/>
    <col min="7681" max="7681" width="1.7109375" style="47" customWidth="1"/>
    <col min="7682" max="7685" width="10.7109375" style="47" customWidth="1"/>
    <col min="7686" max="7686" width="11.7109375" style="47" customWidth="1"/>
    <col min="7687" max="7687" width="12.7109375" style="47" customWidth="1"/>
    <col min="7688" max="7688" width="7" style="47" customWidth="1"/>
    <col min="7689" max="7689" width="14.85546875" style="47" customWidth="1"/>
    <col min="7690" max="7690" width="12.85546875" style="47" bestFit="1" customWidth="1"/>
    <col min="7691" max="7936" width="9.140625" style="47"/>
    <col min="7937" max="7937" width="1.7109375" style="47" customWidth="1"/>
    <col min="7938" max="7941" width="10.7109375" style="47" customWidth="1"/>
    <col min="7942" max="7942" width="11.7109375" style="47" customWidth="1"/>
    <col min="7943" max="7943" width="12.7109375" style="47" customWidth="1"/>
    <col min="7944" max="7944" width="7" style="47" customWidth="1"/>
    <col min="7945" max="7945" width="14.85546875" style="47" customWidth="1"/>
    <col min="7946" max="7946" width="12.85546875" style="47" bestFit="1" customWidth="1"/>
    <col min="7947" max="8192" width="9.140625" style="47"/>
    <col min="8193" max="8193" width="1.7109375" style="47" customWidth="1"/>
    <col min="8194" max="8197" width="10.7109375" style="47" customWidth="1"/>
    <col min="8198" max="8198" width="11.7109375" style="47" customWidth="1"/>
    <col min="8199" max="8199" width="12.7109375" style="47" customWidth="1"/>
    <col min="8200" max="8200" width="7" style="47" customWidth="1"/>
    <col min="8201" max="8201" width="14.85546875" style="47" customWidth="1"/>
    <col min="8202" max="8202" width="12.85546875" style="47" bestFit="1" customWidth="1"/>
    <col min="8203" max="8448" width="9.140625" style="47"/>
    <col min="8449" max="8449" width="1.7109375" style="47" customWidth="1"/>
    <col min="8450" max="8453" width="10.7109375" style="47" customWidth="1"/>
    <col min="8454" max="8454" width="11.7109375" style="47" customWidth="1"/>
    <col min="8455" max="8455" width="12.7109375" style="47" customWidth="1"/>
    <col min="8456" max="8456" width="7" style="47" customWidth="1"/>
    <col min="8457" max="8457" width="14.85546875" style="47" customWidth="1"/>
    <col min="8458" max="8458" width="12.85546875" style="47" bestFit="1" customWidth="1"/>
    <col min="8459" max="8704" width="9.140625" style="47"/>
    <col min="8705" max="8705" width="1.7109375" style="47" customWidth="1"/>
    <col min="8706" max="8709" width="10.7109375" style="47" customWidth="1"/>
    <col min="8710" max="8710" width="11.7109375" style="47" customWidth="1"/>
    <col min="8711" max="8711" width="12.7109375" style="47" customWidth="1"/>
    <col min="8712" max="8712" width="7" style="47" customWidth="1"/>
    <col min="8713" max="8713" width="14.85546875" style="47" customWidth="1"/>
    <col min="8714" max="8714" width="12.85546875" style="47" bestFit="1" customWidth="1"/>
    <col min="8715" max="8960" width="9.140625" style="47"/>
    <col min="8961" max="8961" width="1.7109375" style="47" customWidth="1"/>
    <col min="8962" max="8965" width="10.7109375" style="47" customWidth="1"/>
    <col min="8966" max="8966" width="11.7109375" style="47" customWidth="1"/>
    <col min="8967" max="8967" width="12.7109375" style="47" customWidth="1"/>
    <col min="8968" max="8968" width="7" style="47" customWidth="1"/>
    <col min="8969" max="8969" width="14.85546875" style="47" customWidth="1"/>
    <col min="8970" max="8970" width="12.85546875" style="47" bestFit="1" customWidth="1"/>
    <col min="8971" max="9216" width="9.140625" style="47"/>
    <col min="9217" max="9217" width="1.7109375" style="47" customWidth="1"/>
    <col min="9218" max="9221" width="10.7109375" style="47" customWidth="1"/>
    <col min="9222" max="9222" width="11.7109375" style="47" customWidth="1"/>
    <col min="9223" max="9223" width="12.7109375" style="47" customWidth="1"/>
    <col min="9224" max="9224" width="7" style="47" customWidth="1"/>
    <col min="9225" max="9225" width="14.85546875" style="47" customWidth="1"/>
    <col min="9226" max="9226" width="12.85546875" style="47" bestFit="1" customWidth="1"/>
    <col min="9227" max="9472" width="9.140625" style="47"/>
    <col min="9473" max="9473" width="1.7109375" style="47" customWidth="1"/>
    <col min="9474" max="9477" width="10.7109375" style="47" customWidth="1"/>
    <col min="9478" max="9478" width="11.7109375" style="47" customWidth="1"/>
    <col min="9479" max="9479" width="12.7109375" style="47" customWidth="1"/>
    <col min="9480" max="9480" width="7" style="47" customWidth="1"/>
    <col min="9481" max="9481" width="14.85546875" style="47" customWidth="1"/>
    <col min="9482" max="9482" width="12.85546875" style="47" bestFit="1" customWidth="1"/>
    <col min="9483" max="9728" width="9.140625" style="47"/>
    <col min="9729" max="9729" width="1.7109375" style="47" customWidth="1"/>
    <col min="9730" max="9733" width="10.7109375" style="47" customWidth="1"/>
    <col min="9734" max="9734" width="11.7109375" style="47" customWidth="1"/>
    <col min="9735" max="9735" width="12.7109375" style="47" customWidth="1"/>
    <col min="9736" max="9736" width="7" style="47" customWidth="1"/>
    <col min="9737" max="9737" width="14.85546875" style="47" customWidth="1"/>
    <col min="9738" max="9738" width="12.85546875" style="47" bestFit="1" customWidth="1"/>
    <col min="9739" max="9984" width="9.140625" style="47"/>
    <col min="9985" max="9985" width="1.7109375" style="47" customWidth="1"/>
    <col min="9986" max="9989" width="10.7109375" style="47" customWidth="1"/>
    <col min="9990" max="9990" width="11.7109375" style="47" customWidth="1"/>
    <col min="9991" max="9991" width="12.7109375" style="47" customWidth="1"/>
    <col min="9992" max="9992" width="7" style="47" customWidth="1"/>
    <col min="9993" max="9993" width="14.85546875" style="47" customWidth="1"/>
    <col min="9994" max="9994" width="12.85546875" style="47" bestFit="1" customWidth="1"/>
    <col min="9995" max="10240" width="9.140625" style="47"/>
    <col min="10241" max="10241" width="1.7109375" style="47" customWidth="1"/>
    <col min="10242" max="10245" width="10.7109375" style="47" customWidth="1"/>
    <col min="10246" max="10246" width="11.7109375" style="47" customWidth="1"/>
    <col min="10247" max="10247" width="12.7109375" style="47" customWidth="1"/>
    <col min="10248" max="10248" width="7" style="47" customWidth="1"/>
    <col min="10249" max="10249" width="14.85546875" style="47" customWidth="1"/>
    <col min="10250" max="10250" width="12.85546875" style="47" bestFit="1" customWidth="1"/>
    <col min="10251" max="10496" width="9.140625" style="47"/>
    <col min="10497" max="10497" width="1.7109375" style="47" customWidth="1"/>
    <col min="10498" max="10501" width="10.7109375" style="47" customWidth="1"/>
    <col min="10502" max="10502" width="11.7109375" style="47" customWidth="1"/>
    <col min="10503" max="10503" width="12.7109375" style="47" customWidth="1"/>
    <col min="10504" max="10504" width="7" style="47" customWidth="1"/>
    <col min="10505" max="10505" width="14.85546875" style="47" customWidth="1"/>
    <col min="10506" max="10506" width="12.85546875" style="47" bestFit="1" customWidth="1"/>
    <col min="10507" max="10752" width="9.140625" style="47"/>
    <col min="10753" max="10753" width="1.7109375" style="47" customWidth="1"/>
    <col min="10754" max="10757" width="10.7109375" style="47" customWidth="1"/>
    <col min="10758" max="10758" width="11.7109375" style="47" customWidth="1"/>
    <col min="10759" max="10759" width="12.7109375" style="47" customWidth="1"/>
    <col min="10760" max="10760" width="7" style="47" customWidth="1"/>
    <col min="10761" max="10761" width="14.85546875" style="47" customWidth="1"/>
    <col min="10762" max="10762" width="12.85546875" style="47" bestFit="1" customWidth="1"/>
    <col min="10763" max="11008" width="9.140625" style="47"/>
    <col min="11009" max="11009" width="1.7109375" style="47" customWidth="1"/>
    <col min="11010" max="11013" width="10.7109375" style="47" customWidth="1"/>
    <col min="11014" max="11014" width="11.7109375" style="47" customWidth="1"/>
    <col min="11015" max="11015" width="12.7109375" style="47" customWidth="1"/>
    <col min="11016" max="11016" width="7" style="47" customWidth="1"/>
    <col min="11017" max="11017" width="14.85546875" style="47" customWidth="1"/>
    <col min="11018" max="11018" width="12.85546875" style="47" bestFit="1" customWidth="1"/>
    <col min="11019" max="11264" width="9.140625" style="47"/>
    <col min="11265" max="11265" width="1.7109375" style="47" customWidth="1"/>
    <col min="11266" max="11269" width="10.7109375" style="47" customWidth="1"/>
    <col min="11270" max="11270" width="11.7109375" style="47" customWidth="1"/>
    <col min="11271" max="11271" width="12.7109375" style="47" customWidth="1"/>
    <col min="11272" max="11272" width="7" style="47" customWidth="1"/>
    <col min="11273" max="11273" width="14.85546875" style="47" customWidth="1"/>
    <col min="11274" max="11274" width="12.85546875" style="47" bestFit="1" customWidth="1"/>
    <col min="11275" max="11520" width="9.140625" style="47"/>
    <col min="11521" max="11521" width="1.7109375" style="47" customWidth="1"/>
    <col min="11522" max="11525" width="10.7109375" style="47" customWidth="1"/>
    <col min="11526" max="11526" width="11.7109375" style="47" customWidth="1"/>
    <col min="11527" max="11527" width="12.7109375" style="47" customWidth="1"/>
    <col min="11528" max="11528" width="7" style="47" customWidth="1"/>
    <col min="11529" max="11529" width="14.85546875" style="47" customWidth="1"/>
    <col min="11530" max="11530" width="12.85546875" style="47" bestFit="1" customWidth="1"/>
    <col min="11531" max="11776" width="9.140625" style="47"/>
    <col min="11777" max="11777" width="1.7109375" style="47" customWidth="1"/>
    <col min="11778" max="11781" width="10.7109375" style="47" customWidth="1"/>
    <col min="11782" max="11782" width="11.7109375" style="47" customWidth="1"/>
    <col min="11783" max="11783" width="12.7109375" style="47" customWidth="1"/>
    <col min="11784" max="11784" width="7" style="47" customWidth="1"/>
    <col min="11785" max="11785" width="14.85546875" style="47" customWidth="1"/>
    <col min="11786" max="11786" width="12.85546875" style="47" bestFit="1" customWidth="1"/>
    <col min="11787" max="12032" width="9.140625" style="47"/>
    <col min="12033" max="12033" width="1.7109375" style="47" customWidth="1"/>
    <col min="12034" max="12037" width="10.7109375" style="47" customWidth="1"/>
    <col min="12038" max="12038" width="11.7109375" style="47" customWidth="1"/>
    <col min="12039" max="12039" width="12.7109375" style="47" customWidth="1"/>
    <col min="12040" max="12040" width="7" style="47" customWidth="1"/>
    <col min="12041" max="12041" width="14.85546875" style="47" customWidth="1"/>
    <col min="12042" max="12042" width="12.85546875" style="47" bestFit="1" customWidth="1"/>
    <col min="12043" max="12288" width="9.140625" style="47"/>
    <col min="12289" max="12289" width="1.7109375" style="47" customWidth="1"/>
    <col min="12290" max="12293" width="10.7109375" style="47" customWidth="1"/>
    <col min="12294" max="12294" width="11.7109375" style="47" customWidth="1"/>
    <col min="12295" max="12295" width="12.7109375" style="47" customWidth="1"/>
    <col min="12296" max="12296" width="7" style="47" customWidth="1"/>
    <col min="12297" max="12297" width="14.85546875" style="47" customWidth="1"/>
    <col min="12298" max="12298" width="12.85546875" style="47" bestFit="1" customWidth="1"/>
    <col min="12299" max="12544" width="9.140625" style="47"/>
    <col min="12545" max="12545" width="1.7109375" style="47" customWidth="1"/>
    <col min="12546" max="12549" width="10.7109375" style="47" customWidth="1"/>
    <col min="12550" max="12550" width="11.7109375" style="47" customWidth="1"/>
    <col min="12551" max="12551" width="12.7109375" style="47" customWidth="1"/>
    <col min="12552" max="12552" width="7" style="47" customWidth="1"/>
    <col min="12553" max="12553" width="14.85546875" style="47" customWidth="1"/>
    <col min="12554" max="12554" width="12.85546875" style="47" bestFit="1" customWidth="1"/>
    <col min="12555" max="12800" width="9.140625" style="47"/>
    <col min="12801" max="12801" width="1.7109375" style="47" customWidth="1"/>
    <col min="12802" max="12805" width="10.7109375" style="47" customWidth="1"/>
    <col min="12806" max="12806" width="11.7109375" style="47" customWidth="1"/>
    <col min="12807" max="12807" width="12.7109375" style="47" customWidth="1"/>
    <col min="12808" max="12808" width="7" style="47" customWidth="1"/>
    <col min="12809" max="12809" width="14.85546875" style="47" customWidth="1"/>
    <col min="12810" max="12810" width="12.85546875" style="47" bestFit="1" customWidth="1"/>
    <col min="12811" max="13056" width="9.140625" style="47"/>
    <col min="13057" max="13057" width="1.7109375" style="47" customWidth="1"/>
    <col min="13058" max="13061" width="10.7109375" style="47" customWidth="1"/>
    <col min="13062" max="13062" width="11.7109375" style="47" customWidth="1"/>
    <col min="13063" max="13063" width="12.7109375" style="47" customWidth="1"/>
    <col min="13064" max="13064" width="7" style="47" customWidth="1"/>
    <col min="13065" max="13065" width="14.85546875" style="47" customWidth="1"/>
    <col min="13066" max="13066" width="12.85546875" style="47" bestFit="1" customWidth="1"/>
    <col min="13067" max="13312" width="9.140625" style="47"/>
    <col min="13313" max="13313" width="1.7109375" style="47" customWidth="1"/>
    <col min="13314" max="13317" width="10.7109375" style="47" customWidth="1"/>
    <col min="13318" max="13318" width="11.7109375" style="47" customWidth="1"/>
    <col min="13319" max="13319" width="12.7109375" style="47" customWidth="1"/>
    <col min="13320" max="13320" width="7" style="47" customWidth="1"/>
    <col min="13321" max="13321" width="14.85546875" style="47" customWidth="1"/>
    <col min="13322" max="13322" width="12.85546875" style="47" bestFit="1" customWidth="1"/>
    <col min="13323" max="13568" width="9.140625" style="47"/>
    <col min="13569" max="13569" width="1.7109375" style="47" customWidth="1"/>
    <col min="13570" max="13573" width="10.7109375" style="47" customWidth="1"/>
    <col min="13574" max="13574" width="11.7109375" style="47" customWidth="1"/>
    <col min="13575" max="13575" width="12.7109375" style="47" customWidth="1"/>
    <col min="13576" max="13576" width="7" style="47" customWidth="1"/>
    <col min="13577" max="13577" width="14.85546875" style="47" customWidth="1"/>
    <col min="13578" max="13578" width="12.85546875" style="47" bestFit="1" customWidth="1"/>
    <col min="13579" max="13824" width="9.140625" style="47"/>
    <col min="13825" max="13825" width="1.7109375" style="47" customWidth="1"/>
    <col min="13826" max="13829" width="10.7109375" style="47" customWidth="1"/>
    <col min="13830" max="13830" width="11.7109375" style="47" customWidth="1"/>
    <col min="13831" max="13831" width="12.7109375" style="47" customWidth="1"/>
    <col min="13832" max="13832" width="7" style="47" customWidth="1"/>
    <col min="13833" max="13833" width="14.85546875" style="47" customWidth="1"/>
    <col min="13834" max="13834" width="12.85546875" style="47" bestFit="1" customWidth="1"/>
    <col min="13835" max="14080" width="9.140625" style="47"/>
    <col min="14081" max="14081" width="1.7109375" style="47" customWidth="1"/>
    <col min="14082" max="14085" width="10.7109375" style="47" customWidth="1"/>
    <col min="14086" max="14086" width="11.7109375" style="47" customWidth="1"/>
    <col min="14087" max="14087" width="12.7109375" style="47" customWidth="1"/>
    <col min="14088" max="14088" width="7" style="47" customWidth="1"/>
    <col min="14089" max="14089" width="14.85546875" style="47" customWidth="1"/>
    <col min="14090" max="14090" width="12.85546875" style="47" bestFit="1" customWidth="1"/>
    <col min="14091" max="14336" width="9.140625" style="47"/>
    <col min="14337" max="14337" width="1.7109375" style="47" customWidth="1"/>
    <col min="14338" max="14341" width="10.7109375" style="47" customWidth="1"/>
    <col min="14342" max="14342" width="11.7109375" style="47" customWidth="1"/>
    <col min="14343" max="14343" width="12.7109375" style="47" customWidth="1"/>
    <col min="14344" max="14344" width="7" style="47" customWidth="1"/>
    <col min="14345" max="14345" width="14.85546875" style="47" customWidth="1"/>
    <col min="14346" max="14346" width="12.85546875" style="47" bestFit="1" customWidth="1"/>
    <col min="14347" max="14592" width="9.140625" style="47"/>
    <col min="14593" max="14593" width="1.7109375" style="47" customWidth="1"/>
    <col min="14594" max="14597" width="10.7109375" style="47" customWidth="1"/>
    <col min="14598" max="14598" width="11.7109375" style="47" customWidth="1"/>
    <col min="14599" max="14599" width="12.7109375" style="47" customWidth="1"/>
    <col min="14600" max="14600" width="7" style="47" customWidth="1"/>
    <col min="14601" max="14601" width="14.85546875" style="47" customWidth="1"/>
    <col min="14602" max="14602" width="12.85546875" style="47" bestFit="1" customWidth="1"/>
    <col min="14603" max="14848" width="9.140625" style="47"/>
    <col min="14849" max="14849" width="1.7109375" style="47" customWidth="1"/>
    <col min="14850" max="14853" width="10.7109375" style="47" customWidth="1"/>
    <col min="14854" max="14854" width="11.7109375" style="47" customWidth="1"/>
    <col min="14855" max="14855" width="12.7109375" style="47" customWidth="1"/>
    <col min="14856" max="14856" width="7" style="47" customWidth="1"/>
    <col min="14857" max="14857" width="14.85546875" style="47" customWidth="1"/>
    <col min="14858" max="14858" width="12.85546875" style="47" bestFit="1" customWidth="1"/>
    <col min="14859" max="15104" width="9.140625" style="47"/>
    <col min="15105" max="15105" width="1.7109375" style="47" customWidth="1"/>
    <col min="15106" max="15109" width="10.7109375" style="47" customWidth="1"/>
    <col min="15110" max="15110" width="11.7109375" style="47" customWidth="1"/>
    <col min="15111" max="15111" width="12.7109375" style="47" customWidth="1"/>
    <col min="15112" max="15112" width="7" style="47" customWidth="1"/>
    <col min="15113" max="15113" width="14.85546875" style="47" customWidth="1"/>
    <col min="15114" max="15114" width="12.85546875" style="47" bestFit="1" customWidth="1"/>
    <col min="15115" max="15360" width="9.140625" style="47"/>
    <col min="15361" max="15361" width="1.7109375" style="47" customWidth="1"/>
    <col min="15362" max="15365" width="10.7109375" style="47" customWidth="1"/>
    <col min="15366" max="15366" width="11.7109375" style="47" customWidth="1"/>
    <col min="15367" max="15367" width="12.7109375" style="47" customWidth="1"/>
    <col min="15368" max="15368" width="7" style="47" customWidth="1"/>
    <col min="15369" max="15369" width="14.85546875" style="47" customWidth="1"/>
    <col min="15370" max="15370" width="12.85546875" style="47" bestFit="1" customWidth="1"/>
    <col min="15371" max="15616" width="9.140625" style="47"/>
    <col min="15617" max="15617" width="1.7109375" style="47" customWidth="1"/>
    <col min="15618" max="15621" width="10.7109375" style="47" customWidth="1"/>
    <col min="15622" max="15622" width="11.7109375" style="47" customWidth="1"/>
    <col min="15623" max="15623" width="12.7109375" style="47" customWidth="1"/>
    <col min="15624" max="15624" width="7" style="47" customWidth="1"/>
    <col min="15625" max="15625" width="14.85546875" style="47" customWidth="1"/>
    <col min="15626" max="15626" width="12.85546875" style="47" bestFit="1" customWidth="1"/>
    <col min="15627" max="15872" width="9.140625" style="47"/>
    <col min="15873" max="15873" width="1.7109375" style="47" customWidth="1"/>
    <col min="15874" max="15877" width="10.7109375" style="47" customWidth="1"/>
    <col min="15878" max="15878" width="11.7109375" style="47" customWidth="1"/>
    <col min="15879" max="15879" width="12.7109375" style="47" customWidth="1"/>
    <col min="15880" max="15880" width="7" style="47" customWidth="1"/>
    <col min="15881" max="15881" width="14.85546875" style="47" customWidth="1"/>
    <col min="15882" max="15882" width="12.85546875" style="47" bestFit="1" customWidth="1"/>
    <col min="15883" max="16128" width="9.140625" style="47"/>
    <col min="16129" max="16129" width="1.7109375" style="47" customWidth="1"/>
    <col min="16130" max="16133" width="10.7109375" style="47" customWidth="1"/>
    <col min="16134" max="16134" width="11.7109375" style="47" customWidth="1"/>
    <col min="16135" max="16135" width="12.7109375" style="47" customWidth="1"/>
    <col min="16136" max="16136" width="7" style="47" customWidth="1"/>
    <col min="16137" max="16137" width="14.85546875" style="47" customWidth="1"/>
    <col min="16138" max="16138" width="12.85546875" style="47" bestFit="1" customWidth="1"/>
    <col min="16139" max="16384" width="9.140625" style="47"/>
  </cols>
  <sheetData>
    <row r="4" spans="2:9" ht="15.75" x14ac:dyDescent="0.25">
      <c r="B4" s="127" t="s">
        <v>0</v>
      </c>
      <c r="C4" s="127"/>
      <c r="D4" s="127"/>
      <c r="E4" s="127"/>
      <c r="F4" s="127"/>
      <c r="G4" s="127"/>
      <c r="H4" s="127"/>
      <c r="I4" s="127"/>
    </row>
    <row r="5" spans="2:9" ht="30.75" customHeight="1" x14ac:dyDescent="0.2">
      <c r="B5" s="128" t="s">
        <v>1</v>
      </c>
      <c r="C5" s="128"/>
      <c r="D5" s="128"/>
      <c r="E5" s="128"/>
      <c r="F5" s="128"/>
      <c r="G5" s="128"/>
      <c r="H5" s="128"/>
      <c r="I5" s="128"/>
    </row>
    <row r="7" spans="2:9" ht="15.75" x14ac:dyDescent="0.25">
      <c r="B7" s="129" t="s">
        <v>36</v>
      </c>
      <c r="C7" s="129"/>
      <c r="D7" s="129"/>
      <c r="E7" s="129"/>
      <c r="F7" s="129"/>
      <c r="G7" s="129"/>
      <c r="H7" s="129"/>
      <c r="I7" s="129"/>
    </row>
    <row r="8" spans="2:9" ht="15.75" x14ac:dyDescent="0.25">
      <c r="B8" s="129" t="s">
        <v>2</v>
      </c>
      <c r="C8" s="129"/>
      <c r="D8" s="129"/>
      <c r="E8" s="129"/>
      <c r="F8" s="129"/>
      <c r="G8" s="129"/>
      <c r="H8" s="129"/>
      <c r="I8" s="129"/>
    </row>
    <row r="9" spans="2:9" ht="15.75" x14ac:dyDescent="0.25">
      <c r="B9" s="129" t="s">
        <v>3</v>
      </c>
      <c r="C9" s="129"/>
      <c r="D9" s="129"/>
      <c r="E9" s="129"/>
      <c r="F9" s="129"/>
      <c r="G9" s="129"/>
      <c r="H9" s="129"/>
      <c r="I9" s="129"/>
    </row>
    <row r="10" spans="2:9" x14ac:dyDescent="0.2">
      <c r="B10" s="5"/>
      <c r="C10" s="5"/>
      <c r="D10" s="5"/>
      <c r="E10" s="5"/>
      <c r="F10" s="5"/>
      <c r="G10" s="5"/>
      <c r="H10" s="5"/>
      <c r="I10" s="6"/>
    </row>
    <row r="11" spans="2:9" x14ac:dyDescent="0.2">
      <c r="B11" s="7" t="s">
        <v>4</v>
      </c>
      <c r="C11" s="8"/>
      <c r="D11" s="9"/>
      <c r="E11" s="9"/>
      <c r="F11" s="9"/>
      <c r="G11" s="10" t="s">
        <v>5</v>
      </c>
      <c r="H11" s="84"/>
      <c r="I11" s="12"/>
    </row>
    <row r="12" spans="2:9" x14ac:dyDescent="0.2">
      <c r="B12" s="13" t="s">
        <v>6</v>
      </c>
      <c r="C12" s="14"/>
      <c r="D12" s="14"/>
      <c r="E12" s="15"/>
      <c r="F12" s="15"/>
      <c r="G12" s="15"/>
      <c r="H12" s="15"/>
      <c r="I12" s="79"/>
    </row>
    <row r="13" spans="2:9" x14ac:dyDescent="0.2">
      <c r="B13" s="13" t="s">
        <v>37</v>
      </c>
      <c r="C13" s="14"/>
      <c r="D13" s="14"/>
      <c r="E13" s="14"/>
      <c r="F13" s="14"/>
      <c r="G13" s="83"/>
      <c r="H13" s="83"/>
      <c r="I13" s="19"/>
    </row>
    <row r="14" spans="2:9" x14ac:dyDescent="0.2">
      <c r="B14" s="13" t="s">
        <v>56</v>
      </c>
      <c r="C14" s="14"/>
      <c r="D14" s="14"/>
      <c r="E14" s="14"/>
      <c r="F14" s="14"/>
      <c r="G14" s="14"/>
      <c r="H14" s="14"/>
      <c r="I14" s="20"/>
    </row>
    <row r="15" spans="2:9" x14ac:dyDescent="0.2">
      <c r="B15" s="130" t="s">
        <v>9</v>
      </c>
      <c r="C15" s="131"/>
      <c r="D15" s="131"/>
      <c r="E15" s="131"/>
      <c r="F15" s="21" t="s">
        <v>57</v>
      </c>
      <c r="G15" s="83"/>
      <c r="H15" s="83"/>
      <c r="I15" s="19"/>
    </row>
    <row r="16" spans="2:9" x14ac:dyDescent="0.2">
      <c r="B16" s="207" t="s">
        <v>97</v>
      </c>
      <c r="C16" s="208"/>
      <c r="D16" s="208"/>
      <c r="E16" s="208"/>
      <c r="F16" s="208"/>
      <c r="G16" s="208"/>
      <c r="H16" s="208"/>
      <c r="I16" s="209"/>
    </row>
    <row r="17" spans="2:9" ht="28.5" customHeight="1" x14ac:dyDescent="0.2">
      <c r="B17" s="210"/>
      <c r="C17" s="211"/>
      <c r="D17" s="211"/>
      <c r="E17" s="211"/>
      <c r="F17" s="211"/>
      <c r="G17" s="211"/>
      <c r="H17" s="211"/>
      <c r="I17" s="212"/>
    </row>
    <row r="18" spans="2:9" x14ac:dyDescent="0.2">
      <c r="B18" s="138" t="s">
        <v>38</v>
      </c>
      <c r="C18" s="139"/>
      <c r="D18" s="139"/>
      <c r="E18" s="139"/>
      <c r="F18" s="139"/>
      <c r="G18" s="139"/>
      <c r="H18" s="140">
        <f>SUM(H19:I21)</f>
        <v>6163065.75</v>
      </c>
      <c r="I18" s="141"/>
    </row>
    <row r="19" spans="2:9" x14ac:dyDescent="0.2">
      <c r="B19" s="81" t="s">
        <v>13</v>
      </c>
      <c r="C19" s="83"/>
      <c r="D19" s="83"/>
      <c r="E19" s="83"/>
      <c r="F19" s="83"/>
      <c r="G19" s="83"/>
      <c r="H19" s="142">
        <v>0</v>
      </c>
      <c r="I19" s="126"/>
    </row>
    <row r="20" spans="2:9" x14ac:dyDescent="0.2">
      <c r="B20" s="81" t="s">
        <v>14</v>
      </c>
      <c r="C20" s="25"/>
      <c r="D20" s="25"/>
      <c r="E20" s="25"/>
      <c r="F20" s="25"/>
      <c r="G20" s="25"/>
      <c r="H20" s="142">
        <v>0</v>
      </c>
      <c r="I20" s="126"/>
    </row>
    <row r="21" spans="2:9" x14ac:dyDescent="0.2">
      <c r="B21" s="81" t="s">
        <v>15</v>
      </c>
      <c r="C21" s="83"/>
      <c r="D21" s="83"/>
      <c r="E21" s="83"/>
      <c r="F21" s="83"/>
      <c r="G21" s="83"/>
      <c r="H21" s="142">
        <v>6163065.75</v>
      </c>
      <c r="I21" s="126"/>
    </row>
    <row r="22" spans="2:9" x14ac:dyDescent="0.2">
      <c r="B22" s="27"/>
      <c r="C22" s="28"/>
      <c r="D22" s="28"/>
      <c r="E22" s="28"/>
      <c r="F22" s="28"/>
      <c r="G22" s="28"/>
      <c r="H22" s="29"/>
      <c r="I22" s="30"/>
    </row>
    <row r="23" spans="2:9" x14ac:dyDescent="0.2">
      <c r="B23" s="148" t="s">
        <v>16</v>
      </c>
      <c r="C23" s="149"/>
      <c r="D23" s="149"/>
      <c r="E23" s="149"/>
      <c r="F23" s="149"/>
      <c r="G23" s="149"/>
      <c r="H23" s="150"/>
      <c r="I23" s="151"/>
    </row>
    <row r="24" spans="2:9" x14ac:dyDescent="0.2">
      <c r="B24" s="80" t="s">
        <v>17</v>
      </c>
      <c r="C24" s="33" t="s">
        <v>18</v>
      </c>
      <c r="D24" s="143" t="s">
        <v>19</v>
      </c>
      <c r="E24" s="144"/>
      <c r="F24" s="144"/>
      <c r="G24" s="145"/>
      <c r="H24" s="146" t="s">
        <v>20</v>
      </c>
      <c r="I24" s="147"/>
    </row>
    <row r="25" spans="2:9" x14ac:dyDescent="0.2">
      <c r="B25" s="80"/>
      <c r="C25" s="33"/>
      <c r="D25" s="170"/>
      <c r="E25" s="171"/>
      <c r="F25" s="171"/>
      <c r="G25" s="172"/>
      <c r="H25" s="142">
        <v>0</v>
      </c>
      <c r="I25" s="126"/>
    </row>
    <row r="26" spans="2:9" x14ac:dyDescent="0.2">
      <c r="B26" s="80"/>
      <c r="C26" s="33"/>
      <c r="D26" s="143"/>
      <c r="E26" s="144"/>
      <c r="F26" s="144"/>
      <c r="G26" s="145"/>
      <c r="H26" s="142">
        <v>0</v>
      </c>
      <c r="I26" s="126"/>
    </row>
    <row r="27" spans="2:9" x14ac:dyDescent="0.2">
      <c r="B27" s="37"/>
      <c r="C27" s="38"/>
      <c r="D27" s="38"/>
      <c r="E27" s="38"/>
      <c r="F27" s="38"/>
      <c r="G27" s="39" t="s">
        <v>21</v>
      </c>
      <c r="H27" s="160">
        <f>SUM(H25:I26)</f>
        <v>0</v>
      </c>
      <c r="I27" s="161"/>
    </row>
    <row r="28" spans="2:9" x14ac:dyDescent="0.2">
      <c r="B28" s="148" t="s">
        <v>22</v>
      </c>
      <c r="C28" s="149"/>
      <c r="D28" s="149"/>
      <c r="E28" s="149"/>
      <c r="F28" s="149"/>
      <c r="G28" s="149"/>
      <c r="H28" s="150"/>
      <c r="I28" s="151"/>
    </row>
    <row r="29" spans="2:9" x14ac:dyDescent="0.2">
      <c r="B29" s="80" t="s">
        <v>17</v>
      </c>
      <c r="C29" s="33" t="s">
        <v>18</v>
      </c>
      <c r="D29" s="143" t="s">
        <v>19</v>
      </c>
      <c r="E29" s="144"/>
      <c r="F29" s="144"/>
      <c r="G29" s="145"/>
      <c r="H29" s="146" t="s">
        <v>20</v>
      </c>
      <c r="I29" s="147"/>
    </row>
    <row r="30" spans="2:9" x14ac:dyDescent="0.2">
      <c r="B30" s="80"/>
      <c r="C30" s="33"/>
      <c r="D30" s="170"/>
      <c r="E30" s="171"/>
      <c r="F30" s="171"/>
      <c r="G30" s="172"/>
      <c r="H30" s="142">
        <v>0</v>
      </c>
      <c r="I30" s="126"/>
    </row>
    <row r="31" spans="2:9" x14ac:dyDescent="0.2">
      <c r="B31" s="80"/>
      <c r="C31" s="33"/>
      <c r="D31" s="143"/>
      <c r="E31" s="144"/>
      <c r="F31" s="144"/>
      <c r="G31" s="145"/>
      <c r="H31" s="142">
        <v>0</v>
      </c>
      <c r="I31" s="126"/>
    </row>
    <row r="32" spans="2:9" x14ac:dyDescent="0.2">
      <c r="B32" s="37"/>
      <c r="C32" s="38"/>
      <c r="D32" s="38"/>
      <c r="E32" s="38"/>
      <c r="F32" s="38"/>
      <c r="G32" s="39" t="s">
        <v>24</v>
      </c>
      <c r="H32" s="160">
        <f>SUM(H30:I31)</f>
        <v>0</v>
      </c>
      <c r="I32" s="161"/>
    </row>
    <row r="33" spans="2:9" x14ac:dyDescent="0.2">
      <c r="B33" s="148" t="s">
        <v>25</v>
      </c>
      <c r="C33" s="149"/>
      <c r="D33" s="149"/>
      <c r="E33" s="149"/>
      <c r="F33" s="149"/>
      <c r="G33" s="149"/>
      <c r="H33" s="150"/>
      <c r="I33" s="151"/>
    </row>
    <row r="34" spans="2:9" x14ac:dyDescent="0.2">
      <c r="B34" s="80" t="s">
        <v>17</v>
      </c>
      <c r="C34" s="33" t="s">
        <v>26</v>
      </c>
      <c r="D34" s="143" t="s">
        <v>19</v>
      </c>
      <c r="E34" s="144"/>
      <c r="F34" s="144"/>
      <c r="G34" s="145"/>
      <c r="H34" s="146" t="s">
        <v>20</v>
      </c>
      <c r="I34" s="147"/>
    </row>
    <row r="35" spans="2:9" x14ac:dyDescent="0.2">
      <c r="B35" s="80"/>
      <c r="C35" s="33"/>
      <c r="D35" s="143"/>
      <c r="E35" s="144"/>
      <c r="F35" s="144"/>
      <c r="G35" s="145"/>
      <c r="H35" s="142">
        <v>0</v>
      </c>
      <c r="I35" s="126"/>
    </row>
    <row r="36" spans="2:9" x14ac:dyDescent="0.2">
      <c r="B36" s="80"/>
      <c r="C36" s="33"/>
      <c r="D36" s="143"/>
      <c r="E36" s="144"/>
      <c r="F36" s="144"/>
      <c r="G36" s="145"/>
      <c r="H36" s="142">
        <v>0</v>
      </c>
      <c r="I36" s="126"/>
    </row>
    <row r="37" spans="2:9" x14ac:dyDescent="0.2">
      <c r="B37" s="37"/>
      <c r="C37" s="38"/>
      <c r="D37" s="38"/>
      <c r="E37" s="38"/>
      <c r="F37" s="38"/>
      <c r="G37" s="39" t="s">
        <v>27</v>
      </c>
      <c r="H37" s="173">
        <f>SUM(H35:I36)</f>
        <v>0</v>
      </c>
      <c r="I37" s="174"/>
    </row>
    <row r="38" spans="2:9" x14ac:dyDescent="0.2">
      <c r="B38" s="148" t="s">
        <v>28</v>
      </c>
      <c r="C38" s="149"/>
      <c r="D38" s="149"/>
      <c r="E38" s="149"/>
      <c r="F38" s="149"/>
      <c r="G38" s="149"/>
      <c r="H38" s="150"/>
      <c r="I38" s="151"/>
    </row>
    <row r="39" spans="2:9" x14ac:dyDescent="0.2">
      <c r="B39" s="80" t="s">
        <v>17</v>
      </c>
      <c r="C39" s="33" t="s">
        <v>26</v>
      </c>
      <c r="D39" s="143" t="s">
        <v>19</v>
      </c>
      <c r="E39" s="144"/>
      <c r="F39" s="144"/>
      <c r="G39" s="145"/>
      <c r="H39" s="146" t="s">
        <v>20</v>
      </c>
      <c r="I39" s="147"/>
    </row>
    <row r="40" spans="2:9" x14ac:dyDescent="0.2">
      <c r="B40" s="80"/>
      <c r="C40" s="33"/>
      <c r="D40" s="143"/>
      <c r="E40" s="144"/>
      <c r="F40" s="144"/>
      <c r="G40" s="145"/>
      <c r="H40" s="142">
        <v>0</v>
      </c>
      <c r="I40" s="126"/>
    </row>
    <row r="41" spans="2:9" x14ac:dyDescent="0.2">
      <c r="B41" s="80"/>
      <c r="C41" s="33"/>
      <c r="D41" s="143"/>
      <c r="E41" s="144"/>
      <c r="F41" s="144"/>
      <c r="G41" s="145"/>
      <c r="H41" s="142">
        <v>0</v>
      </c>
      <c r="I41" s="126"/>
    </row>
    <row r="42" spans="2:9" x14ac:dyDescent="0.2">
      <c r="B42" s="37"/>
      <c r="C42" s="38"/>
      <c r="D42" s="38"/>
      <c r="E42" s="38"/>
      <c r="F42" s="38"/>
      <c r="G42" s="39" t="s">
        <v>29</v>
      </c>
      <c r="H42" s="160">
        <f>SUM(H40:I41)</f>
        <v>0</v>
      </c>
      <c r="I42" s="161"/>
    </row>
    <row r="43" spans="2:9" x14ac:dyDescent="0.2">
      <c r="B43" s="177"/>
      <c r="C43" s="178"/>
      <c r="D43" s="178"/>
      <c r="E43" s="178"/>
      <c r="F43" s="178"/>
      <c r="G43" s="178"/>
      <c r="H43" s="179"/>
      <c r="I43" s="180"/>
    </row>
    <row r="44" spans="2:9" x14ac:dyDescent="0.2">
      <c r="B44" s="181" t="s">
        <v>30</v>
      </c>
      <c r="C44" s="182"/>
      <c r="D44" s="182"/>
      <c r="E44" s="182"/>
      <c r="F44" s="182"/>
      <c r="G44" s="183"/>
      <c r="H44" s="184">
        <f>H18-H27+H32-H37+H42</f>
        <v>6163065.75</v>
      </c>
      <c r="I44" s="185"/>
    </row>
    <row r="45" spans="2:9" x14ac:dyDescent="0.2">
      <c r="B45" s="177"/>
      <c r="C45" s="178"/>
      <c r="D45" s="178"/>
      <c r="E45" s="178"/>
      <c r="F45" s="178"/>
      <c r="G45" s="178"/>
      <c r="H45" s="179"/>
      <c r="I45" s="180"/>
    </row>
    <row r="46" spans="2:9" x14ac:dyDescent="0.2">
      <c r="B46" s="186" t="s">
        <v>31</v>
      </c>
      <c r="C46" s="187"/>
      <c r="D46" s="187"/>
      <c r="E46" s="187"/>
      <c r="F46" s="187"/>
      <c r="G46" s="188"/>
      <c r="H46" s="189">
        <f>H47+H49+H48</f>
        <v>6163065.75</v>
      </c>
      <c r="I46" s="190"/>
    </row>
    <row r="47" spans="2:9" x14ac:dyDescent="0.2">
      <c r="B47" s="191" t="s">
        <v>32</v>
      </c>
      <c r="C47" s="192"/>
      <c r="D47" s="192"/>
      <c r="E47" s="192"/>
      <c r="F47" s="192"/>
      <c r="G47" s="193"/>
      <c r="H47" s="194">
        <v>0</v>
      </c>
      <c r="I47" s="126"/>
    </row>
    <row r="48" spans="2:9" x14ac:dyDescent="0.2">
      <c r="B48" s="195" t="s">
        <v>33</v>
      </c>
      <c r="C48" s="196"/>
      <c r="D48" s="196"/>
      <c r="E48" s="196"/>
      <c r="F48" s="196"/>
      <c r="G48" s="197"/>
      <c r="H48" s="194">
        <v>0</v>
      </c>
      <c r="I48" s="126"/>
    </row>
    <row r="49" spans="2:9" x14ac:dyDescent="0.2">
      <c r="B49" s="198" t="s">
        <v>34</v>
      </c>
      <c r="C49" s="199"/>
      <c r="D49" s="199"/>
      <c r="E49" s="199"/>
      <c r="F49" s="199"/>
      <c r="G49" s="200"/>
      <c r="H49" s="194">
        <v>6163065.75</v>
      </c>
      <c r="I49" s="126"/>
    </row>
    <row r="50" spans="2:9" x14ac:dyDescent="0.2">
      <c r="B50" s="201" t="s">
        <v>35</v>
      </c>
      <c r="C50" s="202"/>
      <c r="D50" s="202"/>
      <c r="E50" s="202"/>
      <c r="F50" s="202"/>
      <c r="G50" s="203"/>
      <c r="H50" s="204">
        <f>H44-H46</f>
        <v>0</v>
      </c>
      <c r="I50" s="205"/>
    </row>
    <row r="51" spans="2:9" x14ac:dyDescent="0.2">
      <c r="B51" s="46"/>
    </row>
    <row r="52" spans="2:9" x14ac:dyDescent="0.2">
      <c r="G52" s="48"/>
      <c r="H52" s="49"/>
    </row>
    <row r="54" spans="2:9" x14ac:dyDescent="0.2">
      <c r="B54" s="49"/>
      <c r="G54" s="49"/>
    </row>
    <row r="55" spans="2:9" ht="15" customHeight="1" x14ac:dyDescent="0.2"/>
    <row r="56" spans="2:9" ht="15" customHeight="1" x14ac:dyDescent="0.2"/>
    <row r="57" spans="2:9" ht="15" customHeight="1" x14ac:dyDescent="0.2">
      <c r="B57" s="56"/>
      <c r="C57" s="56"/>
      <c r="D57" s="56"/>
      <c r="E57" s="56"/>
      <c r="F57" s="56"/>
      <c r="G57" s="56"/>
      <c r="H57" s="56"/>
      <c r="I57" s="56"/>
    </row>
    <row r="58" spans="2:9" ht="15" customHeight="1" x14ac:dyDescent="0.2">
      <c r="B58" s="57"/>
      <c r="C58" s="57"/>
      <c r="D58" s="57"/>
      <c r="E58" s="57"/>
      <c r="G58" s="57"/>
      <c r="H58" s="57"/>
      <c r="I58" s="57"/>
    </row>
    <row r="59" spans="2:9" ht="15" customHeight="1" x14ac:dyDescent="0.2"/>
  </sheetData>
  <mergeCells count="64">
    <mergeCell ref="B50:G50"/>
    <mergeCell ref="H50:I50"/>
    <mergeCell ref="B47:G47"/>
    <mergeCell ref="H47:I47"/>
    <mergeCell ref="B48:G48"/>
    <mergeCell ref="H48:I48"/>
    <mergeCell ref="B49:G49"/>
    <mergeCell ref="H49:I49"/>
    <mergeCell ref="B44:G44"/>
    <mergeCell ref="H44:I44"/>
    <mergeCell ref="B45:G45"/>
    <mergeCell ref="H45:I45"/>
    <mergeCell ref="B46:G46"/>
    <mergeCell ref="H46:I46"/>
    <mergeCell ref="D35:G35"/>
    <mergeCell ref="H35:I35"/>
    <mergeCell ref="D36:G36"/>
    <mergeCell ref="H36:I36"/>
    <mergeCell ref="B43:G43"/>
    <mergeCell ref="H43:I43"/>
    <mergeCell ref="H37:I37"/>
    <mergeCell ref="B38:G38"/>
    <mergeCell ref="H38:I38"/>
    <mergeCell ref="D39:G39"/>
    <mergeCell ref="H39:I39"/>
    <mergeCell ref="D40:G40"/>
    <mergeCell ref="H40:I40"/>
    <mergeCell ref="D41:G41"/>
    <mergeCell ref="H41:I41"/>
    <mergeCell ref="H42:I42"/>
    <mergeCell ref="D34:G34"/>
    <mergeCell ref="H34:I34"/>
    <mergeCell ref="D29:G29"/>
    <mergeCell ref="H29:I29"/>
    <mergeCell ref="D30:G30"/>
    <mergeCell ref="H30:I30"/>
    <mergeCell ref="D31:G31"/>
    <mergeCell ref="H31:I31"/>
    <mergeCell ref="H32:I32"/>
    <mergeCell ref="B33:G33"/>
    <mergeCell ref="H33:I33"/>
    <mergeCell ref="B28:G28"/>
    <mergeCell ref="H28:I28"/>
    <mergeCell ref="B23:G23"/>
    <mergeCell ref="H23:I23"/>
    <mergeCell ref="D24:G24"/>
    <mergeCell ref="H24:I24"/>
    <mergeCell ref="D25:G25"/>
    <mergeCell ref="H25:I25"/>
    <mergeCell ref="D26:G26"/>
    <mergeCell ref="H26:I26"/>
    <mergeCell ref="H27:I27"/>
    <mergeCell ref="H21:I21"/>
    <mergeCell ref="B4:I4"/>
    <mergeCell ref="B5:I5"/>
    <mergeCell ref="B7:I7"/>
    <mergeCell ref="B8:I8"/>
    <mergeCell ref="B9:I9"/>
    <mergeCell ref="B15:E15"/>
    <mergeCell ref="B16:I17"/>
    <mergeCell ref="B18:G18"/>
    <mergeCell ref="H18:I18"/>
    <mergeCell ref="H19:I19"/>
    <mergeCell ref="H20:I20"/>
  </mergeCells>
  <pageMargins left="0.511811024" right="0.511811024" top="0.78740157499999996" bottom="0.78740157499999996" header="0.31496062000000002" footer="0.31496062000000002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Word.Picture.8" shapeId="10242" r:id="rId4">
          <objectPr defaultSize="0" autoPict="0" r:id="rId5">
            <anchor moveWithCells="1" sizeWithCells="1">
              <from>
                <xdr:col>4</xdr:col>
                <xdr:colOff>685800</xdr:colOff>
                <xdr:row>0</xdr:row>
                <xdr:rowOff>19050</xdr:rowOff>
              </from>
              <to>
                <xdr:col>5</xdr:col>
                <xdr:colOff>419100</xdr:colOff>
                <xdr:row>2</xdr:row>
                <xdr:rowOff>114300</xdr:rowOff>
              </to>
            </anchor>
          </objectPr>
        </oleObject>
      </mc:Choice>
      <mc:Fallback>
        <oleObject progId="Word.Picture.8" shapeId="10242" r:id="rId4"/>
      </mc:Fallback>
    </mc:AlternateContent>
  </oleObjects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2060"/>
  </sheetPr>
  <dimension ref="A4:N422"/>
  <sheetViews>
    <sheetView showGridLines="0" workbookViewId="0">
      <selection activeCell="M14" sqref="M14"/>
    </sheetView>
  </sheetViews>
  <sheetFormatPr defaultColWidth="8.85546875" defaultRowHeight="12.75" x14ac:dyDescent="0.2"/>
  <cols>
    <col min="1" max="1" width="1.7109375" style="47" customWidth="1"/>
    <col min="2" max="5" width="10.7109375" style="47" customWidth="1"/>
    <col min="6" max="6" width="11.7109375" style="47" customWidth="1"/>
    <col min="7" max="7" width="12.7109375" style="47" customWidth="1"/>
    <col min="8" max="8" width="7" style="47" customWidth="1"/>
    <col min="9" max="9" width="15.28515625" style="47" customWidth="1"/>
    <col min="10" max="11" width="8.85546875" style="47"/>
    <col min="12" max="12" width="12.42578125" style="47" bestFit="1" customWidth="1"/>
    <col min="13" max="13" width="8.85546875" style="47"/>
    <col min="14" max="14" width="10" style="47" bestFit="1" customWidth="1"/>
    <col min="15" max="256" width="8.85546875" style="47"/>
    <col min="257" max="257" width="1.7109375" style="47" customWidth="1"/>
    <col min="258" max="261" width="10.7109375" style="47" customWidth="1"/>
    <col min="262" max="262" width="11.7109375" style="47" customWidth="1"/>
    <col min="263" max="263" width="12.7109375" style="47" customWidth="1"/>
    <col min="264" max="264" width="7" style="47" customWidth="1"/>
    <col min="265" max="265" width="15.28515625" style="47" customWidth="1"/>
    <col min="266" max="267" width="8.85546875" style="47"/>
    <col min="268" max="268" width="12.42578125" style="47" bestFit="1" customWidth="1"/>
    <col min="269" max="269" width="8.85546875" style="47"/>
    <col min="270" max="270" width="10" style="47" bestFit="1" customWidth="1"/>
    <col min="271" max="512" width="8.85546875" style="47"/>
    <col min="513" max="513" width="1.7109375" style="47" customWidth="1"/>
    <col min="514" max="517" width="10.7109375" style="47" customWidth="1"/>
    <col min="518" max="518" width="11.7109375" style="47" customWidth="1"/>
    <col min="519" max="519" width="12.7109375" style="47" customWidth="1"/>
    <col min="520" max="520" width="7" style="47" customWidth="1"/>
    <col min="521" max="521" width="15.28515625" style="47" customWidth="1"/>
    <col min="522" max="523" width="8.85546875" style="47"/>
    <col min="524" max="524" width="12.42578125" style="47" bestFit="1" customWidth="1"/>
    <col min="525" max="525" width="8.85546875" style="47"/>
    <col min="526" max="526" width="10" style="47" bestFit="1" customWidth="1"/>
    <col min="527" max="768" width="8.85546875" style="47"/>
    <col min="769" max="769" width="1.7109375" style="47" customWidth="1"/>
    <col min="770" max="773" width="10.7109375" style="47" customWidth="1"/>
    <col min="774" max="774" width="11.7109375" style="47" customWidth="1"/>
    <col min="775" max="775" width="12.7109375" style="47" customWidth="1"/>
    <col min="776" max="776" width="7" style="47" customWidth="1"/>
    <col min="777" max="777" width="15.28515625" style="47" customWidth="1"/>
    <col min="778" max="779" width="8.85546875" style="47"/>
    <col min="780" max="780" width="12.42578125" style="47" bestFit="1" customWidth="1"/>
    <col min="781" max="781" width="8.85546875" style="47"/>
    <col min="782" max="782" width="10" style="47" bestFit="1" customWidth="1"/>
    <col min="783" max="1024" width="8.85546875" style="47"/>
    <col min="1025" max="1025" width="1.7109375" style="47" customWidth="1"/>
    <col min="1026" max="1029" width="10.7109375" style="47" customWidth="1"/>
    <col min="1030" max="1030" width="11.7109375" style="47" customWidth="1"/>
    <col min="1031" max="1031" width="12.7109375" style="47" customWidth="1"/>
    <col min="1032" max="1032" width="7" style="47" customWidth="1"/>
    <col min="1033" max="1033" width="15.28515625" style="47" customWidth="1"/>
    <col min="1034" max="1035" width="8.85546875" style="47"/>
    <col min="1036" max="1036" width="12.42578125" style="47" bestFit="1" customWidth="1"/>
    <col min="1037" max="1037" width="8.85546875" style="47"/>
    <col min="1038" max="1038" width="10" style="47" bestFit="1" customWidth="1"/>
    <col min="1039" max="1280" width="8.85546875" style="47"/>
    <col min="1281" max="1281" width="1.7109375" style="47" customWidth="1"/>
    <col min="1282" max="1285" width="10.7109375" style="47" customWidth="1"/>
    <col min="1286" max="1286" width="11.7109375" style="47" customWidth="1"/>
    <col min="1287" max="1287" width="12.7109375" style="47" customWidth="1"/>
    <col min="1288" max="1288" width="7" style="47" customWidth="1"/>
    <col min="1289" max="1289" width="15.28515625" style="47" customWidth="1"/>
    <col min="1290" max="1291" width="8.85546875" style="47"/>
    <col min="1292" max="1292" width="12.42578125" style="47" bestFit="1" customWidth="1"/>
    <col min="1293" max="1293" width="8.85546875" style="47"/>
    <col min="1294" max="1294" width="10" style="47" bestFit="1" customWidth="1"/>
    <col min="1295" max="1536" width="8.85546875" style="47"/>
    <col min="1537" max="1537" width="1.7109375" style="47" customWidth="1"/>
    <col min="1538" max="1541" width="10.7109375" style="47" customWidth="1"/>
    <col min="1542" max="1542" width="11.7109375" style="47" customWidth="1"/>
    <col min="1543" max="1543" width="12.7109375" style="47" customWidth="1"/>
    <col min="1544" max="1544" width="7" style="47" customWidth="1"/>
    <col min="1545" max="1545" width="15.28515625" style="47" customWidth="1"/>
    <col min="1546" max="1547" width="8.85546875" style="47"/>
    <col min="1548" max="1548" width="12.42578125" style="47" bestFit="1" customWidth="1"/>
    <col min="1549" max="1549" width="8.85546875" style="47"/>
    <col min="1550" max="1550" width="10" style="47" bestFit="1" customWidth="1"/>
    <col min="1551" max="1792" width="8.85546875" style="47"/>
    <col min="1793" max="1793" width="1.7109375" style="47" customWidth="1"/>
    <col min="1794" max="1797" width="10.7109375" style="47" customWidth="1"/>
    <col min="1798" max="1798" width="11.7109375" style="47" customWidth="1"/>
    <col min="1799" max="1799" width="12.7109375" style="47" customWidth="1"/>
    <col min="1800" max="1800" width="7" style="47" customWidth="1"/>
    <col min="1801" max="1801" width="15.28515625" style="47" customWidth="1"/>
    <col min="1802" max="1803" width="8.85546875" style="47"/>
    <col min="1804" max="1804" width="12.42578125" style="47" bestFit="1" customWidth="1"/>
    <col min="1805" max="1805" width="8.85546875" style="47"/>
    <col min="1806" max="1806" width="10" style="47" bestFit="1" customWidth="1"/>
    <col min="1807" max="2048" width="8.85546875" style="47"/>
    <col min="2049" max="2049" width="1.7109375" style="47" customWidth="1"/>
    <col min="2050" max="2053" width="10.7109375" style="47" customWidth="1"/>
    <col min="2054" max="2054" width="11.7109375" style="47" customWidth="1"/>
    <col min="2055" max="2055" width="12.7109375" style="47" customWidth="1"/>
    <col min="2056" max="2056" width="7" style="47" customWidth="1"/>
    <col min="2057" max="2057" width="15.28515625" style="47" customWidth="1"/>
    <col min="2058" max="2059" width="8.85546875" style="47"/>
    <col min="2060" max="2060" width="12.42578125" style="47" bestFit="1" customWidth="1"/>
    <col min="2061" max="2061" width="8.85546875" style="47"/>
    <col min="2062" max="2062" width="10" style="47" bestFit="1" customWidth="1"/>
    <col min="2063" max="2304" width="8.85546875" style="47"/>
    <col min="2305" max="2305" width="1.7109375" style="47" customWidth="1"/>
    <col min="2306" max="2309" width="10.7109375" style="47" customWidth="1"/>
    <col min="2310" max="2310" width="11.7109375" style="47" customWidth="1"/>
    <col min="2311" max="2311" width="12.7109375" style="47" customWidth="1"/>
    <col min="2312" max="2312" width="7" style="47" customWidth="1"/>
    <col min="2313" max="2313" width="15.28515625" style="47" customWidth="1"/>
    <col min="2314" max="2315" width="8.85546875" style="47"/>
    <col min="2316" max="2316" width="12.42578125" style="47" bestFit="1" customWidth="1"/>
    <col min="2317" max="2317" width="8.85546875" style="47"/>
    <col min="2318" max="2318" width="10" style="47" bestFit="1" customWidth="1"/>
    <col min="2319" max="2560" width="8.85546875" style="47"/>
    <col min="2561" max="2561" width="1.7109375" style="47" customWidth="1"/>
    <col min="2562" max="2565" width="10.7109375" style="47" customWidth="1"/>
    <col min="2566" max="2566" width="11.7109375" style="47" customWidth="1"/>
    <col min="2567" max="2567" width="12.7109375" style="47" customWidth="1"/>
    <col min="2568" max="2568" width="7" style="47" customWidth="1"/>
    <col min="2569" max="2569" width="15.28515625" style="47" customWidth="1"/>
    <col min="2570" max="2571" width="8.85546875" style="47"/>
    <col min="2572" max="2572" width="12.42578125" style="47" bestFit="1" customWidth="1"/>
    <col min="2573" max="2573" width="8.85546875" style="47"/>
    <col min="2574" max="2574" width="10" style="47" bestFit="1" customWidth="1"/>
    <col min="2575" max="2816" width="8.85546875" style="47"/>
    <col min="2817" max="2817" width="1.7109375" style="47" customWidth="1"/>
    <col min="2818" max="2821" width="10.7109375" style="47" customWidth="1"/>
    <col min="2822" max="2822" width="11.7109375" style="47" customWidth="1"/>
    <col min="2823" max="2823" width="12.7109375" style="47" customWidth="1"/>
    <col min="2824" max="2824" width="7" style="47" customWidth="1"/>
    <col min="2825" max="2825" width="15.28515625" style="47" customWidth="1"/>
    <col min="2826" max="2827" width="8.85546875" style="47"/>
    <col min="2828" max="2828" width="12.42578125" style="47" bestFit="1" customWidth="1"/>
    <col min="2829" max="2829" width="8.85546875" style="47"/>
    <col min="2830" max="2830" width="10" style="47" bestFit="1" customWidth="1"/>
    <col min="2831" max="3072" width="8.85546875" style="47"/>
    <col min="3073" max="3073" width="1.7109375" style="47" customWidth="1"/>
    <col min="3074" max="3077" width="10.7109375" style="47" customWidth="1"/>
    <col min="3078" max="3078" width="11.7109375" style="47" customWidth="1"/>
    <col min="3079" max="3079" width="12.7109375" style="47" customWidth="1"/>
    <col min="3080" max="3080" width="7" style="47" customWidth="1"/>
    <col min="3081" max="3081" width="15.28515625" style="47" customWidth="1"/>
    <col min="3082" max="3083" width="8.85546875" style="47"/>
    <col min="3084" max="3084" width="12.42578125" style="47" bestFit="1" customWidth="1"/>
    <col min="3085" max="3085" width="8.85546875" style="47"/>
    <col min="3086" max="3086" width="10" style="47" bestFit="1" customWidth="1"/>
    <col min="3087" max="3328" width="8.85546875" style="47"/>
    <col min="3329" max="3329" width="1.7109375" style="47" customWidth="1"/>
    <col min="3330" max="3333" width="10.7109375" style="47" customWidth="1"/>
    <col min="3334" max="3334" width="11.7109375" style="47" customWidth="1"/>
    <col min="3335" max="3335" width="12.7109375" style="47" customWidth="1"/>
    <col min="3336" max="3336" width="7" style="47" customWidth="1"/>
    <col min="3337" max="3337" width="15.28515625" style="47" customWidth="1"/>
    <col min="3338" max="3339" width="8.85546875" style="47"/>
    <col min="3340" max="3340" width="12.42578125" style="47" bestFit="1" customWidth="1"/>
    <col min="3341" max="3341" width="8.85546875" style="47"/>
    <col min="3342" max="3342" width="10" style="47" bestFit="1" customWidth="1"/>
    <col min="3343" max="3584" width="8.85546875" style="47"/>
    <col min="3585" max="3585" width="1.7109375" style="47" customWidth="1"/>
    <col min="3586" max="3589" width="10.7109375" style="47" customWidth="1"/>
    <col min="3590" max="3590" width="11.7109375" style="47" customWidth="1"/>
    <col min="3591" max="3591" width="12.7109375" style="47" customWidth="1"/>
    <col min="3592" max="3592" width="7" style="47" customWidth="1"/>
    <col min="3593" max="3593" width="15.28515625" style="47" customWidth="1"/>
    <col min="3594" max="3595" width="8.85546875" style="47"/>
    <col min="3596" max="3596" width="12.42578125" style="47" bestFit="1" customWidth="1"/>
    <col min="3597" max="3597" width="8.85546875" style="47"/>
    <col min="3598" max="3598" width="10" style="47" bestFit="1" customWidth="1"/>
    <col min="3599" max="3840" width="8.85546875" style="47"/>
    <col min="3841" max="3841" width="1.7109375" style="47" customWidth="1"/>
    <col min="3842" max="3845" width="10.7109375" style="47" customWidth="1"/>
    <col min="3846" max="3846" width="11.7109375" style="47" customWidth="1"/>
    <col min="3847" max="3847" width="12.7109375" style="47" customWidth="1"/>
    <col min="3848" max="3848" width="7" style="47" customWidth="1"/>
    <col min="3849" max="3849" width="15.28515625" style="47" customWidth="1"/>
    <col min="3850" max="3851" width="8.85546875" style="47"/>
    <col min="3852" max="3852" width="12.42578125" style="47" bestFit="1" customWidth="1"/>
    <col min="3853" max="3853" width="8.85546875" style="47"/>
    <col min="3854" max="3854" width="10" style="47" bestFit="1" customWidth="1"/>
    <col min="3855" max="4096" width="8.85546875" style="47"/>
    <col min="4097" max="4097" width="1.7109375" style="47" customWidth="1"/>
    <col min="4098" max="4101" width="10.7109375" style="47" customWidth="1"/>
    <col min="4102" max="4102" width="11.7109375" style="47" customWidth="1"/>
    <col min="4103" max="4103" width="12.7109375" style="47" customWidth="1"/>
    <col min="4104" max="4104" width="7" style="47" customWidth="1"/>
    <col min="4105" max="4105" width="15.28515625" style="47" customWidth="1"/>
    <col min="4106" max="4107" width="8.85546875" style="47"/>
    <col min="4108" max="4108" width="12.42578125" style="47" bestFit="1" customWidth="1"/>
    <col min="4109" max="4109" width="8.85546875" style="47"/>
    <col min="4110" max="4110" width="10" style="47" bestFit="1" customWidth="1"/>
    <col min="4111" max="4352" width="8.85546875" style="47"/>
    <col min="4353" max="4353" width="1.7109375" style="47" customWidth="1"/>
    <col min="4354" max="4357" width="10.7109375" style="47" customWidth="1"/>
    <col min="4358" max="4358" width="11.7109375" style="47" customWidth="1"/>
    <col min="4359" max="4359" width="12.7109375" style="47" customWidth="1"/>
    <col min="4360" max="4360" width="7" style="47" customWidth="1"/>
    <col min="4361" max="4361" width="15.28515625" style="47" customWidth="1"/>
    <col min="4362" max="4363" width="8.85546875" style="47"/>
    <col min="4364" max="4364" width="12.42578125" style="47" bestFit="1" customWidth="1"/>
    <col min="4365" max="4365" width="8.85546875" style="47"/>
    <col min="4366" max="4366" width="10" style="47" bestFit="1" customWidth="1"/>
    <col min="4367" max="4608" width="8.85546875" style="47"/>
    <col min="4609" max="4609" width="1.7109375" style="47" customWidth="1"/>
    <col min="4610" max="4613" width="10.7109375" style="47" customWidth="1"/>
    <col min="4614" max="4614" width="11.7109375" style="47" customWidth="1"/>
    <col min="4615" max="4615" width="12.7109375" style="47" customWidth="1"/>
    <col min="4616" max="4616" width="7" style="47" customWidth="1"/>
    <col min="4617" max="4617" width="15.28515625" style="47" customWidth="1"/>
    <col min="4618" max="4619" width="8.85546875" style="47"/>
    <col min="4620" max="4620" width="12.42578125" style="47" bestFit="1" customWidth="1"/>
    <col min="4621" max="4621" width="8.85546875" style="47"/>
    <col min="4622" max="4622" width="10" style="47" bestFit="1" customWidth="1"/>
    <col min="4623" max="4864" width="8.85546875" style="47"/>
    <col min="4865" max="4865" width="1.7109375" style="47" customWidth="1"/>
    <col min="4866" max="4869" width="10.7109375" style="47" customWidth="1"/>
    <col min="4870" max="4870" width="11.7109375" style="47" customWidth="1"/>
    <col min="4871" max="4871" width="12.7109375" style="47" customWidth="1"/>
    <col min="4872" max="4872" width="7" style="47" customWidth="1"/>
    <col min="4873" max="4873" width="15.28515625" style="47" customWidth="1"/>
    <col min="4874" max="4875" width="8.85546875" style="47"/>
    <col min="4876" max="4876" width="12.42578125" style="47" bestFit="1" customWidth="1"/>
    <col min="4877" max="4877" width="8.85546875" style="47"/>
    <col min="4878" max="4878" width="10" style="47" bestFit="1" customWidth="1"/>
    <col min="4879" max="5120" width="8.85546875" style="47"/>
    <col min="5121" max="5121" width="1.7109375" style="47" customWidth="1"/>
    <col min="5122" max="5125" width="10.7109375" style="47" customWidth="1"/>
    <col min="5126" max="5126" width="11.7109375" style="47" customWidth="1"/>
    <col min="5127" max="5127" width="12.7109375" style="47" customWidth="1"/>
    <col min="5128" max="5128" width="7" style="47" customWidth="1"/>
    <col min="5129" max="5129" width="15.28515625" style="47" customWidth="1"/>
    <col min="5130" max="5131" width="8.85546875" style="47"/>
    <col min="5132" max="5132" width="12.42578125" style="47" bestFit="1" customWidth="1"/>
    <col min="5133" max="5133" width="8.85546875" style="47"/>
    <col min="5134" max="5134" width="10" style="47" bestFit="1" customWidth="1"/>
    <col min="5135" max="5376" width="8.85546875" style="47"/>
    <col min="5377" max="5377" width="1.7109375" style="47" customWidth="1"/>
    <col min="5378" max="5381" width="10.7109375" style="47" customWidth="1"/>
    <col min="5382" max="5382" width="11.7109375" style="47" customWidth="1"/>
    <col min="5383" max="5383" width="12.7109375" style="47" customWidth="1"/>
    <col min="5384" max="5384" width="7" style="47" customWidth="1"/>
    <col min="5385" max="5385" width="15.28515625" style="47" customWidth="1"/>
    <col min="5386" max="5387" width="8.85546875" style="47"/>
    <col min="5388" max="5388" width="12.42578125" style="47" bestFit="1" customWidth="1"/>
    <col min="5389" max="5389" width="8.85546875" style="47"/>
    <col min="5390" max="5390" width="10" style="47" bestFit="1" customWidth="1"/>
    <col min="5391" max="5632" width="8.85546875" style="47"/>
    <col min="5633" max="5633" width="1.7109375" style="47" customWidth="1"/>
    <col min="5634" max="5637" width="10.7109375" style="47" customWidth="1"/>
    <col min="5638" max="5638" width="11.7109375" style="47" customWidth="1"/>
    <col min="5639" max="5639" width="12.7109375" style="47" customWidth="1"/>
    <col min="5640" max="5640" width="7" style="47" customWidth="1"/>
    <col min="5641" max="5641" width="15.28515625" style="47" customWidth="1"/>
    <col min="5642" max="5643" width="8.85546875" style="47"/>
    <col min="5644" max="5644" width="12.42578125" style="47" bestFit="1" customWidth="1"/>
    <col min="5645" max="5645" width="8.85546875" style="47"/>
    <col min="5646" max="5646" width="10" style="47" bestFit="1" customWidth="1"/>
    <col min="5647" max="5888" width="8.85546875" style="47"/>
    <col min="5889" max="5889" width="1.7109375" style="47" customWidth="1"/>
    <col min="5890" max="5893" width="10.7109375" style="47" customWidth="1"/>
    <col min="5894" max="5894" width="11.7109375" style="47" customWidth="1"/>
    <col min="5895" max="5895" width="12.7109375" style="47" customWidth="1"/>
    <col min="5896" max="5896" width="7" style="47" customWidth="1"/>
    <col min="5897" max="5897" width="15.28515625" style="47" customWidth="1"/>
    <col min="5898" max="5899" width="8.85546875" style="47"/>
    <col min="5900" max="5900" width="12.42578125" style="47" bestFit="1" customWidth="1"/>
    <col min="5901" max="5901" width="8.85546875" style="47"/>
    <col min="5902" max="5902" width="10" style="47" bestFit="1" customWidth="1"/>
    <col min="5903" max="6144" width="8.85546875" style="47"/>
    <col min="6145" max="6145" width="1.7109375" style="47" customWidth="1"/>
    <col min="6146" max="6149" width="10.7109375" style="47" customWidth="1"/>
    <col min="6150" max="6150" width="11.7109375" style="47" customWidth="1"/>
    <col min="6151" max="6151" width="12.7109375" style="47" customWidth="1"/>
    <col min="6152" max="6152" width="7" style="47" customWidth="1"/>
    <col min="6153" max="6153" width="15.28515625" style="47" customWidth="1"/>
    <col min="6154" max="6155" width="8.85546875" style="47"/>
    <col min="6156" max="6156" width="12.42578125" style="47" bestFit="1" customWidth="1"/>
    <col min="6157" max="6157" width="8.85546875" style="47"/>
    <col min="6158" max="6158" width="10" style="47" bestFit="1" customWidth="1"/>
    <col min="6159" max="6400" width="8.85546875" style="47"/>
    <col min="6401" max="6401" width="1.7109375" style="47" customWidth="1"/>
    <col min="6402" max="6405" width="10.7109375" style="47" customWidth="1"/>
    <col min="6406" max="6406" width="11.7109375" style="47" customWidth="1"/>
    <col min="6407" max="6407" width="12.7109375" style="47" customWidth="1"/>
    <col min="6408" max="6408" width="7" style="47" customWidth="1"/>
    <col min="6409" max="6409" width="15.28515625" style="47" customWidth="1"/>
    <col min="6410" max="6411" width="8.85546875" style="47"/>
    <col min="6412" max="6412" width="12.42578125" style="47" bestFit="1" customWidth="1"/>
    <col min="6413" max="6413" width="8.85546875" style="47"/>
    <col min="6414" max="6414" width="10" style="47" bestFit="1" customWidth="1"/>
    <col min="6415" max="6656" width="8.85546875" style="47"/>
    <col min="6657" max="6657" width="1.7109375" style="47" customWidth="1"/>
    <col min="6658" max="6661" width="10.7109375" style="47" customWidth="1"/>
    <col min="6662" max="6662" width="11.7109375" style="47" customWidth="1"/>
    <col min="6663" max="6663" width="12.7109375" style="47" customWidth="1"/>
    <col min="6664" max="6664" width="7" style="47" customWidth="1"/>
    <col min="6665" max="6665" width="15.28515625" style="47" customWidth="1"/>
    <col min="6666" max="6667" width="8.85546875" style="47"/>
    <col min="6668" max="6668" width="12.42578125" style="47" bestFit="1" customWidth="1"/>
    <col min="6669" max="6669" width="8.85546875" style="47"/>
    <col min="6670" max="6670" width="10" style="47" bestFit="1" customWidth="1"/>
    <col min="6671" max="6912" width="8.85546875" style="47"/>
    <col min="6913" max="6913" width="1.7109375" style="47" customWidth="1"/>
    <col min="6914" max="6917" width="10.7109375" style="47" customWidth="1"/>
    <col min="6918" max="6918" width="11.7109375" style="47" customWidth="1"/>
    <col min="6919" max="6919" width="12.7109375" style="47" customWidth="1"/>
    <col min="6920" max="6920" width="7" style="47" customWidth="1"/>
    <col min="6921" max="6921" width="15.28515625" style="47" customWidth="1"/>
    <col min="6922" max="6923" width="8.85546875" style="47"/>
    <col min="6924" max="6924" width="12.42578125" style="47" bestFit="1" customWidth="1"/>
    <col min="6925" max="6925" width="8.85546875" style="47"/>
    <col min="6926" max="6926" width="10" style="47" bestFit="1" customWidth="1"/>
    <col min="6927" max="7168" width="8.85546875" style="47"/>
    <col min="7169" max="7169" width="1.7109375" style="47" customWidth="1"/>
    <col min="7170" max="7173" width="10.7109375" style="47" customWidth="1"/>
    <col min="7174" max="7174" width="11.7109375" style="47" customWidth="1"/>
    <col min="7175" max="7175" width="12.7109375" style="47" customWidth="1"/>
    <col min="7176" max="7176" width="7" style="47" customWidth="1"/>
    <col min="7177" max="7177" width="15.28515625" style="47" customWidth="1"/>
    <col min="7178" max="7179" width="8.85546875" style="47"/>
    <col min="7180" max="7180" width="12.42578125" style="47" bestFit="1" customWidth="1"/>
    <col min="7181" max="7181" width="8.85546875" style="47"/>
    <col min="7182" max="7182" width="10" style="47" bestFit="1" customWidth="1"/>
    <col min="7183" max="7424" width="8.85546875" style="47"/>
    <col min="7425" max="7425" width="1.7109375" style="47" customWidth="1"/>
    <col min="7426" max="7429" width="10.7109375" style="47" customWidth="1"/>
    <col min="7430" max="7430" width="11.7109375" style="47" customWidth="1"/>
    <col min="7431" max="7431" width="12.7109375" style="47" customWidth="1"/>
    <col min="7432" max="7432" width="7" style="47" customWidth="1"/>
    <col min="7433" max="7433" width="15.28515625" style="47" customWidth="1"/>
    <col min="7434" max="7435" width="8.85546875" style="47"/>
    <col min="7436" max="7436" width="12.42578125" style="47" bestFit="1" customWidth="1"/>
    <col min="7437" max="7437" width="8.85546875" style="47"/>
    <col min="7438" max="7438" width="10" style="47" bestFit="1" customWidth="1"/>
    <col min="7439" max="7680" width="8.85546875" style="47"/>
    <col min="7681" max="7681" width="1.7109375" style="47" customWidth="1"/>
    <col min="7682" max="7685" width="10.7109375" style="47" customWidth="1"/>
    <col min="7686" max="7686" width="11.7109375" style="47" customWidth="1"/>
    <col min="7687" max="7687" width="12.7109375" style="47" customWidth="1"/>
    <col min="7688" max="7688" width="7" style="47" customWidth="1"/>
    <col min="7689" max="7689" width="15.28515625" style="47" customWidth="1"/>
    <col min="7690" max="7691" width="8.85546875" style="47"/>
    <col min="7692" max="7692" width="12.42578125" style="47" bestFit="1" customWidth="1"/>
    <col min="7693" max="7693" width="8.85546875" style="47"/>
    <col min="7694" max="7694" width="10" style="47" bestFit="1" customWidth="1"/>
    <col min="7695" max="7936" width="8.85546875" style="47"/>
    <col min="7937" max="7937" width="1.7109375" style="47" customWidth="1"/>
    <col min="7938" max="7941" width="10.7109375" style="47" customWidth="1"/>
    <col min="7942" max="7942" width="11.7109375" style="47" customWidth="1"/>
    <col min="7943" max="7943" width="12.7109375" style="47" customWidth="1"/>
    <col min="7944" max="7944" width="7" style="47" customWidth="1"/>
    <col min="7945" max="7945" width="15.28515625" style="47" customWidth="1"/>
    <col min="7946" max="7947" width="8.85546875" style="47"/>
    <col min="7948" max="7948" width="12.42578125" style="47" bestFit="1" customWidth="1"/>
    <col min="7949" max="7949" width="8.85546875" style="47"/>
    <col min="7950" max="7950" width="10" style="47" bestFit="1" customWidth="1"/>
    <col min="7951" max="8192" width="8.85546875" style="47"/>
    <col min="8193" max="8193" width="1.7109375" style="47" customWidth="1"/>
    <col min="8194" max="8197" width="10.7109375" style="47" customWidth="1"/>
    <col min="8198" max="8198" width="11.7109375" style="47" customWidth="1"/>
    <col min="8199" max="8199" width="12.7109375" style="47" customWidth="1"/>
    <col min="8200" max="8200" width="7" style="47" customWidth="1"/>
    <col min="8201" max="8201" width="15.28515625" style="47" customWidth="1"/>
    <col min="8202" max="8203" width="8.85546875" style="47"/>
    <col min="8204" max="8204" width="12.42578125" style="47" bestFit="1" customWidth="1"/>
    <col min="8205" max="8205" width="8.85546875" style="47"/>
    <col min="8206" max="8206" width="10" style="47" bestFit="1" customWidth="1"/>
    <col min="8207" max="8448" width="8.85546875" style="47"/>
    <col min="8449" max="8449" width="1.7109375" style="47" customWidth="1"/>
    <col min="8450" max="8453" width="10.7109375" style="47" customWidth="1"/>
    <col min="8454" max="8454" width="11.7109375" style="47" customWidth="1"/>
    <col min="8455" max="8455" width="12.7109375" style="47" customWidth="1"/>
    <col min="8456" max="8456" width="7" style="47" customWidth="1"/>
    <col min="8457" max="8457" width="15.28515625" style="47" customWidth="1"/>
    <col min="8458" max="8459" width="8.85546875" style="47"/>
    <col min="8460" max="8460" width="12.42578125" style="47" bestFit="1" customWidth="1"/>
    <col min="8461" max="8461" width="8.85546875" style="47"/>
    <col min="8462" max="8462" width="10" style="47" bestFit="1" customWidth="1"/>
    <col min="8463" max="8704" width="8.85546875" style="47"/>
    <col min="8705" max="8705" width="1.7109375" style="47" customWidth="1"/>
    <col min="8706" max="8709" width="10.7109375" style="47" customWidth="1"/>
    <col min="8710" max="8710" width="11.7109375" style="47" customWidth="1"/>
    <col min="8711" max="8711" width="12.7109375" style="47" customWidth="1"/>
    <col min="8712" max="8712" width="7" style="47" customWidth="1"/>
    <col min="8713" max="8713" width="15.28515625" style="47" customWidth="1"/>
    <col min="8714" max="8715" width="8.85546875" style="47"/>
    <col min="8716" max="8716" width="12.42578125" style="47" bestFit="1" customWidth="1"/>
    <col min="8717" max="8717" width="8.85546875" style="47"/>
    <col min="8718" max="8718" width="10" style="47" bestFit="1" customWidth="1"/>
    <col min="8719" max="8960" width="8.85546875" style="47"/>
    <col min="8961" max="8961" width="1.7109375" style="47" customWidth="1"/>
    <col min="8962" max="8965" width="10.7109375" style="47" customWidth="1"/>
    <col min="8966" max="8966" width="11.7109375" style="47" customWidth="1"/>
    <col min="8967" max="8967" width="12.7109375" style="47" customWidth="1"/>
    <col min="8968" max="8968" width="7" style="47" customWidth="1"/>
    <col min="8969" max="8969" width="15.28515625" style="47" customWidth="1"/>
    <col min="8970" max="8971" width="8.85546875" style="47"/>
    <col min="8972" max="8972" width="12.42578125" style="47" bestFit="1" customWidth="1"/>
    <col min="8973" max="8973" width="8.85546875" style="47"/>
    <col min="8974" max="8974" width="10" style="47" bestFit="1" customWidth="1"/>
    <col min="8975" max="9216" width="8.85546875" style="47"/>
    <col min="9217" max="9217" width="1.7109375" style="47" customWidth="1"/>
    <col min="9218" max="9221" width="10.7109375" style="47" customWidth="1"/>
    <col min="9222" max="9222" width="11.7109375" style="47" customWidth="1"/>
    <col min="9223" max="9223" width="12.7109375" style="47" customWidth="1"/>
    <col min="9224" max="9224" width="7" style="47" customWidth="1"/>
    <col min="9225" max="9225" width="15.28515625" style="47" customWidth="1"/>
    <col min="9226" max="9227" width="8.85546875" style="47"/>
    <col min="9228" max="9228" width="12.42578125" style="47" bestFit="1" customWidth="1"/>
    <col min="9229" max="9229" width="8.85546875" style="47"/>
    <col min="9230" max="9230" width="10" style="47" bestFit="1" customWidth="1"/>
    <col min="9231" max="9472" width="8.85546875" style="47"/>
    <col min="9473" max="9473" width="1.7109375" style="47" customWidth="1"/>
    <col min="9474" max="9477" width="10.7109375" style="47" customWidth="1"/>
    <col min="9478" max="9478" width="11.7109375" style="47" customWidth="1"/>
    <col min="9479" max="9479" width="12.7109375" style="47" customWidth="1"/>
    <col min="9480" max="9480" width="7" style="47" customWidth="1"/>
    <col min="9481" max="9481" width="15.28515625" style="47" customWidth="1"/>
    <col min="9482" max="9483" width="8.85546875" style="47"/>
    <col min="9484" max="9484" width="12.42578125" style="47" bestFit="1" customWidth="1"/>
    <col min="9485" max="9485" width="8.85546875" style="47"/>
    <col min="9486" max="9486" width="10" style="47" bestFit="1" customWidth="1"/>
    <col min="9487" max="9728" width="8.85546875" style="47"/>
    <col min="9729" max="9729" width="1.7109375" style="47" customWidth="1"/>
    <col min="9730" max="9733" width="10.7109375" style="47" customWidth="1"/>
    <col min="9734" max="9734" width="11.7109375" style="47" customWidth="1"/>
    <col min="9735" max="9735" width="12.7109375" style="47" customWidth="1"/>
    <col min="9736" max="9736" width="7" style="47" customWidth="1"/>
    <col min="9737" max="9737" width="15.28515625" style="47" customWidth="1"/>
    <col min="9738" max="9739" width="8.85546875" style="47"/>
    <col min="9740" max="9740" width="12.42578125" style="47" bestFit="1" customWidth="1"/>
    <col min="9741" max="9741" width="8.85546875" style="47"/>
    <col min="9742" max="9742" width="10" style="47" bestFit="1" customWidth="1"/>
    <col min="9743" max="9984" width="8.85546875" style="47"/>
    <col min="9985" max="9985" width="1.7109375" style="47" customWidth="1"/>
    <col min="9986" max="9989" width="10.7109375" style="47" customWidth="1"/>
    <col min="9990" max="9990" width="11.7109375" style="47" customWidth="1"/>
    <col min="9991" max="9991" width="12.7109375" style="47" customWidth="1"/>
    <col min="9992" max="9992" width="7" style="47" customWidth="1"/>
    <col min="9993" max="9993" width="15.28515625" style="47" customWidth="1"/>
    <col min="9994" max="9995" width="8.85546875" style="47"/>
    <col min="9996" max="9996" width="12.42578125" style="47" bestFit="1" customWidth="1"/>
    <col min="9997" max="9997" width="8.85546875" style="47"/>
    <col min="9998" max="9998" width="10" style="47" bestFit="1" customWidth="1"/>
    <col min="9999" max="10240" width="8.85546875" style="47"/>
    <col min="10241" max="10241" width="1.7109375" style="47" customWidth="1"/>
    <col min="10242" max="10245" width="10.7109375" style="47" customWidth="1"/>
    <col min="10246" max="10246" width="11.7109375" style="47" customWidth="1"/>
    <col min="10247" max="10247" width="12.7109375" style="47" customWidth="1"/>
    <col min="10248" max="10248" width="7" style="47" customWidth="1"/>
    <col min="10249" max="10249" width="15.28515625" style="47" customWidth="1"/>
    <col min="10250" max="10251" width="8.85546875" style="47"/>
    <col min="10252" max="10252" width="12.42578125" style="47" bestFit="1" customWidth="1"/>
    <col min="10253" max="10253" width="8.85546875" style="47"/>
    <col min="10254" max="10254" width="10" style="47" bestFit="1" customWidth="1"/>
    <col min="10255" max="10496" width="8.85546875" style="47"/>
    <col min="10497" max="10497" width="1.7109375" style="47" customWidth="1"/>
    <col min="10498" max="10501" width="10.7109375" style="47" customWidth="1"/>
    <col min="10502" max="10502" width="11.7109375" style="47" customWidth="1"/>
    <col min="10503" max="10503" width="12.7109375" style="47" customWidth="1"/>
    <col min="10504" max="10504" width="7" style="47" customWidth="1"/>
    <col min="10505" max="10505" width="15.28515625" style="47" customWidth="1"/>
    <col min="10506" max="10507" width="8.85546875" style="47"/>
    <col min="10508" max="10508" width="12.42578125" style="47" bestFit="1" customWidth="1"/>
    <col min="10509" max="10509" width="8.85546875" style="47"/>
    <col min="10510" max="10510" width="10" style="47" bestFit="1" customWidth="1"/>
    <col min="10511" max="10752" width="8.85546875" style="47"/>
    <col min="10753" max="10753" width="1.7109375" style="47" customWidth="1"/>
    <col min="10754" max="10757" width="10.7109375" style="47" customWidth="1"/>
    <col min="10758" max="10758" width="11.7109375" style="47" customWidth="1"/>
    <col min="10759" max="10759" width="12.7109375" style="47" customWidth="1"/>
    <col min="10760" max="10760" width="7" style="47" customWidth="1"/>
    <col min="10761" max="10761" width="15.28515625" style="47" customWidth="1"/>
    <col min="10762" max="10763" width="8.85546875" style="47"/>
    <col min="10764" max="10764" width="12.42578125" style="47" bestFit="1" customWidth="1"/>
    <col min="10765" max="10765" width="8.85546875" style="47"/>
    <col min="10766" max="10766" width="10" style="47" bestFit="1" customWidth="1"/>
    <col min="10767" max="11008" width="8.85546875" style="47"/>
    <col min="11009" max="11009" width="1.7109375" style="47" customWidth="1"/>
    <col min="11010" max="11013" width="10.7109375" style="47" customWidth="1"/>
    <col min="11014" max="11014" width="11.7109375" style="47" customWidth="1"/>
    <col min="11015" max="11015" width="12.7109375" style="47" customWidth="1"/>
    <col min="11016" max="11016" width="7" style="47" customWidth="1"/>
    <col min="11017" max="11017" width="15.28515625" style="47" customWidth="1"/>
    <col min="11018" max="11019" width="8.85546875" style="47"/>
    <col min="11020" max="11020" width="12.42578125" style="47" bestFit="1" customWidth="1"/>
    <col min="11021" max="11021" width="8.85546875" style="47"/>
    <col min="11022" max="11022" width="10" style="47" bestFit="1" customWidth="1"/>
    <col min="11023" max="11264" width="8.85546875" style="47"/>
    <col min="11265" max="11265" width="1.7109375" style="47" customWidth="1"/>
    <col min="11266" max="11269" width="10.7109375" style="47" customWidth="1"/>
    <col min="11270" max="11270" width="11.7109375" style="47" customWidth="1"/>
    <col min="11271" max="11271" width="12.7109375" style="47" customWidth="1"/>
    <col min="11272" max="11272" width="7" style="47" customWidth="1"/>
    <col min="11273" max="11273" width="15.28515625" style="47" customWidth="1"/>
    <col min="11274" max="11275" width="8.85546875" style="47"/>
    <col min="11276" max="11276" width="12.42578125" style="47" bestFit="1" customWidth="1"/>
    <col min="11277" max="11277" width="8.85546875" style="47"/>
    <col min="11278" max="11278" width="10" style="47" bestFit="1" customWidth="1"/>
    <col min="11279" max="11520" width="8.85546875" style="47"/>
    <col min="11521" max="11521" width="1.7109375" style="47" customWidth="1"/>
    <col min="11522" max="11525" width="10.7109375" style="47" customWidth="1"/>
    <col min="11526" max="11526" width="11.7109375" style="47" customWidth="1"/>
    <col min="11527" max="11527" width="12.7109375" style="47" customWidth="1"/>
    <col min="11528" max="11528" width="7" style="47" customWidth="1"/>
    <col min="11529" max="11529" width="15.28515625" style="47" customWidth="1"/>
    <col min="11530" max="11531" width="8.85546875" style="47"/>
    <col min="11532" max="11532" width="12.42578125" style="47" bestFit="1" customWidth="1"/>
    <col min="11533" max="11533" width="8.85546875" style="47"/>
    <col min="11534" max="11534" width="10" style="47" bestFit="1" customWidth="1"/>
    <col min="11535" max="11776" width="8.85546875" style="47"/>
    <col min="11777" max="11777" width="1.7109375" style="47" customWidth="1"/>
    <col min="11778" max="11781" width="10.7109375" style="47" customWidth="1"/>
    <col min="11782" max="11782" width="11.7109375" style="47" customWidth="1"/>
    <col min="11783" max="11783" width="12.7109375" style="47" customWidth="1"/>
    <col min="11784" max="11784" width="7" style="47" customWidth="1"/>
    <col min="11785" max="11785" width="15.28515625" style="47" customWidth="1"/>
    <col min="11786" max="11787" width="8.85546875" style="47"/>
    <col min="11788" max="11788" width="12.42578125" style="47" bestFit="1" customWidth="1"/>
    <col min="11789" max="11789" width="8.85546875" style="47"/>
    <col min="11790" max="11790" width="10" style="47" bestFit="1" customWidth="1"/>
    <col min="11791" max="12032" width="8.85546875" style="47"/>
    <col min="12033" max="12033" width="1.7109375" style="47" customWidth="1"/>
    <col min="12034" max="12037" width="10.7109375" style="47" customWidth="1"/>
    <col min="12038" max="12038" width="11.7109375" style="47" customWidth="1"/>
    <col min="12039" max="12039" width="12.7109375" style="47" customWidth="1"/>
    <col min="12040" max="12040" width="7" style="47" customWidth="1"/>
    <col min="12041" max="12041" width="15.28515625" style="47" customWidth="1"/>
    <col min="12042" max="12043" width="8.85546875" style="47"/>
    <col min="12044" max="12044" width="12.42578125" style="47" bestFit="1" customWidth="1"/>
    <col min="12045" max="12045" width="8.85546875" style="47"/>
    <col min="12046" max="12046" width="10" style="47" bestFit="1" customWidth="1"/>
    <col min="12047" max="12288" width="8.85546875" style="47"/>
    <col min="12289" max="12289" width="1.7109375" style="47" customWidth="1"/>
    <col min="12290" max="12293" width="10.7109375" style="47" customWidth="1"/>
    <col min="12294" max="12294" width="11.7109375" style="47" customWidth="1"/>
    <col min="12295" max="12295" width="12.7109375" style="47" customWidth="1"/>
    <col min="12296" max="12296" width="7" style="47" customWidth="1"/>
    <col min="12297" max="12297" width="15.28515625" style="47" customWidth="1"/>
    <col min="12298" max="12299" width="8.85546875" style="47"/>
    <col min="12300" max="12300" width="12.42578125" style="47" bestFit="1" customWidth="1"/>
    <col min="12301" max="12301" width="8.85546875" style="47"/>
    <col min="12302" max="12302" width="10" style="47" bestFit="1" customWidth="1"/>
    <col min="12303" max="12544" width="8.85546875" style="47"/>
    <col min="12545" max="12545" width="1.7109375" style="47" customWidth="1"/>
    <col min="12546" max="12549" width="10.7109375" style="47" customWidth="1"/>
    <col min="12550" max="12550" width="11.7109375" style="47" customWidth="1"/>
    <col min="12551" max="12551" width="12.7109375" style="47" customWidth="1"/>
    <col min="12552" max="12552" width="7" style="47" customWidth="1"/>
    <col min="12553" max="12553" width="15.28515625" style="47" customWidth="1"/>
    <col min="12554" max="12555" width="8.85546875" style="47"/>
    <col min="12556" max="12556" width="12.42578125" style="47" bestFit="1" customWidth="1"/>
    <col min="12557" max="12557" width="8.85546875" style="47"/>
    <col min="12558" max="12558" width="10" style="47" bestFit="1" customWidth="1"/>
    <col min="12559" max="12800" width="8.85546875" style="47"/>
    <col min="12801" max="12801" width="1.7109375" style="47" customWidth="1"/>
    <col min="12802" max="12805" width="10.7109375" style="47" customWidth="1"/>
    <col min="12806" max="12806" width="11.7109375" style="47" customWidth="1"/>
    <col min="12807" max="12807" width="12.7109375" style="47" customWidth="1"/>
    <col min="12808" max="12808" width="7" style="47" customWidth="1"/>
    <col min="12809" max="12809" width="15.28515625" style="47" customWidth="1"/>
    <col min="12810" max="12811" width="8.85546875" style="47"/>
    <col min="12812" max="12812" width="12.42578125" style="47" bestFit="1" customWidth="1"/>
    <col min="12813" max="12813" width="8.85546875" style="47"/>
    <col min="12814" max="12814" width="10" style="47" bestFit="1" customWidth="1"/>
    <col min="12815" max="13056" width="8.85546875" style="47"/>
    <col min="13057" max="13057" width="1.7109375" style="47" customWidth="1"/>
    <col min="13058" max="13061" width="10.7109375" style="47" customWidth="1"/>
    <col min="13062" max="13062" width="11.7109375" style="47" customWidth="1"/>
    <col min="13063" max="13063" width="12.7109375" style="47" customWidth="1"/>
    <col min="13064" max="13064" width="7" style="47" customWidth="1"/>
    <col min="13065" max="13065" width="15.28515625" style="47" customWidth="1"/>
    <col min="13066" max="13067" width="8.85546875" style="47"/>
    <col min="13068" max="13068" width="12.42578125" style="47" bestFit="1" customWidth="1"/>
    <col min="13069" max="13069" width="8.85546875" style="47"/>
    <col min="13070" max="13070" width="10" style="47" bestFit="1" customWidth="1"/>
    <col min="13071" max="13312" width="8.85546875" style="47"/>
    <col min="13313" max="13313" width="1.7109375" style="47" customWidth="1"/>
    <col min="13314" max="13317" width="10.7109375" style="47" customWidth="1"/>
    <col min="13318" max="13318" width="11.7109375" style="47" customWidth="1"/>
    <col min="13319" max="13319" width="12.7109375" style="47" customWidth="1"/>
    <col min="13320" max="13320" width="7" style="47" customWidth="1"/>
    <col min="13321" max="13321" width="15.28515625" style="47" customWidth="1"/>
    <col min="13322" max="13323" width="8.85546875" style="47"/>
    <col min="13324" max="13324" width="12.42578125" style="47" bestFit="1" customWidth="1"/>
    <col min="13325" max="13325" width="8.85546875" style="47"/>
    <col min="13326" max="13326" width="10" style="47" bestFit="1" customWidth="1"/>
    <col min="13327" max="13568" width="8.85546875" style="47"/>
    <col min="13569" max="13569" width="1.7109375" style="47" customWidth="1"/>
    <col min="13570" max="13573" width="10.7109375" style="47" customWidth="1"/>
    <col min="13574" max="13574" width="11.7109375" style="47" customWidth="1"/>
    <col min="13575" max="13575" width="12.7109375" style="47" customWidth="1"/>
    <col min="13576" max="13576" width="7" style="47" customWidth="1"/>
    <col min="13577" max="13577" width="15.28515625" style="47" customWidth="1"/>
    <col min="13578" max="13579" width="8.85546875" style="47"/>
    <col min="13580" max="13580" width="12.42578125" style="47" bestFit="1" customWidth="1"/>
    <col min="13581" max="13581" width="8.85546875" style="47"/>
    <col min="13582" max="13582" width="10" style="47" bestFit="1" customWidth="1"/>
    <col min="13583" max="13824" width="8.85546875" style="47"/>
    <col min="13825" max="13825" width="1.7109375" style="47" customWidth="1"/>
    <col min="13826" max="13829" width="10.7109375" style="47" customWidth="1"/>
    <col min="13830" max="13830" width="11.7109375" style="47" customWidth="1"/>
    <col min="13831" max="13831" width="12.7109375" style="47" customWidth="1"/>
    <col min="13832" max="13832" width="7" style="47" customWidth="1"/>
    <col min="13833" max="13833" width="15.28515625" style="47" customWidth="1"/>
    <col min="13834" max="13835" width="8.85546875" style="47"/>
    <col min="13836" max="13836" width="12.42578125" style="47" bestFit="1" customWidth="1"/>
    <col min="13837" max="13837" width="8.85546875" style="47"/>
    <col min="13838" max="13838" width="10" style="47" bestFit="1" customWidth="1"/>
    <col min="13839" max="14080" width="8.85546875" style="47"/>
    <col min="14081" max="14081" width="1.7109375" style="47" customWidth="1"/>
    <col min="14082" max="14085" width="10.7109375" style="47" customWidth="1"/>
    <col min="14086" max="14086" width="11.7109375" style="47" customWidth="1"/>
    <col min="14087" max="14087" width="12.7109375" style="47" customWidth="1"/>
    <col min="14088" max="14088" width="7" style="47" customWidth="1"/>
    <col min="14089" max="14089" width="15.28515625" style="47" customWidth="1"/>
    <col min="14090" max="14091" width="8.85546875" style="47"/>
    <col min="14092" max="14092" width="12.42578125" style="47" bestFit="1" customWidth="1"/>
    <col min="14093" max="14093" width="8.85546875" style="47"/>
    <col min="14094" max="14094" width="10" style="47" bestFit="1" customWidth="1"/>
    <col min="14095" max="14336" width="8.85546875" style="47"/>
    <col min="14337" max="14337" width="1.7109375" style="47" customWidth="1"/>
    <col min="14338" max="14341" width="10.7109375" style="47" customWidth="1"/>
    <col min="14342" max="14342" width="11.7109375" style="47" customWidth="1"/>
    <col min="14343" max="14343" width="12.7109375" style="47" customWidth="1"/>
    <col min="14344" max="14344" width="7" style="47" customWidth="1"/>
    <col min="14345" max="14345" width="15.28515625" style="47" customWidth="1"/>
    <col min="14346" max="14347" width="8.85546875" style="47"/>
    <col min="14348" max="14348" width="12.42578125" style="47" bestFit="1" customWidth="1"/>
    <col min="14349" max="14349" width="8.85546875" style="47"/>
    <col min="14350" max="14350" width="10" style="47" bestFit="1" customWidth="1"/>
    <col min="14351" max="14592" width="8.85546875" style="47"/>
    <col min="14593" max="14593" width="1.7109375" style="47" customWidth="1"/>
    <col min="14594" max="14597" width="10.7109375" style="47" customWidth="1"/>
    <col min="14598" max="14598" width="11.7109375" style="47" customWidth="1"/>
    <col min="14599" max="14599" width="12.7109375" style="47" customWidth="1"/>
    <col min="14600" max="14600" width="7" style="47" customWidth="1"/>
    <col min="14601" max="14601" width="15.28515625" style="47" customWidth="1"/>
    <col min="14602" max="14603" width="8.85546875" style="47"/>
    <col min="14604" max="14604" width="12.42578125" style="47" bestFit="1" customWidth="1"/>
    <col min="14605" max="14605" width="8.85546875" style="47"/>
    <col min="14606" max="14606" width="10" style="47" bestFit="1" customWidth="1"/>
    <col min="14607" max="14848" width="8.85546875" style="47"/>
    <col min="14849" max="14849" width="1.7109375" style="47" customWidth="1"/>
    <col min="14850" max="14853" width="10.7109375" style="47" customWidth="1"/>
    <col min="14854" max="14854" width="11.7109375" style="47" customWidth="1"/>
    <col min="14855" max="14855" width="12.7109375" style="47" customWidth="1"/>
    <col min="14856" max="14856" width="7" style="47" customWidth="1"/>
    <col min="14857" max="14857" width="15.28515625" style="47" customWidth="1"/>
    <col min="14858" max="14859" width="8.85546875" style="47"/>
    <col min="14860" max="14860" width="12.42578125" style="47" bestFit="1" customWidth="1"/>
    <col min="14861" max="14861" width="8.85546875" style="47"/>
    <col min="14862" max="14862" width="10" style="47" bestFit="1" customWidth="1"/>
    <col min="14863" max="15104" width="8.85546875" style="47"/>
    <col min="15105" max="15105" width="1.7109375" style="47" customWidth="1"/>
    <col min="15106" max="15109" width="10.7109375" style="47" customWidth="1"/>
    <col min="15110" max="15110" width="11.7109375" style="47" customWidth="1"/>
    <col min="15111" max="15111" width="12.7109375" style="47" customWidth="1"/>
    <col min="15112" max="15112" width="7" style="47" customWidth="1"/>
    <col min="15113" max="15113" width="15.28515625" style="47" customWidth="1"/>
    <col min="15114" max="15115" width="8.85546875" style="47"/>
    <col min="15116" max="15116" width="12.42578125" style="47" bestFit="1" customWidth="1"/>
    <col min="15117" max="15117" width="8.85546875" style="47"/>
    <col min="15118" max="15118" width="10" style="47" bestFit="1" customWidth="1"/>
    <col min="15119" max="15360" width="8.85546875" style="47"/>
    <col min="15361" max="15361" width="1.7109375" style="47" customWidth="1"/>
    <col min="15362" max="15365" width="10.7109375" style="47" customWidth="1"/>
    <col min="15366" max="15366" width="11.7109375" style="47" customWidth="1"/>
    <col min="15367" max="15367" width="12.7109375" style="47" customWidth="1"/>
    <col min="15368" max="15368" width="7" style="47" customWidth="1"/>
    <col min="15369" max="15369" width="15.28515625" style="47" customWidth="1"/>
    <col min="15370" max="15371" width="8.85546875" style="47"/>
    <col min="15372" max="15372" width="12.42578125" style="47" bestFit="1" customWidth="1"/>
    <col min="15373" max="15373" width="8.85546875" style="47"/>
    <col min="15374" max="15374" width="10" style="47" bestFit="1" customWidth="1"/>
    <col min="15375" max="15616" width="8.85546875" style="47"/>
    <col min="15617" max="15617" width="1.7109375" style="47" customWidth="1"/>
    <col min="15618" max="15621" width="10.7109375" style="47" customWidth="1"/>
    <col min="15622" max="15622" width="11.7109375" style="47" customWidth="1"/>
    <col min="15623" max="15623" width="12.7109375" style="47" customWidth="1"/>
    <col min="15624" max="15624" width="7" style="47" customWidth="1"/>
    <col min="15625" max="15625" width="15.28515625" style="47" customWidth="1"/>
    <col min="15626" max="15627" width="8.85546875" style="47"/>
    <col min="15628" max="15628" width="12.42578125" style="47" bestFit="1" customWidth="1"/>
    <col min="15629" max="15629" width="8.85546875" style="47"/>
    <col min="15630" max="15630" width="10" style="47" bestFit="1" customWidth="1"/>
    <col min="15631" max="15872" width="8.85546875" style="47"/>
    <col min="15873" max="15873" width="1.7109375" style="47" customWidth="1"/>
    <col min="15874" max="15877" width="10.7109375" style="47" customWidth="1"/>
    <col min="15878" max="15878" width="11.7109375" style="47" customWidth="1"/>
    <col min="15879" max="15879" width="12.7109375" style="47" customWidth="1"/>
    <col min="15880" max="15880" width="7" style="47" customWidth="1"/>
    <col min="15881" max="15881" width="15.28515625" style="47" customWidth="1"/>
    <col min="15882" max="15883" width="8.85546875" style="47"/>
    <col min="15884" max="15884" width="12.42578125" style="47" bestFit="1" customWidth="1"/>
    <col min="15885" max="15885" width="8.85546875" style="47"/>
    <col min="15886" max="15886" width="10" style="47" bestFit="1" customWidth="1"/>
    <col min="15887" max="16128" width="8.85546875" style="47"/>
    <col min="16129" max="16129" width="1.7109375" style="47" customWidth="1"/>
    <col min="16130" max="16133" width="10.7109375" style="47" customWidth="1"/>
    <col min="16134" max="16134" width="11.7109375" style="47" customWidth="1"/>
    <col min="16135" max="16135" width="12.7109375" style="47" customWidth="1"/>
    <col min="16136" max="16136" width="7" style="47" customWidth="1"/>
    <col min="16137" max="16137" width="15.28515625" style="47" customWidth="1"/>
    <col min="16138" max="16139" width="8.85546875" style="47"/>
    <col min="16140" max="16140" width="12.42578125" style="47" bestFit="1" customWidth="1"/>
    <col min="16141" max="16141" width="8.85546875" style="47"/>
    <col min="16142" max="16142" width="10" style="47" bestFit="1" customWidth="1"/>
    <col min="16143" max="16384" width="8.85546875" style="47"/>
  </cols>
  <sheetData>
    <row r="4" spans="2:9" ht="14.25" customHeight="1" x14ac:dyDescent="0.25">
      <c r="B4" s="127" t="s">
        <v>0</v>
      </c>
      <c r="C4" s="127"/>
      <c r="D4" s="127"/>
      <c r="E4" s="127"/>
      <c r="F4" s="127"/>
      <c r="G4" s="127"/>
      <c r="H4" s="127"/>
      <c r="I4" s="127"/>
    </row>
    <row r="5" spans="2:9" ht="34.5" customHeight="1" x14ac:dyDescent="0.2">
      <c r="B5" s="128" t="s">
        <v>1</v>
      </c>
      <c r="C5" s="128"/>
      <c r="D5" s="128"/>
      <c r="E5" s="128"/>
      <c r="F5" s="128"/>
      <c r="G5" s="128"/>
      <c r="H5" s="128"/>
      <c r="I5" s="128"/>
    </row>
    <row r="6" spans="2:9" ht="18" customHeight="1" x14ac:dyDescent="0.2">
      <c r="B6" s="3"/>
      <c r="C6" s="4"/>
      <c r="D6" s="4"/>
      <c r="E6" s="4"/>
      <c r="F6" s="4"/>
      <c r="G6" s="4"/>
      <c r="H6" s="4"/>
      <c r="I6" s="4"/>
    </row>
    <row r="7" spans="2:9" x14ac:dyDescent="0.2">
      <c r="B7" s="231" t="s">
        <v>36</v>
      </c>
      <c r="C7" s="231"/>
      <c r="D7" s="231"/>
      <c r="E7" s="231"/>
      <c r="F7" s="231"/>
      <c r="G7" s="231"/>
      <c r="H7" s="231"/>
      <c r="I7" s="231"/>
    </row>
    <row r="8" spans="2:9" x14ac:dyDescent="0.2">
      <c r="B8" s="231" t="s">
        <v>2</v>
      </c>
      <c r="C8" s="231"/>
      <c r="D8" s="231"/>
      <c r="E8" s="231"/>
      <c r="F8" s="231"/>
      <c r="G8" s="231"/>
      <c r="H8" s="231"/>
      <c r="I8" s="231"/>
    </row>
    <row r="9" spans="2:9" ht="15.75" x14ac:dyDescent="0.25">
      <c r="B9" s="129" t="s">
        <v>3</v>
      </c>
      <c r="C9" s="129"/>
      <c r="D9" s="129"/>
      <c r="E9" s="129"/>
      <c r="F9" s="129"/>
      <c r="G9" s="129"/>
      <c r="H9" s="129"/>
      <c r="I9" s="129"/>
    </row>
    <row r="10" spans="2:9" x14ac:dyDescent="0.2">
      <c r="B10" s="5"/>
      <c r="C10" s="5"/>
      <c r="D10" s="5"/>
      <c r="E10" s="5"/>
      <c r="F10" s="5"/>
      <c r="G10" s="5"/>
      <c r="H10" s="5"/>
      <c r="I10" s="6"/>
    </row>
    <row r="11" spans="2:9" ht="15" customHeight="1" x14ac:dyDescent="0.2">
      <c r="B11" s="7" t="s">
        <v>4</v>
      </c>
      <c r="C11" s="8"/>
      <c r="D11" s="9"/>
      <c r="E11" s="9"/>
      <c r="F11" s="9"/>
      <c r="G11" s="10" t="s">
        <v>5</v>
      </c>
      <c r="H11" s="86"/>
      <c r="I11" s="12"/>
    </row>
    <row r="12" spans="2:9" ht="15" customHeight="1" x14ac:dyDescent="0.2">
      <c r="B12" s="13" t="s">
        <v>6</v>
      </c>
      <c r="C12" s="14"/>
      <c r="D12" s="14"/>
      <c r="E12" s="15"/>
      <c r="F12" s="15"/>
      <c r="G12" s="15"/>
      <c r="H12" s="15"/>
      <c r="I12" s="87"/>
    </row>
    <row r="13" spans="2:9" ht="15" customHeight="1" x14ac:dyDescent="0.2">
      <c r="B13" s="13" t="s">
        <v>58</v>
      </c>
      <c r="C13" s="14"/>
      <c r="D13" s="14"/>
      <c r="E13" s="14"/>
      <c r="F13" s="14"/>
      <c r="G13" s="85"/>
      <c r="H13" s="85"/>
      <c r="I13" s="19"/>
    </row>
    <row r="14" spans="2:9" ht="15" customHeight="1" x14ac:dyDescent="0.2">
      <c r="B14" s="13" t="s">
        <v>59</v>
      </c>
      <c r="C14" s="14"/>
      <c r="D14" s="14"/>
      <c r="E14" s="14"/>
      <c r="F14" s="14"/>
      <c r="G14" s="14"/>
      <c r="H14" s="14"/>
      <c r="I14" s="20"/>
    </row>
    <row r="15" spans="2:9" ht="15" customHeight="1" x14ac:dyDescent="0.2">
      <c r="B15" s="130" t="s">
        <v>60</v>
      </c>
      <c r="C15" s="131"/>
      <c r="D15" s="131"/>
      <c r="E15" s="131"/>
      <c r="F15" s="21" t="s">
        <v>61</v>
      </c>
      <c r="G15" s="85"/>
      <c r="H15" s="85"/>
      <c r="I15" s="19"/>
    </row>
    <row r="16" spans="2:9" ht="39" customHeight="1" x14ac:dyDescent="0.2">
      <c r="B16" s="207" t="s">
        <v>89</v>
      </c>
      <c r="C16" s="208"/>
      <c r="D16" s="208"/>
      <c r="E16" s="208"/>
      <c r="F16" s="208"/>
      <c r="G16" s="208"/>
      <c r="H16" s="208"/>
      <c r="I16" s="209"/>
    </row>
    <row r="17" spans="2:12" ht="15" customHeight="1" x14ac:dyDescent="0.2">
      <c r="B17" s="138" t="s">
        <v>38</v>
      </c>
      <c r="C17" s="139"/>
      <c r="D17" s="139"/>
      <c r="E17" s="139"/>
      <c r="F17" s="139"/>
      <c r="G17" s="139"/>
      <c r="H17" s="140">
        <f>SUM(H18:I20)</f>
        <v>53833.27</v>
      </c>
      <c r="I17" s="141"/>
    </row>
    <row r="18" spans="2:12" ht="15" customHeight="1" x14ac:dyDescent="0.25">
      <c r="B18" s="89" t="s">
        <v>62</v>
      </c>
      <c r="C18" s="85"/>
      <c r="D18" s="85"/>
      <c r="E18" s="85"/>
      <c r="F18" s="85"/>
      <c r="G18" s="85"/>
      <c r="H18" s="142">
        <v>0</v>
      </c>
      <c r="I18" s="126"/>
      <c r="L18" s="71"/>
    </row>
    <row r="19" spans="2:12" ht="15" customHeight="1" x14ac:dyDescent="0.2">
      <c r="B19" s="89" t="s">
        <v>14</v>
      </c>
      <c r="C19" s="25"/>
      <c r="D19" s="25"/>
      <c r="E19" s="25"/>
      <c r="F19" s="25"/>
      <c r="G19" s="25"/>
      <c r="H19" s="142">
        <v>0</v>
      </c>
      <c r="I19" s="126"/>
    </row>
    <row r="20" spans="2:12" ht="15" customHeight="1" x14ac:dyDescent="0.2">
      <c r="B20" s="89" t="s">
        <v>15</v>
      </c>
      <c r="C20" s="85"/>
      <c r="D20" s="85"/>
      <c r="E20" s="85"/>
      <c r="F20" s="85"/>
      <c r="G20" s="85"/>
      <c r="H20" s="142">
        <v>53833.27</v>
      </c>
      <c r="I20" s="126"/>
    </row>
    <row r="21" spans="2:12" x14ac:dyDescent="0.2">
      <c r="B21" s="27"/>
      <c r="C21" s="28"/>
      <c r="D21" s="28"/>
      <c r="E21" s="28"/>
      <c r="F21" s="28"/>
      <c r="G21" s="28"/>
      <c r="H21" s="29"/>
      <c r="I21" s="30"/>
    </row>
    <row r="22" spans="2:12" x14ac:dyDescent="0.2">
      <c r="B22" s="148" t="s">
        <v>16</v>
      </c>
      <c r="C22" s="149"/>
      <c r="D22" s="149"/>
      <c r="E22" s="149"/>
      <c r="F22" s="149"/>
      <c r="G22" s="149"/>
      <c r="H22" s="150"/>
      <c r="I22" s="151"/>
    </row>
    <row r="23" spans="2:12" x14ac:dyDescent="0.2">
      <c r="B23" s="88" t="s">
        <v>17</v>
      </c>
      <c r="C23" s="33" t="s">
        <v>18</v>
      </c>
      <c r="D23" s="143" t="s">
        <v>19</v>
      </c>
      <c r="E23" s="144"/>
      <c r="F23" s="144"/>
      <c r="G23" s="145"/>
      <c r="H23" s="146" t="s">
        <v>20</v>
      </c>
      <c r="I23" s="147"/>
    </row>
    <row r="24" spans="2:12" x14ac:dyDescent="0.2">
      <c r="B24" s="88"/>
      <c r="C24" s="33"/>
      <c r="D24" s="143"/>
      <c r="E24" s="144"/>
      <c r="F24" s="144"/>
      <c r="G24" s="145"/>
      <c r="H24" s="142">
        <v>0</v>
      </c>
      <c r="I24" s="126"/>
    </row>
    <row r="25" spans="2:12" x14ac:dyDescent="0.2">
      <c r="B25" s="88"/>
      <c r="C25" s="33"/>
      <c r="D25" s="143"/>
      <c r="E25" s="144"/>
      <c r="F25" s="144"/>
      <c r="G25" s="145"/>
      <c r="H25" s="142">
        <v>0</v>
      </c>
      <c r="I25" s="126"/>
    </row>
    <row r="26" spans="2:12" x14ac:dyDescent="0.2">
      <c r="B26" s="37"/>
      <c r="C26" s="38"/>
      <c r="D26" s="38"/>
      <c r="E26" s="38"/>
      <c r="F26" s="38"/>
      <c r="G26" s="39" t="s">
        <v>21</v>
      </c>
      <c r="H26" s="160">
        <f>SUM(H24:I25)</f>
        <v>0</v>
      </c>
      <c r="I26" s="161"/>
    </row>
    <row r="27" spans="2:12" x14ac:dyDescent="0.2">
      <c r="B27" s="148" t="s">
        <v>22</v>
      </c>
      <c r="C27" s="149"/>
      <c r="D27" s="149"/>
      <c r="E27" s="149"/>
      <c r="F27" s="149"/>
      <c r="G27" s="149"/>
      <c r="H27" s="150"/>
      <c r="I27" s="151"/>
    </row>
    <row r="28" spans="2:12" x14ac:dyDescent="0.2">
      <c r="B28" s="88" t="s">
        <v>17</v>
      </c>
      <c r="C28" s="33" t="s">
        <v>18</v>
      </c>
      <c r="D28" s="143" t="s">
        <v>19</v>
      </c>
      <c r="E28" s="144"/>
      <c r="F28" s="144"/>
      <c r="G28" s="145"/>
      <c r="H28" s="146" t="s">
        <v>20</v>
      </c>
      <c r="I28" s="147"/>
    </row>
    <row r="29" spans="2:12" x14ac:dyDescent="0.2">
      <c r="B29" s="88"/>
      <c r="C29" s="33"/>
      <c r="D29" s="143"/>
      <c r="E29" s="144"/>
      <c r="F29" s="144"/>
      <c r="G29" s="145"/>
      <c r="H29" s="142">
        <v>0</v>
      </c>
      <c r="I29" s="126"/>
    </row>
    <row r="30" spans="2:12" x14ac:dyDescent="0.2">
      <c r="B30" s="88"/>
      <c r="C30" s="33"/>
      <c r="D30" s="143"/>
      <c r="E30" s="144"/>
      <c r="F30" s="144"/>
      <c r="G30" s="145"/>
      <c r="H30" s="142">
        <v>0</v>
      </c>
      <c r="I30" s="126"/>
    </row>
    <row r="31" spans="2:12" x14ac:dyDescent="0.2">
      <c r="B31" s="37"/>
      <c r="C31" s="38"/>
      <c r="D31" s="38"/>
      <c r="E31" s="38"/>
      <c r="F31" s="38"/>
      <c r="G31" s="39" t="s">
        <v>24</v>
      </c>
      <c r="H31" s="160">
        <f>SUM(H29:I30)</f>
        <v>0</v>
      </c>
      <c r="I31" s="161"/>
    </row>
    <row r="32" spans="2:12" x14ac:dyDescent="0.2">
      <c r="B32" s="148" t="s">
        <v>25</v>
      </c>
      <c r="C32" s="149"/>
      <c r="D32" s="149"/>
      <c r="E32" s="149"/>
      <c r="F32" s="149"/>
      <c r="G32" s="149"/>
      <c r="H32" s="150"/>
      <c r="I32" s="151"/>
    </row>
    <row r="33" spans="2:14" x14ac:dyDescent="0.2">
      <c r="B33" s="88" t="s">
        <v>17</v>
      </c>
      <c r="C33" s="33" t="s">
        <v>26</v>
      </c>
      <c r="D33" s="143" t="s">
        <v>19</v>
      </c>
      <c r="E33" s="144"/>
      <c r="F33" s="144"/>
      <c r="G33" s="145"/>
      <c r="H33" s="146" t="s">
        <v>20</v>
      </c>
      <c r="I33" s="147"/>
    </row>
    <row r="34" spans="2:14" x14ac:dyDescent="0.2">
      <c r="B34" s="88"/>
      <c r="C34" s="33"/>
      <c r="D34" s="143"/>
      <c r="E34" s="144"/>
      <c r="F34" s="144"/>
      <c r="G34" s="145"/>
      <c r="H34" s="142">
        <v>0</v>
      </c>
      <c r="I34" s="126"/>
    </row>
    <row r="35" spans="2:14" x14ac:dyDescent="0.2">
      <c r="B35" s="88"/>
      <c r="C35" s="33"/>
      <c r="D35" s="143"/>
      <c r="E35" s="144"/>
      <c r="F35" s="144"/>
      <c r="G35" s="145"/>
      <c r="H35" s="142">
        <v>0</v>
      </c>
      <c r="I35" s="126"/>
    </row>
    <row r="36" spans="2:14" x14ac:dyDescent="0.2">
      <c r="B36" s="37"/>
      <c r="C36" s="38"/>
      <c r="D36" s="38"/>
      <c r="E36" s="38"/>
      <c r="F36" s="38"/>
      <c r="G36" s="39" t="s">
        <v>27</v>
      </c>
      <c r="H36" s="173">
        <f>SUM(H34:I35)</f>
        <v>0</v>
      </c>
      <c r="I36" s="174"/>
    </row>
    <row r="37" spans="2:14" x14ac:dyDescent="0.2">
      <c r="B37" s="148"/>
      <c r="C37" s="149"/>
      <c r="D37" s="149"/>
      <c r="E37" s="149"/>
      <c r="F37" s="149"/>
      <c r="G37" s="149"/>
      <c r="H37" s="150"/>
      <c r="I37" s="151"/>
    </row>
    <row r="38" spans="2:14" x14ac:dyDescent="0.2">
      <c r="B38" s="88" t="s">
        <v>17</v>
      </c>
      <c r="C38" s="33" t="s">
        <v>26</v>
      </c>
      <c r="D38" s="143" t="s">
        <v>19</v>
      </c>
      <c r="E38" s="144"/>
      <c r="F38" s="144"/>
      <c r="G38" s="145"/>
      <c r="H38" s="146" t="s">
        <v>20</v>
      </c>
      <c r="I38" s="147"/>
    </row>
    <row r="39" spans="2:14" x14ac:dyDescent="0.2">
      <c r="B39" s="88"/>
      <c r="C39" s="33"/>
      <c r="D39" s="143"/>
      <c r="E39" s="144"/>
      <c r="F39" s="144"/>
      <c r="G39" s="145"/>
      <c r="H39" s="142">
        <v>0</v>
      </c>
      <c r="I39" s="126"/>
    </row>
    <row r="40" spans="2:14" x14ac:dyDescent="0.2">
      <c r="B40" s="88"/>
      <c r="C40" s="33"/>
      <c r="D40" s="143"/>
      <c r="E40" s="144"/>
      <c r="F40" s="144"/>
      <c r="G40" s="145"/>
      <c r="H40" s="142">
        <v>0</v>
      </c>
      <c r="I40" s="126"/>
    </row>
    <row r="41" spans="2:14" x14ac:dyDescent="0.2">
      <c r="B41" s="37"/>
      <c r="C41" s="38"/>
      <c r="D41" s="38"/>
      <c r="E41" s="38"/>
      <c r="F41" s="38"/>
      <c r="G41" s="39" t="s">
        <v>29</v>
      </c>
      <c r="H41" s="160">
        <f>SUM(H39:I40)</f>
        <v>0</v>
      </c>
      <c r="I41" s="161"/>
    </row>
    <row r="42" spans="2:14" x14ac:dyDescent="0.2">
      <c r="B42" s="177"/>
      <c r="C42" s="178"/>
      <c r="D42" s="178"/>
      <c r="E42" s="178"/>
      <c r="F42" s="178"/>
      <c r="G42" s="178"/>
      <c r="H42" s="179"/>
      <c r="I42" s="180"/>
    </row>
    <row r="43" spans="2:14" x14ac:dyDescent="0.2">
      <c r="B43" s="181" t="s">
        <v>30</v>
      </c>
      <c r="C43" s="182"/>
      <c r="D43" s="182"/>
      <c r="E43" s="182"/>
      <c r="F43" s="182"/>
      <c r="G43" s="183"/>
      <c r="H43" s="184">
        <f>H17-H26+H31-H36+H41</f>
        <v>53833.27</v>
      </c>
      <c r="I43" s="185"/>
    </row>
    <row r="44" spans="2:14" ht="15" x14ac:dyDescent="0.25">
      <c r="B44" s="177"/>
      <c r="C44" s="178"/>
      <c r="D44" s="178"/>
      <c r="E44" s="178"/>
      <c r="F44" s="178"/>
      <c r="G44" s="178"/>
      <c r="H44" s="179"/>
      <c r="I44" s="180"/>
      <c r="K44"/>
      <c r="L44"/>
      <c r="M44"/>
      <c r="N44"/>
    </row>
    <row r="45" spans="2:14" ht="15" x14ac:dyDescent="0.25">
      <c r="B45" s="186" t="s">
        <v>31</v>
      </c>
      <c r="C45" s="187"/>
      <c r="D45" s="187"/>
      <c r="E45" s="187"/>
      <c r="F45" s="187"/>
      <c r="G45" s="188"/>
      <c r="H45" s="189">
        <f>H46+H48+H47</f>
        <v>53833.27</v>
      </c>
      <c r="I45" s="190"/>
      <c r="K45"/>
      <c r="L45"/>
      <c r="M45"/>
      <c r="N45"/>
    </row>
    <row r="46" spans="2:14" ht="15" x14ac:dyDescent="0.25">
      <c r="B46" s="191" t="s">
        <v>32</v>
      </c>
      <c r="C46" s="192"/>
      <c r="D46" s="192"/>
      <c r="E46" s="192"/>
      <c r="F46" s="192"/>
      <c r="G46" s="193"/>
      <c r="H46" s="194">
        <v>0</v>
      </c>
      <c r="I46" s="126"/>
      <c r="K46"/>
      <c r="L46"/>
      <c r="M46"/>
      <c r="N46"/>
    </row>
    <row r="47" spans="2:14" ht="15" x14ac:dyDescent="0.25">
      <c r="B47" s="195" t="s">
        <v>33</v>
      </c>
      <c r="C47" s="196"/>
      <c r="D47" s="196"/>
      <c r="E47" s="196"/>
      <c r="F47" s="196"/>
      <c r="G47" s="197"/>
      <c r="H47" s="194">
        <v>0</v>
      </c>
      <c r="I47" s="126"/>
      <c r="K47"/>
      <c r="L47"/>
      <c r="M47"/>
      <c r="N47"/>
    </row>
    <row r="48" spans="2:14" ht="15" x14ac:dyDescent="0.25">
      <c r="B48" s="198" t="s">
        <v>34</v>
      </c>
      <c r="C48" s="199"/>
      <c r="D48" s="199"/>
      <c r="E48" s="199"/>
      <c r="F48" s="199"/>
      <c r="G48" s="200"/>
      <c r="H48" s="194">
        <v>53833.27</v>
      </c>
      <c r="I48" s="126"/>
      <c r="K48"/>
      <c r="L48"/>
      <c r="M48"/>
      <c r="N48"/>
    </row>
    <row r="49" spans="1:14" ht="15" x14ac:dyDescent="0.25">
      <c r="B49" s="201" t="s">
        <v>35</v>
      </c>
      <c r="C49" s="202"/>
      <c r="D49" s="202"/>
      <c r="E49" s="202"/>
      <c r="F49" s="202"/>
      <c r="G49" s="203"/>
      <c r="H49" s="204">
        <f>H43-H45</f>
        <v>0</v>
      </c>
      <c r="I49" s="205"/>
      <c r="K49"/>
      <c r="L49"/>
      <c r="M49"/>
      <c r="N49"/>
    </row>
    <row r="50" spans="1:14" ht="15" x14ac:dyDescent="0.25">
      <c r="A50" s="56"/>
      <c r="B50" s="95"/>
      <c r="C50" s="56"/>
      <c r="D50" s="56"/>
      <c r="E50" s="56"/>
      <c r="F50" s="56"/>
      <c r="G50" s="56"/>
      <c r="H50" s="56"/>
      <c r="I50" s="56"/>
      <c r="K50"/>
      <c r="L50"/>
      <c r="M50"/>
      <c r="N50"/>
    </row>
    <row r="51" spans="1:14" ht="15" x14ac:dyDescent="0.25">
      <c r="A51" s="56"/>
      <c r="B51" s="56"/>
      <c r="C51" s="56"/>
      <c r="D51" s="56"/>
      <c r="E51" s="56"/>
      <c r="F51" s="56"/>
      <c r="G51" s="56"/>
      <c r="H51" s="56"/>
      <c r="I51" s="56"/>
      <c r="K51"/>
      <c r="L51"/>
      <c r="M51"/>
      <c r="N51"/>
    </row>
    <row r="52" spans="1:14" x14ac:dyDescent="0.2">
      <c r="A52" s="56"/>
      <c r="B52" s="56"/>
      <c r="C52" s="56"/>
      <c r="D52" s="56"/>
      <c r="E52" s="56"/>
      <c r="F52" s="56"/>
      <c r="G52" s="56"/>
      <c r="H52" s="56"/>
      <c r="I52" s="56"/>
    </row>
    <row r="53" spans="1:14" x14ac:dyDescent="0.2">
      <c r="A53" s="56"/>
      <c r="B53" s="56"/>
      <c r="C53" s="56"/>
      <c r="D53" s="56"/>
      <c r="E53" s="56"/>
      <c r="F53" s="56"/>
      <c r="G53" s="56"/>
      <c r="H53" s="56"/>
      <c r="I53" s="56"/>
    </row>
    <row r="54" spans="1:14" x14ac:dyDescent="0.2">
      <c r="A54" s="56"/>
      <c r="B54" s="56"/>
      <c r="C54" s="56"/>
      <c r="D54" s="56"/>
      <c r="E54" s="56"/>
      <c r="F54" s="56"/>
      <c r="G54" s="56"/>
      <c r="H54" s="56"/>
      <c r="I54" s="56"/>
    </row>
    <row r="55" spans="1:14" x14ac:dyDescent="0.2">
      <c r="A55" s="56"/>
      <c r="B55" s="56"/>
      <c r="C55" s="56"/>
      <c r="D55" s="56"/>
      <c r="E55" s="56"/>
      <c r="F55" s="56"/>
      <c r="G55" s="56"/>
      <c r="H55" s="56"/>
      <c r="I55" s="56"/>
    </row>
    <row r="56" spans="1:14" x14ac:dyDescent="0.2">
      <c r="A56" s="56"/>
      <c r="B56" s="56"/>
      <c r="C56" s="56"/>
      <c r="D56" s="56"/>
      <c r="E56" s="56"/>
      <c r="F56" s="56"/>
      <c r="G56" s="56"/>
      <c r="H56" s="56"/>
      <c r="I56" s="56"/>
    </row>
    <row r="57" spans="1:14" x14ac:dyDescent="0.2">
      <c r="A57" s="56"/>
      <c r="B57" s="56"/>
      <c r="C57" s="56"/>
      <c r="D57" s="56"/>
      <c r="E57" s="56"/>
      <c r="F57" s="56"/>
      <c r="G57" s="56"/>
      <c r="H57" s="56"/>
      <c r="I57" s="56"/>
    </row>
    <row r="58" spans="1:14" x14ac:dyDescent="0.2">
      <c r="A58" s="56"/>
      <c r="B58" s="56"/>
      <c r="C58" s="56"/>
      <c r="D58" s="56"/>
      <c r="E58" s="56"/>
      <c r="F58" s="56"/>
      <c r="G58" s="56"/>
      <c r="H58" s="56"/>
      <c r="I58" s="56"/>
    </row>
    <row r="59" spans="1:14" x14ac:dyDescent="0.2">
      <c r="A59" s="56"/>
      <c r="B59" s="56"/>
      <c r="C59" s="56"/>
      <c r="D59" s="56"/>
      <c r="E59" s="56"/>
      <c r="F59" s="56"/>
      <c r="G59" s="56"/>
      <c r="H59" s="56"/>
      <c r="I59" s="56"/>
    </row>
    <row r="60" spans="1:14" x14ac:dyDescent="0.2">
      <c r="A60" s="56"/>
      <c r="B60" s="56"/>
      <c r="C60" s="56"/>
      <c r="D60" s="56"/>
      <c r="E60" s="56"/>
      <c r="F60" s="56"/>
      <c r="G60" s="56"/>
      <c r="H60" s="56"/>
      <c r="I60" s="56"/>
    </row>
    <row r="61" spans="1:14" x14ac:dyDescent="0.2">
      <c r="A61" s="56"/>
      <c r="B61" s="56"/>
      <c r="C61" s="56"/>
      <c r="D61" s="56"/>
      <c r="E61" s="56"/>
      <c r="F61" s="56"/>
      <c r="G61" s="56"/>
      <c r="H61" s="56"/>
      <c r="I61" s="56"/>
    </row>
    <row r="62" spans="1:14" x14ac:dyDescent="0.2">
      <c r="A62" s="56"/>
      <c r="B62" s="56"/>
      <c r="C62" s="56"/>
      <c r="D62" s="56"/>
      <c r="E62" s="56"/>
      <c r="F62" s="56"/>
      <c r="G62" s="56"/>
      <c r="H62" s="56"/>
      <c r="I62" s="56"/>
    </row>
    <row r="63" spans="1:14" x14ac:dyDescent="0.2">
      <c r="A63" s="56"/>
      <c r="B63" s="56"/>
      <c r="C63" s="56"/>
      <c r="D63" s="56"/>
      <c r="E63" s="56"/>
      <c r="F63" s="56"/>
      <c r="G63" s="56"/>
      <c r="H63" s="56"/>
      <c r="I63" s="56"/>
    </row>
    <row r="64" spans="1:14" x14ac:dyDescent="0.2">
      <c r="A64" s="56"/>
      <c r="B64" s="56"/>
      <c r="C64" s="56"/>
      <c r="D64" s="56"/>
      <c r="E64" s="56"/>
      <c r="F64" s="56"/>
      <c r="G64" s="56"/>
      <c r="H64" s="56"/>
      <c r="I64" s="56"/>
    </row>
    <row r="65" spans="1:9" x14ac:dyDescent="0.2">
      <c r="A65" s="56"/>
      <c r="B65" s="56"/>
      <c r="C65" s="56"/>
      <c r="D65" s="56"/>
      <c r="E65" s="56"/>
      <c r="F65" s="56"/>
      <c r="G65" s="56"/>
      <c r="H65" s="56"/>
      <c r="I65" s="56"/>
    </row>
    <row r="66" spans="1:9" x14ac:dyDescent="0.2">
      <c r="A66" s="56"/>
      <c r="B66" s="56"/>
      <c r="C66" s="56"/>
      <c r="D66" s="56"/>
      <c r="E66" s="56"/>
      <c r="F66" s="56"/>
      <c r="G66" s="56"/>
      <c r="H66" s="56"/>
      <c r="I66" s="56"/>
    </row>
    <row r="67" spans="1:9" x14ac:dyDescent="0.2">
      <c r="A67" s="56"/>
      <c r="B67" s="56"/>
      <c r="C67" s="56"/>
      <c r="D67" s="56"/>
      <c r="E67" s="56"/>
      <c r="F67" s="56"/>
      <c r="G67" s="56"/>
      <c r="H67" s="56"/>
      <c r="I67" s="56"/>
    </row>
    <row r="68" spans="1:9" x14ac:dyDescent="0.2">
      <c r="A68" s="56"/>
      <c r="B68" s="56"/>
      <c r="C68" s="56"/>
      <c r="D68" s="56"/>
      <c r="E68" s="56"/>
      <c r="F68" s="56"/>
      <c r="G68" s="56"/>
      <c r="H68" s="56"/>
      <c r="I68" s="56"/>
    </row>
    <row r="69" spans="1:9" x14ac:dyDescent="0.2">
      <c r="A69" s="56"/>
      <c r="B69" s="56"/>
      <c r="C69" s="56"/>
      <c r="D69" s="56"/>
      <c r="E69" s="56"/>
      <c r="F69" s="56"/>
      <c r="G69" s="56"/>
      <c r="H69" s="56"/>
      <c r="I69" s="56"/>
    </row>
    <row r="70" spans="1:9" x14ac:dyDescent="0.2">
      <c r="A70" s="56"/>
      <c r="B70" s="56"/>
      <c r="C70" s="56"/>
      <c r="D70" s="56"/>
      <c r="E70" s="56"/>
      <c r="F70" s="56"/>
      <c r="G70" s="56"/>
      <c r="H70" s="56"/>
      <c r="I70" s="56"/>
    </row>
    <row r="71" spans="1:9" x14ac:dyDescent="0.2">
      <c r="A71" s="56"/>
      <c r="B71" s="56"/>
      <c r="C71" s="56"/>
      <c r="D71" s="56"/>
      <c r="E71" s="56"/>
      <c r="F71" s="56"/>
      <c r="G71" s="56"/>
      <c r="H71" s="56"/>
      <c r="I71" s="56"/>
    </row>
    <row r="72" spans="1:9" x14ac:dyDescent="0.2">
      <c r="A72" s="56"/>
      <c r="B72" s="56"/>
      <c r="C72" s="56"/>
      <c r="D72" s="56"/>
      <c r="E72" s="56"/>
      <c r="F72" s="56"/>
      <c r="G72" s="56"/>
      <c r="H72" s="56"/>
      <c r="I72" s="56"/>
    </row>
    <row r="73" spans="1:9" x14ac:dyDescent="0.2">
      <c r="A73" s="56"/>
      <c r="B73" s="56"/>
      <c r="C73" s="56"/>
      <c r="D73" s="56"/>
      <c r="E73" s="56"/>
      <c r="F73" s="56"/>
      <c r="G73" s="56"/>
      <c r="H73" s="56"/>
      <c r="I73" s="56"/>
    </row>
    <row r="74" spans="1:9" x14ac:dyDescent="0.2">
      <c r="A74" s="56"/>
      <c r="B74" s="56"/>
      <c r="C74" s="56"/>
      <c r="D74" s="56"/>
      <c r="E74" s="56"/>
      <c r="F74" s="56"/>
      <c r="G74" s="56"/>
      <c r="H74" s="56"/>
      <c r="I74" s="56"/>
    </row>
    <row r="75" spans="1:9" x14ac:dyDescent="0.2">
      <c r="A75" s="56"/>
      <c r="B75" s="56"/>
      <c r="C75" s="56"/>
      <c r="D75" s="56"/>
      <c r="E75" s="56"/>
      <c r="F75" s="56"/>
      <c r="G75" s="56"/>
      <c r="H75" s="56"/>
      <c r="I75" s="56"/>
    </row>
    <row r="76" spans="1:9" x14ac:dyDescent="0.2">
      <c r="A76" s="56"/>
      <c r="B76" s="56"/>
      <c r="C76" s="56"/>
      <c r="D76" s="56"/>
      <c r="E76" s="56"/>
      <c r="F76" s="56"/>
      <c r="G76" s="56"/>
      <c r="H76" s="56"/>
      <c r="I76" s="56"/>
    </row>
    <row r="77" spans="1:9" x14ac:dyDescent="0.2">
      <c r="A77" s="56"/>
      <c r="B77" s="56"/>
      <c r="C77" s="56"/>
      <c r="D77" s="56"/>
      <c r="E77" s="56"/>
      <c r="F77" s="56"/>
      <c r="G77" s="56"/>
      <c r="H77" s="56"/>
      <c r="I77" s="56"/>
    </row>
    <row r="78" spans="1:9" x14ac:dyDescent="0.2">
      <c r="A78" s="56"/>
      <c r="B78" s="56"/>
      <c r="C78" s="56"/>
      <c r="D78" s="56"/>
      <c r="E78" s="56"/>
      <c r="F78" s="56"/>
      <c r="G78" s="56"/>
      <c r="H78" s="56"/>
      <c r="I78" s="56"/>
    </row>
    <row r="79" spans="1:9" x14ac:dyDescent="0.2">
      <c r="A79" s="56"/>
      <c r="B79" s="56"/>
      <c r="C79" s="56"/>
      <c r="D79" s="56"/>
      <c r="E79" s="56"/>
      <c r="F79" s="56"/>
      <c r="G79" s="56"/>
      <c r="H79" s="56"/>
      <c r="I79" s="56"/>
    </row>
    <row r="80" spans="1:9" x14ac:dyDescent="0.2">
      <c r="A80" s="56"/>
      <c r="B80" s="56"/>
      <c r="C80" s="56"/>
      <c r="D80" s="56"/>
      <c r="E80" s="56"/>
      <c r="F80" s="56"/>
      <c r="G80" s="56"/>
      <c r="H80" s="56"/>
      <c r="I80" s="56"/>
    </row>
    <row r="81" spans="1:9" x14ac:dyDescent="0.2">
      <c r="A81" s="56"/>
      <c r="B81" s="56"/>
      <c r="C81" s="56"/>
      <c r="D81" s="56"/>
      <c r="E81" s="56"/>
      <c r="F81" s="56"/>
      <c r="G81" s="56"/>
      <c r="H81" s="56"/>
      <c r="I81" s="56"/>
    </row>
    <row r="82" spans="1:9" x14ac:dyDescent="0.2">
      <c r="A82" s="56"/>
      <c r="B82" s="56"/>
      <c r="C82" s="56"/>
      <c r="D82" s="56"/>
      <c r="E82" s="56"/>
      <c r="F82" s="56"/>
      <c r="G82" s="56"/>
      <c r="H82" s="56"/>
      <c r="I82" s="56"/>
    </row>
    <row r="83" spans="1:9" x14ac:dyDescent="0.2">
      <c r="A83" s="56"/>
      <c r="B83" s="56"/>
      <c r="C83" s="56"/>
      <c r="D83" s="56"/>
      <c r="E83" s="56"/>
      <c r="F83" s="56"/>
      <c r="G83" s="56"/>
      <c r="H83" s="56"/>
      <c r="I83" s="56"/>
    </row>
    <row r="84" spans="1:9" x14ac:dyDescent="0.2">
      <c r="A84" s="56"/>
      <c r="B84" s="56"/>
      <c r="C84" s="56"/>
      <c r="D84" s="56"/>
      <c r="E84" s="56"/>
      <c r="F84" s="56"/>
      <c r="G84" s="56"/>
      <c r="H84" s="56"/>
      <c r="I84" s="56"/>
    </row>
    <row r="85" spans="1:9" x14ac:dyDescent="0.2">
      <c r="A85" s="56"/>
      <c r="B85" s="56"/>
      <c r="C85" s="56"/>
      <c r="D85" s="56"/>
      <c r="E85" s="56"/>
      <c r="F85" s="56"/>
      <c r="G85" s="56"/>
      <c r="H85" s="56"/>
      <c r="I85" s="56"/>
    </row>
    <row r="86" spans="1:9" x14ac:dyDescent="0.2">
      <c r="A86" s="56"/>
      <c r="B86" s="56"/>
      <c r="C86" s="56"/>
      <c r="D86" s="56"/>
      <c r="E86" s="56"/>
      <c r="F86" s="56"/>
      <c r="G86" s="56"/>
      <c r="H86" s="56"/>
      <c r="I86" s="56"/>
    </row>
    <row r="87" spans="1:9" x14ac:dyDescent="0.2">
      <c r="A87" s="56"/>
      <c r="B87" s="56"/>
      <c r="C87" s="56"/>
      <c r="D87" s="56"/>
      <c r="E87" s="56"/>
      <c r="F87" s="56"/>
      <c r="G87" s="56"/>
      <c r="H87" s="56"/>
      <c r="I87" s="56"/>
    </row>
    <row r="88" spans="1:9" x14ac:dyDescent="0.2">
      <c r="A88" s="56"/>
      <c r="B88" s="56"/>
      <c r="C88" s="56"/>
      <c r="D88" s="56"/>
      <c r="E88" s="56"/>
      <c r="F88" s="56"/>
      <c r="G88" s="56"/>
      <c r="H88" s="56"/>
      <c r="I88" s="56"/>
    </row>
    <row r="89" spans="1:9" x14ac:dyDescent="0.2">
      <c r="A89" s="56"/>
      <c r="B89" s="56"/>
      <c r="C89" s="56"/>
      <c r="D89" s="56"/>
      <c r="E89" s="56"/>
      <c r="F89" s="56"/>
      <c r="G89" s="56"/>
      <c r="H89" s="56"/>
      <c r="I89" s="56"/>
    </row>
    <row r="90" spans="1:9" x14ac:dyDescent="0.2">
      <c r="A90" s="56"/>
      <c r="B90" s="56"/>
      <c r="C90" s="56"/>
      <c r="D90" s="56"/>
      <c r="E90" s="56"/>
      <c r="F90" s="56"/>
      <c r="G90" s="56"/>
      <c r="H90" s="56"/>
      <c r="I90" s="56"/>
    </row>
    <row r="91" spans="1:9" x14ac:dyDescent="0.2">
      <c r="A91" s="56"/>
      <c r="B91" s="56"/>
      <c r="C91" s="56"/>
      <c r="D91" s="56"/>
      <c r="E91" s="56"/>
      <c r="F91" s="56"/>
      <c r="G91" s="56"/>
      <c r="H91" s="56"/>
      <c r="I91" s="56"/>
    </row>
    <row r="92" spans="1:9" x14ac:dyDescent="0.2">
      <c r="A92" s="56"/>
      <c r="B92" s="56"/>
      <c r="C92" s="56"/>
      <c r="D92" s="56"/>
      <c r="E92" s="56"/>
      <c r="F92" s="56"/>
      <c r="G92" s="56"/>
      <c r="H92" s="56"/>
      <c r="I92" s="56"/>
    </row>
    <row r="93" spans="1:9" x14ac:dyDescent="0.2">
      <c r="A93" s="56"/>
      <c r="B93" s="56"/>
      <c r="C93" s="56"/>
      <c r="D93" s="56"/>
      <c r="E93" s="56"/>
      <c r="F93" s="56"/>
      <c r="G93" s="56"/>
      <c r="H93" s="56"/>
      <c r="I93" s="56"/>
    </row>
    <row r="94" spans="1:9" x14ac:dyDescent="0.2">
      <c r="A94" s="56"/>
      <c r="B94" s="56"/>
      <c r="C94" s="56"/>
      <c r="D94" s="56"/>
      <c r="E94" s="56"/>
      <c r="F94" s="56"/>
      <c r="G94" s="56"/>
      <c r="H94" s="56"/>
      <c r="I94" s="56"/>
    </row>
    <row r="95" spans="1:9" x14ac:dyDescent="0.2">
      <c r="A95" s="56"/>
      <c r="B95" s="56"/>
      <c r="C95" s="56"/>
      <c r="D95" s="56"/>
      <c r="E95" s="56"/>
      <c r="F95" s="56"/>
      <c r="G95" s="56"/>
      <c r="H95" s="56"/>
      <c r="I95" s="56"/>
    </row>
    <row r="96" spans="1:9" x14ac:dyDescent="0.2">
      <c r="A96" s="56"/>
      <c r="B96" s="56"/>
      <c r="C96" s="56"/>
      <c r="D96" s="56"/>
      <c r="E96" s="56"/>
      <c r="F96" s="56"/>
      <c r="G96" s="56"/>
      <c r="H96" s="56"/>
      <c r="I96" s="56"/>
    </row>
    <row r="97" spans="1:9" x14ac:dyDescent="0.2">
      <c r="A97" s="56"/>
      <c r="B97" s="56"/>
      <c r="C97" s="56"/>
      <c r="D97" s="56"/>
      <c r="E97" s="56"/>
      <c r="F97" s="56"/>
      <c r="G97" s="56"/>
      <c r="H97" s="56"/>
      <c r="I97" s="56"/>
    </row>
    <row r="98" spans="1:9" x14ac:dyDescent="0.2">
      <c r="A98" s="56"/>
      <c r="B98" s="56"/>
      <c r="C98" s="56"/>
      <c r="D98" s="56"/>
      <c r="E98" s="56"/>
      <c r="F98" s="56"/>
      <c r="G98" s="56"/>
      <c r="H98" s="56"/>
      <c r="I98" s="56"/>
    </row>
    <row r="99" spans="1:9" x14ac:dyDescent="0.2">
      <c r="A99" s="56"/>
      <c r="B99" s="56"/>
      <c r="C99" s="56"/>
      <c r="D99" s="56"/>
      <c r="E99" s="56"/>
      <c r="F99" s="56"/>
      <c r="G99" s="56"/>
      <c r="H99" s="56"/>
      <c r="I99" s="56"/>
    </row>
    <row r="100" spans="1:9" x14ac:dyDescent="0.2">
      <c r="A100" s="56"/>
      <c r="B100" s="56"/>
      <c r="C100" s="56"/>
      <c r="D100" s="56"/>
      <c r="E100" s="56"/>
      <c r="F100" s="56"/>
      <c r="G100" s="56"/>
      <c r="H100" s="56"/>
      <c r="I100" s="56"/>
    </row>
    <row r="101" spans="1:9" x14ac:dyDescent="0.2">
      <c r="A101" s="56"/>
      <c r="B101" s="56"/>
      <c r="C101" s="56"/>
      <c r="D101" s="56"/>
      <c r="E101" s="56"/>
      <c r="F101" s="56"/>
      <c r="G101" s="56"/>
      <c r="H101" s="56"/>
      <c r="I101" s="56"/>
    </row>
    <row r="102" spans="1:9" x14ac:dyDescent="0.2">
      <c r="A102" s="56"/>
      <c r="B102" s="56"/>
      <c r="C102" s="56"/>
      <c r="D102" s="56"/>
      <c r="E102" s="56"/>
      <c r="F102" s="56"/>
      <c r="G102" s="56"/>
      <c r="H102" s="56"/>
      <c r="I102" s="56"/>
    </row>
    <row r="103" spans="1:9" x14ac:dyDescent="0.2">
      <c r="A103" s="56"/>
      <c r="B103" s="56"/>
      <c r="C103" s="56"/>
      <c r="D103" s="56"/>
      <c r="E103" s="56"/>
      <c r="F103" s="56"/>
      <c r="G103" s="56"/>
      <c r="H103" s="56"/>
      <c r="I103" s="56"/>
    </row>
    <row r="104" spans="1:9" x14ac:dyDescent="0.2">
      <c r="A104" s="56"/>
      <c r="B104" s="56"/>
      <c r="C104" s="56"/>
      <c r="D104" s="56"/>
      <c r="E104" s="56"/>
      <c r="F104" s="56"/>
      <c r="G104" s="56"/>
      <c r="H104" s="56"/>
      <c r="I104" s="56"/>
    </row>
    <row r="105" spans="1:9" x14ac:dyDescent="0.2">
      <c r="A105" s="56"/>
      <c r="B105" s="56"/>
      <c r="C105" s="56"/>
      <c r="D105" s="56"/>
      <c r="E105" s="56"/>
      <c r="F105" s="56"/>
      <c r="G105" s="56"/>
      <c r="H105" s="56"/>
      <c r="I105" s="56"/>
    </row>
    <row r="106" spans="1:9" x14ac:dyDescent="0.2">
      <c r="A106" s="56"/>
      <c r="B106" s="56"/>
      <c r="C106" s="56"/>
      <c r="D106" s="56"/>
      <c r="E106" s="56"/>
      <c r="F106" s="56"/>
      <c r="G106" s="56"/>
      <c r="H106" s="56"/>
      <c r="I106" s="56"/>
    </row>
    <row r="107" spans="1:9" x14ac:dyDescent="0.2">
      <c r="A107" s="56"/>
      <c r="B107" s="56"/>
      <c r="C107" s="56"/>
      <c r="D107" s="56"/>
      <c r="E107" s="56"/>
      <c r="F107" s="56"/>
      <c r="G107" s="56"/>
      <c r="H107" s="56"/>
      <c r="I107" s="56"/>
    </row>
    <row r="108" spans="1:9" x14ac:dyDescent="0.2">
      <c r="A108" s="56"/>
      <c r="B108" s="56"/>
      <c r="C108" s="56"/>
      <c r="D108" s="56"/>
      <c r="E108" s="56"/>
      <c r="F108" s="56"/>
      <c r="G108" s="56"/>
      <c r="H108" s="56"/>
      <c r="I108" s="56"/>
    </row>
    <row r="109" spans="1:9" x14ac:dyDescent="0.2">
      <c r="A109" s="56"/>
      <c r="B109" s="56"/>
      <c r="C109" s="56"/>
      <c r="D109" s="56"/>
      <c r="E109" s="56"/>
      <c r="F109" s="56"/>
      <c r="G109" s="56"/>
      <c r="H109" s="56"/>
      <c r="I109" s="56"/>
    </row>
    <row r="110" spans="1:9" x14ac:dyDescent="0.2">
      <c r="A110" s="56"/>
      <c r="B110" s="56"/>
      <c r="C110" s="56"/>
      <c r="D110" s="56"/>
      <c r="E110" s="56"/>
      <c r="F110" s="56"/>
      <c r="G110" s="56"/>
      <c r="H110" s="56"/>
      <c r="I110" s="56"/>
    </row>
    <row r="111" spans="1:9" x14ac:dyDescent="0.2">
      <c r="A111" s="56"/>
      <c r="B111" s="56"/>
      <c r="C111" s="56"/>
      <c r="D111" s="56"/>
      <c r="E111" s="56"/>
      <c r="F111" s="56"/>
      <c r="G111" s="56"/>
      <c r="H111" s="56"/>
      <c r="I111" s="56"/>
    </row>
    <row r="112" spans="1:9" x14ac:dyDescent="0.2">
      <c r="A112" s="56"/>
      <c r="B112" s="56"/>
      <c r="C112" s="56"/>
      <c r="D112" s="56"/>
      <c r="E112" s="56"/>
      <c r="F112" s="56"/>
      <c r="G112" s="56"/>
      <c r="H112" s="56"/>
      <c r="I112" s="56"/>
    </row>
    <row r="113" spans="1:9" x14ac:dyDescent="0.2">
      <c r="A113" s="56"/>
      <c r="B113" s="56"/>
      <c r="C113" s="56"/>
      <c r="D113" s="56"/>
      <c r="E113" s="56"/>
      <c r="F113" s="56"/>
      <c r="G113" s="56"/>
      <c r="H113" s="56"/>
      <c r="I113" s="56"/>
    </row>
    <row r="114" spans="1:9" x14ac:dyDescent="0.2">
      <c r="A114" s="56"/>
      <c r="B114" s="56"/>
      <c r="C114" s="56"/>
      <c r="D114" s="56"/>
      <c r="E114" s="56"/>
      <c r="F114" s="56"/>
      <c r="G114" s="56"/>
      <c r="H114" s="56"/>
      <c r="I114" s="56"/>
    </row>
    <row r="115" spans="1:9" x14ac:dyDescent="0.2">
      <c r="A115" s="56"/>
      <c r="B115" s="56"/>
      <c r="C115" s="56"/>
      <c r="D115" s="56"/>
      <c r="E115" s="56"/>
      <c r="F115" s="56"/>
      <c r="G115" s="56"/>
      <c r="H115" s="56"/>
      <c r="I115" s="56"/>
    </row>
    <row r="116" spans="1:9" x14ac:dyDescent="0.2">
      <c r="A116" s="56"/>
      <c r="B116" s="56"/>
      <c r="C116" s="56"/>
      <c r="D116" s="56"/>
      <c r="E116" s="56"/>
      <c r="F116" s="56"/>
      <c r="G116" s="56"/>
      <c r="H116" s="56"/>
      <c r="I116" s="56"/>
    </row>
    <row r="117" spans="1:9" x14ac:dyDescent="0.2">
      <c r="A117" s="56"/>
      <c r="B117" s="56"/>
      <c r="C117" s="56"/>
      <c r="D117" s="56"/>
      <c r="E117" s="56"/>
      <c r="F117" s="56"/>
      <c r="G117" s="56"/>
      <c r="H117" s="56"/>
      <c r="I117" s="56"/>
    </row>
    <row r="118" spans="1:9" x14ac:dyDescent="0.2">
      <c r="A118" s="56"/>
      <c r="B118" s="56"/>
      <c r="C118" s="56"/>
      <c r="D118" s="56"/>
      <c r="E118" s="56"/>
      <c r="F118" s="56"/>
      <c r="G118" s="56"/>
      <c r="H118" s="56"/>
      <c r="I118" s="56"/>
    </row>
    <row r="119" spans="1:9" x14ac:dyDescent="0.2">
      <c r="A119" s="56"/>
      <c r="B119" s="56"/>
      <c r="C119" s="56"/>
      <c r="D119" s="56"/>
      <c r="E119" s="56"/>
      <c r="F119" s="56"/>
      <c r="G119" s="56"/>
      <c r="H119" s="56"/>
      <c r="I119" s="56"/>
    </row>
    <row r="120" spans="1:9" x14ac:dyDescent="0.2">
      <c r="A120" s="56"/>
      <c r="B120" s="56"/>
      <c r="C120" s="56"/>
      <c r="D120" s="56"/>
      <c r="E120" s="56"/>
      <c r="F120" s="56"/>
      <c r="G120" s="56"/>
      <c r="H120" s="56"/>
      <c r="I120" s="56"/>
    </row>
    <row r="121" spans="1:9" x14ac:dyDescent="0.2">
      <c r="A121" s="56"/>
      <c r="B121" s="56"/>
      <c r="C121" s="56"/>
      <c r="D121" s="56"/>
      <c r="E121" s="56"/>
      <c r="F121" s="56"/>
      <c r="G121" s="56"/>
      <c r="H121" s="56"/>
      <c r="I121" s="56"/>
    </row>
    <row r="122" spans="1:9" x14ac:dyDescent="0.2">
      <c r="A122" s="56"/>
      <c r="B122" s="56"/>
      <c r="C122" s="56"/>
      <c r="D122" s="56"/>
      <c r="E122" s="56"/>
      <c r="F122" s="56"/>
      <c r="G122" s="56"/>
      <c r="H122" s="56"/>
      <c r="I122" s="56"/>
    </row>
    <row r="123" spans="1:9" x14ac:dyDescent="0.2">
      <c r="A123" s="56"/>
      <c r="B123" s="56"/>
      <c r="C123" s="56"/>
      <c r="D123" s="56"/>
      <c r="E123" s="56"/>
      <c r="F123" s="56"/>
      <c r="G123" s="56"/>
      <c r="H123" s="56"/>
      <c r="I123" s="56"/>
    </row>
    <row r="124" spans="1:9" x14ac:dyDescent="0.2">
      <c r="A124" s="56"/>
      <c r="B124" s="56"/>
      <c r="C124" s="56"/>
      <c r="D124" s="56"/>
      <c r="E124" s="56"/>
      <c r="F124" s="56"/>
      <c r="G124" s="56"/>
      <c r="H124" s="56"/>
      <c r="I124" s="56"/>
    </row>
    <row r="125" spans="1:9" x14ac:dyDescent="0.2">
      <c r="A125" s="56"/>
      <c r="B125" s="56"/>
      <c r="C125" s="56"/>
      <c r="D125" s="56"/>
      <c r="E125" s="56"/>
      <c r="F125" s="56"/>
      <c r="G125" s="56"/>
      <c r="H125" s="56"/>
      <c r="I125" s="56"/>
    </row>
    <row r="126" spans="1:9" x14ac:dyDescent="0.2">
      <c r="A126" s="56"/>
      <c r="B126" s="56"/>
      <c r="C126" s="56"/>
      <c r="D126" s="56"/>
      <c r="E126" s="56"/>
      <c r="F126" s="56"/>
      <c r="G126" s="56"/>
      <c r="H126" s="56"/>
      <c r="I126" s="56"/>
    </row>
    <row r="127" spans="1:9" x14ac:dyDescent="0.2">
      <c r="A127" s="56"/>
      <c r="B127" s="56"/>
      <c r="C127" s="56"/>
      <c r="D127" s="56"/>
      <c r="E127" s="56"/>
      <c r="F127" s="56"/>
      <c r="G127" s="56"/>
      <c r="H127" s="56"/>
      <c r="I127" s="56"/>
    </row>
    <row r="128" spans="1:9" x14ac:dyDescent="0.2">
      <c r="A128" s="56"/>
      <c r="B128" s="56"/>
      <c r="C128" s="56"/>
      <c r="D128" s="56"/>
      <c r="E128" s="56"/>
      <c r="F128" s="56"/>
      <c r="G128" s="56"/>
      <c r="H128" s="56"/>
      <c r="I128" s="56"/>
    </row>
    <row r="129" spans="1:9" x14ac:dyDescent="0.2">
      <c r="A129" s="56"/>
      <c r="B129" s="56"/>
      <c r="C129" s="56"/>
      <c r="D129" s="56"/>
      <c r="E129" s="56"/>
      <c r="F129" s="56"/>
      <c r="G129" s="56"/>
      <c r="H129" s="56"/>
      <c r="I129" s="56"/>
    </row>
    <row r="130" spans="1:9" x14ac:dyDescent="0.2">
      <c r="A130" s="56"/>
      <c r="B130" s="56"/>
      <c r="C130" s="56"/>
      <c r="D130" s="56"/>
      <c r="E130" s="56"/>
      <c r="F130" s="56"/>
      <c r="G130" s="56"/>
      <c r="H130" s="56"/>
      <c r="I130" s="56"/>
    </row>
    <row r="131" spans="1:9" x14ac:dyDescent="0.2">
      <c r="A131" s="56"/>
      <c r="B131" s="56"/>
      <c r="C131" s="56"/>
      <c r="D131" s="56"/>
      <c r="E131" s="56"/>
      <c r="F131" s="56"/>
      <c r="G131" s="56"/>
      <c r="H131" s="56"/>
      <c r="I131" s="56"/>
    </row>
    <row r="132" spans="1:9" x14ac:dyDescent="0.2">
      <c r="A132" s="56"/>
      <c r="B132" s="56"/>
      <c r="C132" s="56"/>
      <c r="D132" s="56"/>
      <c r="E132" s="56"/>
      <c r="F132" s="56"/>
      <c r="G132" s="56"/>
      <c r="H132" s="56"/>
      <c r="I132" s="56"/>
    </row>
    <row r="133" spans="1:9" x14ac:dyDescent="0.2">
      <c r="A133" s="56"/>
      <c r="B133" s="56"/>
      <c r="C133" s="56"/>
      <c r="D133" s="56"/>
      <c r="E133" s="56"/>
      <c r="F133" s="56"/>
      <c r="G133" s="56"/>
      <c r="H133" s="56"/>
      <c r="I133" s="56"/>
    </row>
    <row r="134" spans="1:9" x14ac:dyDescent="0.2">
      <c r="A134" s="56"/>
      <c r="B134" s="56"/>
      <c r="C134" s="56"/>
      <c r="D134" s="56"/>
      <c r="E134" s="56"/>
      <c r="F134" s="56"/>
      <c r="G134" s="56"/>
      <c r="H134" s="56"/>
      <c r="I134" s="56"/>
    </row>
    <row r="135" spans="1:9" x14ac:dyDescent="0.2">
      <c r="A135" s="56"/>
      <c r="B135" s="56"/>
      <c r="C135" s="56"/>
      <c r="D135" s="56"/>
      <c r="E135" s="56"/>
      <c r="F135" s="56"/>
      <c r="G135" s="56"/>
      <c r="H135" s="56"/>
      <c r="I135" s="56"/>
    </row>
    <row r="136" spans="1:9" x14ac:dyDescent="0.2">
      <c r="A136" s="56"/>
      <c r="B136" s="56"/>
      <c r="C136" s="56"/>
      <c r="D136" s="56"/>
      <c r="E136" s="56"/>
      <c r="F136" s="56"/>
      <c r="G136" s="56"/>
      <c r="H136" s="56"/>
      <c r="I136" s="56"/>
    </row>
    <row r="137" spans="1:9" x14ac:dyDescent="0.2">
      <c r="A137" s="56"/>
      <c r="B137" s="56"/>
      <c r="C137" s="56"/>
      <c r="D137" s="56"/>
      <c r="E137" s="56"/>
      <c r="F137" s="56"/>
      <c r="G137" s="56"/>
      <c r="H137" s="56"/>
      <c r="I137" s="56"/>
    </row>
    <row r="138" spans="1:9" x14ac:dyDescent="0.2">
      <c r="A138" s="56"/>
      <c r="B138" s="56"/>
      <c r="C138" s="56"/>
      <c r="D138" s="56"/>
      <c r="E138" s="56"/>
      <c r="F138" s="56"/>
      <c r="G138" s="56"/>
      <c r="H138" s="56"/>
      <c r="I138" s="56"/>
    </row>
    <row r="139" spans="1:9" x14ac:dyDescent="0.2">
      <c r="A139" s="56"/>
      <c r="B139" s="56"/>
      <c r="C139" s="56"/>
      <c r="D139" s="56"/>
      <c r="E139" s="56"/>
      <c r="F139" s="56"/>
      <c r="G139" s="56"/>
      <c r="H139" s="56"/>
      <c r="I139" s="56"/>
    </row>
    <row r="140" spans="1:9" x14ac:dyDescent="0.2">
      <c r="A140" s="56"/>
      <c r="B140" s="56"/>
      <c r="C140" s="56"/>
      <c r="D140" s="56"/>
      <c r="E140" s="56"/>
      <c r="F140" s="56"/>
      <c r="G140" s="56"/>
      <c r="H140" s="56"/>
      <c r="I140" s="56"/>
    </row>
    <row r="141" spans="1:9" x14ac:dyDescent="0.2">
      <c r="A141" s="56"/>
      <c r="B141" s="56"/>
      <c r="C141" s="56"/>
      <c r="D141" s="56"/>
      <c r="E141" s="56"/>
      <c r="F141" s="56"/>
      <c r="G141" s="56"/>
      <c r="H141" s="56"/>
      <c r="I141" s="56"/>
    </row>
    <row r="142" spans="1:9" x14ac:dyDescent="0.2">
      <c r="A142" s="56"/>
      <c r="B142" s="56"/>
      <c r="C142" s="56"/>
      <c r="D142" s="56"/>
      <c r="E142" s="56"/>
      <c r="F142" s="56"/>
      <c r="G142" s="56"/>
      <c r="H142" s="56"/>
      <c r="I142" s="56"/>
    </row>
    <row r="143" spans="1:9" x14ac:dyDescent="0.2">
      <c r="A143" s="56"/>
      <c r="B143" s="56"/>
      <c r="C143" s="56"/>
      <c r="D143" s="56"/>
      <c r="E143" s="56"/>
      <c r="F143" s="56"/>
      <c r="G143" s="56"/>
      <c r="H143" s="56"/>
      <c r="I143" s="56"/>
    </row>
    <row r="144" spans="1:9" x14ac:dyDescent="0.2">
      <c r="A144" s="56"/>
      <c r="B144" s="56"/>
      <c r="C144" s="56"/>
      <c r="D144" s="56"/>
      <c r="E144" s="56"/>
      <c r="F144" s="56"/>
      <c r="G144" s="56"/>
      <c r="H144" s="56"/>
      <c r="I144" s="56"/>
    </row>
    <row r="145" spans="1:9" x14ac:dyDescent="0.2">
      <c r="A145" s="56"/>
      <c r="B145" s="56"/>
      <c r="C145" s="56"/>
      <c r="D145" s="56"/>
      <c r="E145" s="56"/>
      <c r="F145" s="56"/>
      <c r="G145" s="56"/>
      <c r="H145" s="56"/>
      <c r="I145" s="56"/>
    </row>
    <row r="146" spans="1:9" x14ac:dyDescent="0.2">
      <c r="A146" s="56"/>
      <c r="B146" s="56"/>
      <c r="C146" s="56"/>
      <c r="D146" s="56"/>
      <c r="E146" s="56"/>
      <c r="F146" s="56"/>
      <c r="G146" s="56"/>
      <c r="H146" s="56"/>
      <c r="I146" s="56"/>
    </row>
    <row r="147" spans="1:9" x14ac:dyDescent="0.2">
      <c r="A147" s="56"/>
      <c r="B147" s="56"/>
      <c r="C147" s="56"/>
      <c r="D147" s="56"/>
      <c r="E147" s="56"/>
      <c r="F147" s="56"/>
      <c r="G147" s="56"/>
      <c r="H147" s="56"/>
      <c r="I147" s="56"/>
    </row>
    <row r="148" spans="1:9" x14ac:dyDescent="0.2">
      <c r="A148" s="56"/>
      <c r="B148" s="56"/>
      <c r="C148" s="56"/>
      <c r="D148" s="56"/>
      <c r="E148" s="56"/>
      <c r="F148" s="56"/>
      <c r="G148" s="56"/>
      <c r="H148" s="56"/>
      <c r="I148" s="56"/>
    </row>
    <row r="149" spans="1:9" x14ac:dyDescent="0.2">
      <c r="A149" s="56"/>
      <c r="B149" s="56"/>
      <c r="C149" s="56"/>
      <c r="D149" s="56"/>
      <c r="E149" s="56"/>
      <c r="F149" s="56"/>
      <c r="G149" s="56"/>
      <c r="H149" s="56"/>
      <c r="I149" s="56"/>
    </row>
    <row r="150" spans="1:9" x14ac:dyDescent="0.2">
      <c r="A150" s="56"/>
      <c r="B150" s="56"/>
      <c r="C150" s="56"/>
      <c r="D150" s="56"/>
      <c r="E150" s="56"/>
      <c r="F150" s="56"/>
      <c r="G150" s="56"/>
      <c r="H150" s="56"/>
      <c r="I150" s="56"/>
    </row>
    <row r="151" spans="1:9" x14ac:dyDescent="0.2">
      <c r="A151" s="56"/>
      <c r="B151" s="56"/>
      <c r="C151" s="56"/>
      <c r="D151" s="56"/>
      <c r="E151" s="56"/>
      <c r="F151" s="56"/>
      <c r="G151" s="56"/>
      <c r="H151" s="56"/>
      <c r="I151" s="56"/>
    </row>
    <row r="152" spans="1:9" x14ac:dyDescent="0.2">
      <c r="A152" s="56"/>
      <c r="B152" s="56"/>
      <c r="C152" s="56"/>
      <c r="D152" s="56"/>
      <c r="E152" s="56"/>
      <c r="F152" s="56"/>
      <c r="G152" s="56"/>
      <c r="H152" s="56"/>
      <c r="I152" s="56"/>
    </row>
    <row r="153" spans="1:9" x14ac:dyDescent="0.2">
      <c r="A153" s="56"/>
      <c r="B153" s="56"/>
      <c r="C153" s="56"/>
      <c r="D153" s="56"/>
      <c r="E153" s="56"/>
      <c r="F153" s="56"/>
      <c r="G153" s="56"/>
      <c r="H153" s="56"/>
      <c r="I153" s="56"/>
    </row>
    <row r="154" spans="1:9" x14ac:dyDescent="0.2">
      <c r="A154" s="56"/>
      <c r="B154" s="56"/>
      <c r="C154" s="56"/>
      <c r="D154" s="56"/>
      <c r="E154" s="56"/>
      <c r="F154" s="56"/>
      <c r="G154" s="56"/>
      <c r="H154" s="56"/>
      <c r="I154" s="56"/>
    </row>
    <row r="155" spans="1:9" x14ac:dyDescent="0.2">
      <c r="A155" s="56"/>
      <c r="B155" s="56"/>
      <c r="C155" s="56"/>
      <c r="D155" s="56"/>
      <c r="E155" s="56"/>
      <c r="F155" s="56"/>
      <c r="G155" s="56"/>
      <c r="H155" s="56"/>
      <c r="I155" s="56"/>
    </row>
    <row r="156" spans="1:9" x14ac:dyDescent="0.2">
      <c r="A156" s="56"/>
      <c r="B156" s="56"/>
      <c r="C156" s="56"/>
      <c r="D156" s="56"/>
      <c r="E156" s="56"/>
      <c r="F156" s="56"/>
      <c r="G156" s="56"/>
      <c r="H156" s="56"/>
      <c r="I156" s="56"/>
    </row>
    <row r="157" spans="1:9" x14ac:dyDescent="0.2">
      <c r="A157" s="56"/>
      <c r="B157" s="56"/>
      <c r="C157" s="56"/>
      <c r="D157" s="56"/>
      <c r="E157" s="56"/>
      <c r="F157" s="56"/>
      <c r="G157" s="56"/>
      <c r="H157" s="56"/>
      <c r="I157" s="56"/>
    </row>
    <row r="158" spans="1:9" x14ac:dyDescent="0.2">
      <c r="A158" s="56"/>
      <c r="B158" s="56"/>
      <c r="C158" s="56"/>
      <c r="D158" s="56"/>
      <c r="E158" s="56"/>
      <c r="F158" s="56"/>
      <c r="G158" s="56"/>
      <c r="H158" s="56"/>
      <c r="I158" s="56"/>
    </row>
    <row r="159" spans="1:9" x14ac:dyDescent="0.2">
      <c r="A159" s="56"/>
      <c r="B159" s="56"/>
      <c r="C159" s="56"/>
      <c r="D159" s="56"/>
      <c r="E159" s="56"/>
      <c r="F159" s="56"/>
      <c r="G159" s="56"/>
      <c r="H159" s="56"/>
      <c r="I159" s="56"/>
    </row>
    <row r="160" spans="1:9" x14ac:dyDescent="0.2">
      <c r="A160" s="56"/>
      <c r="B160" s="56"/>
      <c r="C160" s="56"/>
      <c r="D160" s="56"/>
      <c r="E160" s="56"/>
      <c r="F160" s="56"/>
      <c r="G160" s="56"/>
      <c r="H160" s="56"/>
      <c r="I160" s="56"/>
    </row>
    <row r="161" spans="1:9" x14ac:dyDescent="0.2">
      <c r="A161" s="56"/>
      <c r="B161" s="56"/>
      <c r="C161" s="56"/>
      <c r="D161" s="56"/>
      <c r="E161" s="56"/>
      <c r="F161" s="56"/>
      <c r="G161" s="56"/>
      <c r="H161" s="56"/>
      <c r="I161" s="56"/>
    </row>
    <row r="162" spans="1:9" x14ac:dyDescent="0.2">
      <c r="A162" s="56"/>
      <c r="B162" s="56"/>
      <c r="C162" s="56"/>
      <c r="D162" s="56"/>
      <c r="E162" s="56"/>
      <c r="F162" s="56"/>
      <c r="G162" s="56"/>
      <c r="H162" s="56"/>
      <c r="I162" s="56"/>
    </row>
    <row r="163" spans="1:9" x14ac:dyDescent="0.2">
      <c r="A163" s="56"/>
      <c r="B163" s="56"/>
      <c r="C163" s="56"/>
      <c r="D163" s="56"/>
      <c r="E163" s="56"/>
      <c r="F163" s="56"/>
      <c r="G163" s="56"/>
      <c r="H163" s="56"/>
      <c r="I163" s="56"/>
    </row>
    <row r="164" spans="1:9" x14ac:dyDescent="0.2">
      <c r="A164" s="56"/>
      <c r="B164" s="56"/>
      <c r="C164" s="56"/>
      <c r="D164" s="56"/>
      <c r="E164" s="56"/>
      <c r="F164" s="56"/>
      <c r="G164" s="56"/>
      <c r="H164" s="56"/>
      <c r="I164" s="56"/>
    </row>
    <row r="165" spans="1:9" x14ac:dyDescent="0.2">
      <c r="A165" s="56"/>
      <c r="B165" s="56"/>
      <c r="C165" s="56"/>
      <c r="D165" s="56"/>
      <c r="E165" s="56"/>
      <c r="F165" s="56"/>
      <c r="G165" s="56"/>
      <c r="H165" s="56"/>
      <c r="I165" s="56"/>
    </row>
    <row r="166" spans="1:9" x14ac:dyDescent="0.2">
      <c r="A166" s="56"/>
      <c r="B166" s="56"/>
      <c r="C166" s="56"/>
      <c r="D166" s="56"/>
      <c r="E166" s="56"/>
      <c r="F166" s="56"/>
      <c r="G166" s="56"/>
      <c r="H166" s="56"/>
      <c r="I166" s="56"/>
    </row>
    <row r="167" spans="1:9" x14ac:dyDescent="0.2">
      <c r="A167" s="56"/>
      <c r="B167" s="56"/>
      <c r="C167" s="56"/>
      <c r="D167" s="56"/>
      <c r="E167" s="56"/>
      <c r="F167" s="56"/>
      <c r="G167" s="56"/>
      <c r="H167" s="56"/>
      <c r="I167" s="56"/>
    </row>
    <row r="168" spans="1:9" x14ac:dyDescent="0.2">
      <c r="A168" s="56"/>
      <c r="B168" s="56"/>
      <c r="C168" s="56"/>
      <c r="D168" s="56"/>
      <c r="E168" s="56"/>
      <c r="F168" s="56"/>
      <c r="G168" s="56"/>
      <c r="H168" s="56"/>
      <c r="I168" s="56"/>
    </row>
    <row r="169" spans="1:9" x14ac:dyDescent="0.2">
      <c r="A169" s="56"/>
      <c r="B169" s="56"/>
      <c r="C169" s="56"/>
      <c r="D169" s="56"/>
      <c r="E169" s="56"/>
      <c r="F169" s="56"/>
      <c r="G169" s="56"/>
      <c r="H169" s="56"/>
      <c r="I169" s="56"/>
    </row>
    <row r="170" spans="1:9" x14ac:dyDescent="0.2">
      <c r="A170" s="56"/>
      <c r="B170" s="56"/>
      <c r="C170" s="56"/>
      <c r="D170" s="56"/>
      <c r="E170" s="56"/>
      <c r="F170" s="56"/>
      <c r="G170" s="56"/>
      <c r="H170" s="56"/>
      <c r="I170" s="56"/>
    </row>
    <row r="171" spans="1:9" x14ac:dyDescent="0.2">
      <c r="A171" s="56"/>
      <c r="B171" s="56"/>
      <c r="C171" s="56"/>
      <c r="D171" s="56"/>
      <c r="E171" s="56"/>
      <c r="F171" s="56"/>
      <c r="G171" s="56"/>
      <c r="H171" s="56"/>
      <c r="I171" s="56"/>
    </row>
    <row r="172" spans="1:9" x14ac:dyDescent="0.2">
      <c r="A172" s="56"/>
      <c r="B172" s="56"/>
      <c r="C172" s="56"/>
      <c r="D172" s="56"/>
      <c r="E172" s="56"/>
      <c r="F172" s="56"/>
      <c r="G172" s="56"/>
      <c r="H172" s="56"/>
      <c r="I172" s="56"/>
    </row>
    <row r="173" spans="1:9" x14ac:dyDescent="0.2">
      <c r="A173" s="56"/>
      <c r="B173" s="56"/>
      <c r="C173" s="56"/>
      <c r="D173" s="56"/>
      <c r="E173" s="56"/>
      <c r="F173" s="56"/>
      <c r="G173" s="56"/>
      <c r="H173" s="56"/>
      <c r="I173" s="56"/>
    </row>
    <row r="174" spans="1:9" x14ac:dyDescent="0.2">
      <c r="A174" s="56"/>
      <c r="B174" s="56"/>
      <c r="C174" s="56"/>
      <c r="D174" s="56"/>
      <c r="E174" s="56"/>
      <c r="F174" s="56"/>
      <c r="G174" s="56"/>
      <c r="H174" s="56"/>
      <c r="I174" s="56"/>
    </row>
    <row r="175" spans="1:9" x14ac:dyDescent="0.2">
      <c r="A175" s="56"/>
      <c r="B175" s="56"/>
      <c r="C175" s="56"/>
      <c r="D175" s="56"/>
      <c r="E175" s="56"/>
      <c r="F175" s="56"/>
      <c r="G175" s="56"/>
      <c r="H175" s="56"/>
      <c r="I175" s="56"/>
    </row>
    <row r="176" spans="1:9" x14ac:dyDescent="0.2">
      <c r="A176" s="56"/>
      <c r="B176" s="56"/>
      <c r="C176" s="56"/>
      <c r="D176" s="56"/>
      <c r="E176" s="56"/>
      <c r="F176" s="56"/>
      <c r="G176" s="56"/>
      <c r="H176" s="56"/>
      <c r="I176" s="56"/>
    </row>
    <row r="177" spans="1:9" x14ac:dyDescent="0.2">
      <c r="A177" s="56"/>
      <c r="B177" s="56"/>
      <c r="C177" s="56"/>
      <c r="D177" s="56"/>
      <c r="E177" s="56"/>
      <c r="F177" s="56"/>
      <c r="G177" s="56"/>
      <c r="H177" s="56"/>
      <c r="I177" s="56"/>
    </row>
    <row r="178" spans="1:9" x14ac:dyDescent="0.2">
      <c r="A178" s="56"/>
      <c r="B178" s="56"/>
      <c r="C178" s="56"/>
      <c r="D178" s="56"/>
      <c r="E178" s="56"/>
      <c r="F178" s="56"/>
      <c r="G178" s="56"/>
      <c r="H178" s="56"/>
      <c r="I178" s="56"/>
    </row>
    <row r="179" spans="1:9" x14ac:dyDescent="0.2">
      <c r="A179" s="56"/>
      <c r="B179" s="56"/>
      <c r="C179" s="56"/>
      <c r="D179" s="56"/>
      <c r="E179" s="56"/>
      <c r="F179" s="56"/>
      <c r="G179" s="56"/>
      <c r="H179" s="56"/>
      <c r="I179" s="56"/>
    </row>
    <row r="180" spans="1:9" x14ac:dyDescent="0.2">
      <c r="A180" s="56"/>
      <c r="B180" s="56"/>
      <c r="C180" s="56"/>
      <c r="D180" s="56"/>
      <c r="E180" s="56"/>
      <c r="F180" s="56"/>
      <c r="G180" s="56"/>
      <c r="H180" s="56"/>
      <c r="I180" s="56"/>
    </row>
    <row r="181" spans="1:9" x14ac:dyDescent="0.2">
      <c r="A181" s="56"/>
      <c r="B181" s="56"/>
      <c r="C181" s="56"/>
      <c r="D181" s="56"/>
      <c r="E181" s="56"/>
      <c r="F181" s="56"/>
      <c r="G181" s="56"/>
      <c r="H181" s="56"/>
      <c r="I181" s="56"/>
    </row>
    <row r="182" spans="1:9" x14ac:dyDescent="0.2">
      <c r="A182" s="56"/>
      <c r="B182" s="56"/>
      <c r="C182" s="56"/>
      <c r="D182" s="56"/>
      <c r="E182" s="56"/>
      <c r="F182" s="56"/>
      <c r="G182" s="56"/>
      <c r="H182" s="56"/>
      <c r="I182" s="56"/>
    </row>
    <row r="183" spans="1:9" x14ac:dyDescent="0.2">
      <c r="A183" s="56"/>
      <c r="B183" s="56"/>
      <c r="C183" s="56"/>
      <c r="D183" s="56"/>
      <c r="E183" s="56"/>
      <c r="F183" s="56"/>
      <c r="G183" s="56"/>
      <c r="H183" s="56"/>
      <c r="I183" s="56"/>
    </row>
    <row r="184" spans="1:9" x14ac:dyDescent="0.2">
      <c r="A184" s="56"/>
      <c r="B184" s="56"/>
      <c r="C184" s="56"/>
      <c r="D184" s="56"/>
      <c r="E184" s="56"/>
      <c r="F184" s="56"/>
      <c r="G184" s="56"/>
      <c r="H184" s="56"/>
      <c r="I184" s="56"/>
    </row>
    <row r="185" spans="1:9" x14ac:dyDescent="0.2">
      <c r="A185" s="56"/>
      <c r="B185" s="56"/>
      <c r="C185" s="56"/>
      <c r="D185" s="56"/>
      <c r="E185" s="56"/>
      <c r="F185" s="56"/>
      <c r="G185" s="56"/>
      <c r="H185" s="56"/>
      <c r="I185" s="56"/>
    </row>
    <row r="186" spans="1:9" x14ac:dyDescent="0.2">
      <c r="A186" s="56"/>
      <c r="B186" s="56"/>
      <c r="C186" s="56"/>
      <c r="D186" s="56"/>
      <c r="E186" s="56"/>
      <c r="F186" s="56"/>
      <c r="G186" s="56"/>
      <c r="H186" s="56"/>
      <c r="I186" s="56"/>
    </row>
    <row r="187" spans="1:9" x14ac:dyDescent="0.2">
      <c r="A187" s="56"/>
      <c r="B187" s="56"/>
      <c r="C187" s="56"/>
      <c r="D187" s="56"/>
      <c r="E187" s="56"/>
      <c r="F187" s="56"/>
      <c r="G187" s="56"/>
      <c r="H187" s="56"/>
      <c r="I187" s="56"/>
    </row>
    <row r="188" spans="1:9" x14ac:dyDescent="0.2">
      <c r="A188" s="56"/>
      <c r="B188" s="56"/>
      <c r="C188" s="56"/>
      <c r="D188" s="56"/>
      <c r="E188" s="56"/>
      <c r="F188" s="56"/>
      <c r="G188" s="56"/>
      <c r="H188" s="56"/>
      <c r="I188" s="56"/>
    </row>
    <row r="189" spans="1:9" x14ac:dyDescent="0.2">
      <c r="A189" s="56"/>
      <c r="B189" s="56"/>
      <c r="C189" s="56"/>
      <c r="D189" s="56"/>
      <c r="E189" s="56"/>
      <c r="F189" s="56"/>
      <c r="G189" s="56"/>
      <c r="H189" s="56"/>
      <c r="I189" s="56"/>
    </row>
    <row r="190" spans="1:9" x14ac:dyDescent="0.2">
      <c r="A190" s="56"/>
      <c r="B190" s="56"/>
      <c r="C190" s="56"/>
      <c r="D190" s="56"/>
      <c r="E190" s="56"/>
      <c r="F190" s="56"/>
      <c r="G190" s="56"/>
      <c r="H190" s="56"/>
      <c r="I190" s="56"/>
    </row>
    <row r="191" spans="1:9" x14ac:dyDescent="0.2">
      <c r="A191" s="56"/>
      <c r="B191" s="56"/>
      <c r="C191" s="56"/>
      <c r="D191" s="56"/>
      <c r="E191" s="56"/>
      <c r="F191" s="56"/>
      <c r="G191" s="56"/>
      <c r="H191" s="56"/>
      <c r="I191" s="56"/>
    </row>
    <row r="192" spans="1:9" x14ac:dyDescent="0.2">
      <c r="A192" s="56"/>
      <c r="B192" s="56"/>
      <c r="C192" s="56"/>
      <c r="D192" s="56"/>
      <c r="E192" s="56"/>
      <c r="F192" s="56"/>
      <c r="G192" s="56"/>
      <c r="H192" s="56"/>
      <c r="I192" s="56"/>
    </row>
    <row r="193" spans="1:9" x14ac:dyDescent="0.2">
      <c r="A193" s="56"/>
      <c r="B193" s="56"/>
      <c r="C193" s="56"/>
      <c r="D193" s="56"/>
      <c r="E193" s="56"/>
      <c r="F193" s="56"/>
      <c r="G193" s="56"/>
      <c r="H193" s="56"/>
      <c r="I193" s="56"/>
    </row>
    <row r="194" spans="1:9" x14ac:dyDescent="0.2">
      <c r="A194" s="56"/>
      <c r="B194" s="56"/>
      <c r="C194" s="56"/>
      <c r="D194" s="56"/>
      <c r="E194" s="56"/>
      <c r="F194" s="56"/>
      <c r="G194" s="56"/>
      <c r="H194" s="56"/>
      <c r="I194" s="56"/>
    </row>
    <row r="195" spans="1:9" x14ac:dyDescent="0.2">
      <c r="A195" s="56"/>
      <c r="B195" s="56"/>
      <c r="C195" s="56"/>
      <c r="D195" s="56"/>
      <c r="E195" s="56"/>
      <c r="F195" s="56"/>
      <c r="G195" s="56"/>
      <c r="H195" s="56"/>
      <c r="I195" s="56"/>
    </row>
    <row r="196" spans="1:9" x14ac:dyDescent="0.2">
      <c r="A196" s="56"/>
      <c r="B196" s="56"/>
      <c r="C196" s="56"/>
      <c r="D196" s="56"/>
      <c r="E196" s="56"/>
      <c r="F196" s="56"/>
      <c r="G196" s="56"/>
      <c r="H196" s="56"/>
      <c r="I196" s="56"/>
    </row>
    <row r="197" spans="1:9" x14ac:dyDescent="0.2">
      <c r="A197" s="56"/>
      <c r="B197" s="56"/>
      <c r="C197" s="56"/>
      <c r="D197" s="56"/>
      <c r="E197" s="56"/>
      <c r="F197" s="56"/>
      <c r="G197" s="56"/>
      <c r="H197" s="56"/>
      <c r="I197" s="56"/>
    </row>
    <row r="198" spans="1:9" x14ac:dyDescent="0.2">
      <c r="A198" s="56"/>
      <c r="B198" s="56"/>
      <c r="C198" s="56"/>
      <c r="D198" s="56"/>
      <c r="E198" s="56"/>
      <c r="F198" s="56"/>
      <c r="G198" s="56"/>
      <c r="H198" s="56"/>
      <c r="I198" s="56"/>
    </row>
    <row r="199" spans="1:9" x14ac:dyDescent="0.2">
      <c r="A199" s="56"/>
      <c r="B199" s="56"/>
      <c r="C199" s="56"/>
      <c r="D199" s="56"/>
      <c r="E199" s="56"/>
      <c r="F199" s="56"/>
      <c r="G199" s="56"/>
      <c r="H199" s="56"/>
      <c r="I199" s="56"/>
    </row>
    <row r="200" spans="1:9" x14ac:dyDescent="0.2">
      <c r="A200" s="56"/>
      <c r="B200" s="56"/>
      <c r="C200" s="56"/>
      <c r="D200" s="56"/>
      <c r="E200" s="56"/>
      <c r="F200" s="56"/>
      <c r="G200" s="56"/>
      <c r="H200" s="56"/>
      <c r="I200" s="56"/>
    </row>
    <row r="201" spans="1:9" x14ac:dyDescent="0.2">
      <c r="A201" s="56"/>
      <c r="B201" s="56"/>
      <c r="C201" s="56"/>
      <c r="D201" s="56"/>
      <c r="E201" s="56"/>
      <c r="F201" s="56"/>
      <c r="G201" s="56"/>
      <c r="H201" s="56"/>
      <c r="I201" s="56"/>
    </row>
    <row r="202" spans="1:9" x14ac:dyDescent="0.2">
      <c r="A202" s="56"/>
      <c r="B202" s="56"/>
      <c r="C202" s="56"/>
      <c r="D202" s="56"/>
      <c r="E202" s="56"/>
      <c r="F202" s="56"/>
      <c r="G202" s="56"/>
      <c r="H202" s="56"/>
      <c r="I202" s="56"/>
    </row>
    <row r="203" spans="1:9" x14ac:dyDescent="0.2">
      <c r="A203" s="56"/>
      <c r="B203" s="56"/>
      <c r="C203" s="56"/>
      <c r="D203" s="56"/>
      <c r="E203" s="56"/>
      <c r="F203" s="56"/>
      <c r="G203" s="56"/>
      <c r="H203" s="56"/>
      <c r="I203" s="56"/>
    </row>
    <row r="204" spans="1:9" x14ac:dyDescent="0.2">
      <c r="A204" s="56"/>
      <c r="B204" s="56"/>
      <c r="C204" s="56"/>
      <c r="D204" s="56"/>
      <c r="E204" s="56"/>
      <c r="F204" s="56"/>
      <c r="G204" s="56"/>
      <c r="H204" s="56"/>
      <c r="I204" s="56"/>
    </row>
    <row r="205" spans="1:9" x14ac:dyDescent="0.2">
      <c r="A205" s="56"/>
      <c r="B205" s="56"/>
      <c r="C205" s="56"/>
      <c r="D205" s="56"/>
      <c r="E205" s="56"/>
      <c r="F205" s="56"/>
      <c r="G205" s="56"/>
      <c r="H205" s="56"/>
      <c r="I205" s="56"/>
    </row>
    <row r="206" spans="1:9" x14ac:dyDescent="0.2">
      <c r="A206" s="56"/>
      <c r="B206" s="56"/>
      <c r="C206" s="56"/>
      <c r="D206" s="56"/>
      <c r="E206" s="56"/>
      <c r="F206" s="56"/>
      <c r="G206" s="56"/>
      <c r="H206" s="56"/>
      <c r="I206" s="56"/>
    </row>
    <row r="207" spans="1:9" x14ac:dyDescent="0.2">
      <c r="A207" s="56"/>
      <c r="B207" s="56"/>
      <c r="C207" s="56"/>
      <c r="D207" s="56"/>
      <c r="E207" s="56"/>
      <c r="F207" s="56"/>
      <c r="G207" s="56"/>
      <c r="H207" s="56"/>
      <c r="I207" s="56"/>
    </row>
    <row r="208" spans="1:9" x14ac:dyDescent="0.2">
      <c r="A208" s="56"/>
      <c r="B208" s="56"/>
      <c r="C208" s="56"/>
      <c r="D208" s="56"/>
      <c r="E208" s="56"/>
      <c r="F208" s="56"/>
      <c r="G208" s="56"/>
      <c r="H208" s="56"/>
      <c r="I208" s="56"/>
    </row>
    <row r="209" spans="1:9" x14ac:dyDescent="0.2">
      <c r="A209" s="56"/>
      <c r="B209" s="56"/>
      <c r="C209" s="56"/>
      <c r="D209" s="56"/>
      <c r="E209" s="56"/>
      <c r="F209" s="56"/>
      <c r="G209" s="56"/>
      <c r="H209" s="56"/>
      <c r="I209" s="56"/>
    </row>
    <row r="210" spans="1:9" x14ac:dyDescent="0.2">
      <c r="A210" s="56"/>
      <c r="B210" s="56"/>
      <c r="C210" s="56"/>
      <c r="D210" s="56"/>
      <c r="E210" s="56"/>
      <c r="F210" s="56"/>
      <c r="G210" s="56"/>
      <c r="H210" s="56"/>
      <c r="I210" s="56"/>
    </row>
    <row r="211" spans="1:9" x14ac:dyDescent="0.2">
      <c r="A211" s="56"/>
      <c r="B211" s="56"/>
      <c r="C211" s="56"/>
      <c r="D211" s="56"/>
      <c r="E211" s="56"/>
      <c r="F211" s="56"/>
      <c r="G211" s="56"/>
      <c r="H211" s="56"/>
      <c r="I211" s="56"/>
    </row>
    <row r="212" spans="1:9" x14ac:dyDescent="0.2">
      <c r="A212" s="56"/>
      <c r="B212" s="56"/>
      <c r="C212" s="56"/>
      <c r="D212" s="56"/>
      <c r="E212" s="56"/>
      <c r="F212" s="56"/>
      <c r="G212" s="56"/>
      <c r="H212" s="56"/>
      <c r="I212" s="56"/>
    </row>
    <row r="213" spans="1:9" x14ac:dyDescent="0.2">
      <c r="A213" s="56"/>
      <c r="B213" s="56"/>
      <c r="C213" s="56"/>
      <c r="D213" s="56"/>
      <c r="E213" s="56"/>
      <c r="F213" s="56"/>
      <c r="G213" s="56"/>
      <c r="H213" s="56"/>
      <c r="I213" s="56"/>
    </row>
    <row r="214" spans="1:9" x14ac:dyDescent="0.2">
      <c r="A214" s="56"/>
      <c r="B214" s="56"/>
      <c r="C214" s="56"/>
      <c r="D214" s="56"/>
      <c r="E214" s="56"/>
      <c r="F214" s="56"/>
      <c r="G214" s="56"/>
      <c r="H214" s="56"/>
      <c r="I214" s="56"/>
    </row>
    <row r="215" spans="1:9" x14ac:dyDescent="0.2">
      <c r="A215" s="56"/>
      <c r="B215" s="56"/>
      <c r="C215" s="56"/>
      <c r="D215" s="56"/>
      <c r="E215" s="56"/>
      <c r="F215" s="56"/>
      <c r="G215" s="56"/>
      <c r="H215" s="56"/>
      <c r="I215" s="56"/>
    </row>
    <row r="216" spans="1:9" x14ac:dyDescent="0.2">
      <c r="A216" s="56"/>
      <c r="B216" s="56"/>
      <c r="C216" s="56"/>
      <c r="D216" s="56"/>
      <c r="E216" s="56"/>
      <c r="F216" s="56"/>
      <c r="G216" s="56"/>
      <c r="H216" s="56"/>
      <c r="I216" s="56"/>
    </row>
    <row r="217" spans="1:9" x14ac:dyDescent="0.2">
      <c r="A217" s="56"/>
      <c r="B217" s="56"/>
      <c r="C217" s="56"/>
      <c r="D217" s="56"/>
      <c r="E217" s="56"/>
      <c r="F217" s="56"/>
      <c r="G217" s="56"/>
      <c r="H217" s="56"/>
      <c r="I217" s="56"/>
    </row>
    <row r="218" spans="1:9" x14ac:dyDescent="0.2">
      <c r="A218" s="56"/>
      <c r="B218" s="56"/>
      <c r="C218" s="56"/>
      <c r="D218" s="56"/>
      <c r="E218" s="56"/>
      <c r="F218" s="56"/>
      <c r="G218" s="56"/>
      <c r="H218" s="56"/>
      <c r="I218" s="56"/>
    </row>
    <row r="219" spans="1:9" x14ac:dyDescent="0.2">
      <c r="A219" s="56"/>
      <c r="B219" s="56"/>
      <c r="C219" s="56"/>
      <c r="D219" s="56"/>
      <c r="E219" s="56"/>
      <c r="F219" s="56"/>
      <c r="G219" s="56"/>
      <c r="H219" s="56"/>
      <c r="I219" s="56"/>
    </row>
    <row r="220" spans="1:9" x14ac:dyDescent="0.2">
      <c r="A220" s="56"/>
      <c r="B220" s="56"/>
      <c r="C220" s="56"/>
      <c r="D220" s="56"/>
      <c r="E220" s="56"/>
      <c r="F220" s="56"/>
      <c r="G220" s="56"/>
      <c r="H220" s="56"/>
      <c r="I220" s="56"/>
    </row>
    <row r="221" spans="1:9" x14ac:dyDescent="0.2">
      <c r="A221" s="56"/>
      <c r="B221" s="56"/>
      <c r="C221" s="56"/>
      <c r="D221" s="56"/>
      <c r="E221" s="56"/>
      <c r="F221" s="56"/>
      <c r="G221" s="56"/>
      <c r="H221" s="56"/>
      <c r="I221" s="56"/>
    </row>
    <row r="222" spans="1:9" x14ac:dyDescent="0.2">
      <c r="A222" s="56"/>
      <c r="B222" s="56"/>
      <c r="C222" s="56"/>
      <c r="D222" s="56"/>
      <c r="E222" s="56"/>
      <c r="F222" s="56"/>
      <c r="G222" s="56"/>
      <c r="H222" s="56"/>
      <c r="I222" s="56"/>
    </row>
    <row r="223" spans="1:9" x14ac:dyDescent="0.2">
      <c r="A223" s="56"/>
      <c r="B223" s="56"/>
      <c r="C223" s="56"/>
      <c r="D223" s="56"/>
      <c r="E223" s="56"/>
      <c r="F223" s="56"/>
      <c r="G223" s="56"/>
      <c r="H223" s="56"/>
      <c r="I223" s="56"/>
    </row>
    <row r="224" spans="1:9" x14ac:dyDescent="0.2">
      <c r="A224" s="56"/>
      <c r="B224" s="56"/>
      <c r="C224" s="56"/>
      <c r="D224" s="56"/>
      <c r="E224" s="56"/>
      <c r="F224" s="56"/>
      <c r="G224" s="56"/>
      <c r="H224" s="56"/>
      <c r="I224" s="56"/>
    </row>
    <row r="225" spans="1:9" x14ac:dyDescent="0.2">
      <c r="A225" s="56"/>
      <c r="B225" s="56"/>
      <c r="C225" s="56"/>
      <c r="D225" s="56"/>
      <c r="E225" s="56"/>
      <c r="F225" s="56"/>
      <c r="G225" s="56"/>
      <c r="H225" s="56"/>
      <c r="I225" s="56"/>
    </row>
    <row r="226" spans="1:9" x14ac:dyDescent="0.2">
      <c r="A226" s="56"/>
      <c r="B226" s="56"/>
      <c r="C226" s="56"/>
      <c r="D226" s="56"/>
      <c r="E226" s="56"/>
      <c r="F226" s="56"/>
      <c r="G226" s="56"/>
      <c r="H226" s="56"/>
      <c r="I226" s="56"/>
    </row>
    <row r="227" spans="1:9" x14ac:dyDescent="0.2">
      <c r="A227" s="56"/>
      <c r="B227" s="56"/>
      <c r="C227" s="56"/>
      <c r="D227" s="56"/>
      <c r="E227" s="56"/>
      <c r="F227" s="56"/>
      <c r="G227" s="56"/>
      <c r="H227" s="56"/>
      <c r="I227" s="56"/>
    </row>
    <row r="228" spans="1:9" x14ac:dyDescent="0.2">
      <c r="A228" s="56"/>
      <c r="B228" s="56"/>
      <c r="C228" s="56"/>
      <c r="D228" s="56"/>
      <c r="E228" s="56"/>
      <c r="F228" s="56"/>
      <c r="G228" s="56"/>
      <c r="H228" s="56"/>
      <c r="I228" s="56"/>
    </row>
    <row r="229" spans="1:9" x14ac:dyDescent="0.2">
      <c r="A229" s="56"/>
      <c r="B229" s="56"/>
      <c r="C229" s="56"/>
      <c r="D229" s="56"/>
      <c r="E229" s="56"/>
      <c r="F229" s="56"/>
      <c r="G229" s="56"/>
      <c r="H229" s="56"/>
      <c r="I229" s="56"/>
    </row>
    <row r="230" spans="1:9" x14ac:dyDescent="0.2">
      <c r="A230" s="56"/>
      <c r="B230" s="56"/>
      <c r="C230" s="56"/>
      <c r="D230" s="56"/>
      <c r="E230" s="56"/>
      <c r="F230" s="56"/>
      <c r="G230" s="56"/>
      <c r="H230" s="56"/>
      <c r="I230" s="56"/>
    </row>
    <row r="231" spans="1:9" x14ac:dyDescent="0.2">
      <c r="A231" s="56"/>
      <c r="B231" s="56"/>
      <c r="C231" s="56"/>
      <c r="D231" s="56"/>
      <c r="E231" s="56"/>
      <c r="F231" s="56"/>
      <c r="G231" s="56"/>
      <c r="H231" s="56"/>
      <c r="I231" s="56"/>
    </row>
    <row r="232" spans="1:9" x14ac:dyDescent="0.2">
      <c r="A232" s="56"/>
      <c r="B232" s="56"/>
      <c r="C232" s="56"/>
      <c r="D232" s="56"/>
      <c r="E232" s="56"/>
      <c r="F232" s="56"/>
      <c r="G232" s="56"/>
      <c r="H232" s="56"/>
      <c r="I232" s="56"/>
    </row>
    <row r="233" spans="1:9" x14ac:dyDescent="0.2">
      <c r="A233" s="56"/>
      <c r="B233" s="56"/>
      <c r="C233" s="56"/>
      <c r="D233" s="56"/>
      <c r="E233" s="56"/>
      <c r="F233" s="56"/>
      <c r="G233" s="56"/>
      <c r="H233" s="56"/>
      <c r="I233" s="56"/>
    </row>
    <row r="234" spans="1:9" x14ac:dyDescent="0.2">
      <c r="A234" s="56"/>
      <c r="B234" s="56"/>
      <c r="C234" s="56"/>
      <c r="D234" s="56"/>
      <c r="E234" s="56"/>
      <c r="F234" s="56"/>
      <c r="G234" s="56"/>
      <c r="H234" s="56"/>
      <c r="I234" s="56"/>
    </row>
    <row r="235" spans="1:9" x14ac:dyDescent="0.2">
      <c r="A235" s="56"/>
      <c r="B235" s="56"/>
      <c r="C235" s="56"/>
      <c r="D235" s="56"/>
      <c r="E235" s="56"/>
      <c r="F235" s="56"/>
      <c r="G235" s="56"/>
      <c r="H235" s="56"/>
      <c r="I235" s="56"/>
    </row>
    <row r="236" spans="1:9" x14ac:dyDescent="0.2">
      <c r="A236" s="56"/>
      <c r="B236" s="56"/>
      <c r="C236" s="56"/>
      <c r="D236" s="56"/>
      <c r="E236" s="56"/>
      <c r="F236" s="56"/>
      <c r="G236" s="56"/>
      <c r="H236" s="56"/>
      <c r="I236" s="56"/>
    </row>
    <row r="237" spans="1:9" x14ac:dyDescent="0.2">
      <c r="A237" s="56"/>
      <c r="B237" s="56"/>
      <c r="C237" s="56"/>
      <c r="D237" s="56"/>
      <c r="E237" s="56"/>
      <c r="F237" s="56"/>
      <c r="G237" s="56"/>
      <c r="H237" s="56"/>
      <c r="I237" s="56"/>
    </row>
    <row r="238" spans="1:9" x14ac:dyDescent="0.2">
      <c r="A238" s="56"/>
      <c r="B238" s="56"/>
      <c r="C238" s="56"/>
      <c r="D238" s="56"/>
      <c r="E238" s="56"/>
      <c r="F238" s="56"/>
      <c r="G238" s="56"/>
      <c r="H238" s="56"/>
      <c r="I238" s="56"/>
    </row>
    <row r="239" spans="1:9" x14ac:dyDescent="0.2">
      <c r="A239" s="56"/>
      <c r="B239" s="56"/>
      <c r="C239" s="56"/>
      <c r="D239" s="56"/>
      <c r="E239" s="56"/>
      <c r="F239" s="56"/>
      <c r="G239" s="56"/>
      <c r="H239" s="56"/>
      <c r="I239" s="56"/>
    </row>
    <row r="240" spans="1:9" x14ac:dyDescent="0.2">
      <c r="A240" s="56"/>
      <c r="B240" s="56"/>
      <c r="C240" s="56"/>
      <c r="D240" s="56"/>
      <c r="E240" s="56"/>
      <c r="F240" s="56"/>
      <c r="G240" s="56"/>
      <c r="H240" s="56"/>
      <c r="I240" s="56"/>
    </row>
    <row r="241" spans="1:9" x14ac:dyDescent="0.2">
      <c r="A241" s="56"/>
      <c r="B241" s="56"/>
      <c r="C241" s="56"/>
      <c r="D241" s="56"/>
      <c r="E241" s="56"/>
      <c r="F241" s="56"/>
      <c r="G241" s="56"/>
      <c r="H241" s="56"/>
      <c r="I241" s="56"/>
    </row>
    <row r="242" spans="1:9" x14ac:dyDescent="0.2">
      <c r="A242" s="56"/>
      <c r="B242" s="56"/>
      <c r="C242" s="56"/>
      <c r="D242" s="56"/>
      <c r="E242" s="56"/>
      <c r="F242" s="56"/>
      <c r="G242" s="56"/>
      <c r="H242" s="56"/>
      <c r="I242" s="56"/>
    </row>
    <row r="243" spans="1:9" x14ac:dyDescent="0.2">
      <c r="A243" s="56"/>
      <c r="B243" s="56"/>
      <c r="C243" s="56"/>
      <c r="D243" s="56"/>
      <c r="E243" s="56"/>
      <c r="F243" s="56"/>
      <c r="G243" s="56"/>
      <c r="H243" s="56"/>
      <c r="I243" s="56"/>
    </row>
    <row r="244" spans="1:9" x14ac:dyDescent="0.2">
      <c r="A244" s="56"/>
      <c r="B244" s="56"/>
      <c r="C244" s="56"/>
      <c r="D244" s="56"/>
      <c r="E244" s="56"/>
      <c r="F244" s="56"/>
      <c r="G244" s="56"/>
      <c r="H244" s="56"/>
      <c r="I244" s="56"/>
    </row>
    <row r="245" spans="1:9" x14ac:dyDescent="0.2">
      <c r="A245" s="56"/>
      <c r="B245" s="56"/>
      <c r="C245" s="56"/>
      <c r="D245" s="56"/>
      <c r="E245" s="56"/>
      <c r="F245" s="56"/>
      <c r="G245" s="56"/>
      <c r="H245" s="56"/>
      <c r="I245" s="56"/>
    </row>
    <row r="246" spans="1:9" x14ac:dyDescent="0.2">
      <c r="A246" s="56"/>
      <c r="B246" s="56"/>
      <c r="C246" s="56"/>
      <c r="D246" s="56"/>
      <c r="E246" s="56"/>
      <c r="F246" s="56"/>
      <c r="G246" s="56"/>
      <c r="H246" s="56"/>
      <c r="I246" s="56"/>
    </row>
    <row r="247" spans="1:9" x14ac:dyDescent="0.2">
      <c r="A247" s="56"/>
      <c r="B247" s="56"/>
      <c r="C247" s="56"/>
      <c r="D247" s="56"/>
      <c r="E247" s="56"/>
      <c r="F247" s="56"/>
      <c r="G247" s="56"/>
      <c r="H247" s="56"/>
      <c r="I247" s="56"/>
    </row>
    <row r="248" spans="1:9" x14ac:dyDescent="0.2">
      <c r="A248" s="56"/>
      <c r="B248" s="56"/>
      <c r="C248" s="56"/>
      <c r="D248" s="56"/>
      <c r="E248" s="56"/>
      <c r="F248" s="56"/>
      <c r="G248" s="56"/>
      <c r="H248" s="56"/>
      <c r="I248" s="56"/>
    </row>
    <row r="249" spans="1:9" x14ac:dyDescent="0.2">
      <c r="A249" s="56"/>
      <c r="B249" s="56"/>
      <c r="C249" s="56"/>
      <c r="D249" s="56"/>
      <c r="E249" s="56"/>
      <c r="F249" s="56"/>
      <c r="G249" s="56"/>
      <c r="H249" s="56"/>
      <c r="I249" s="56"/>
    </row>
    <row r="250" spans="1:9" x14ac:dyDescent="0.2">
      <c r="A250" s="56"/>
      <c r="B250" s="56"/>
      <c r="C250" s="56"/>
      <c r="D250" s="56"/>
      <c r="E250" s="56"/>
      <c r="F250" s="56"/>
      <c r="G250" s="56"/>
      <c r="H250" s="56"/>
      <c r="I250" s="56"/>
    </row>
    <row r="251" spans="1:9" x14ac:dyDescent="0.2">
      <c r="A251" s="56"/>
      <c r="B251" s="56"/>
      <c r="C251" s="56"/>
      <c r="D251" s="56"/>
      <c r="E251" s="56"/>
      <c r="F251" s="56"/>
      <c r="G251" s="56"/>
      <c r="H251" s="56"/>
      <c r="I251" s="56"/>
    </row>
    <row r="252" spans="1:9" x14ac:dyDescent="0.2">
      <c r="A252" s="56"/>
      <c r="B252" s="56"/>
      <c r="C252" s="56"/>
      <c r="D252" s="56"/>
      <c r="E252" s="56"/>
      <c r="F252" s="56"/>
      <c r="G252" s="56"/>
      <c r="H252" s="56"/>
      <c r="I252" s="56"/>
    </row>
    <row r="253" spans="1:9" x14ac:dyDescent="0.2">
      <c r="A253" s="56"/>
      <c r="B253" s="56"/>
      <c r="C253" s="56"/>
      <c r="D253" s="56"/>
      <c r="E253" s="56"/>
      <c r="F253" s="56"/>
      <c r="G253" s="56"/>
      <c r="H253" s="56"/>
      <c r="I253" s="56"/>
    </row>
    <row r="254" spans="1:9" x14ac:dyDescent="0.2">
      <c r="A254" s="56"/>
      <c r="B254" s="56"/>
      <c r="C254" s="56"/>
      <c r="D254" s="56"/>
      <c r="E254" s="56"/>
      <c r="F254" s="56"/>
      <c r="G254" s="56"/>
      <c r="H254" s="56"/>
      <c r="I254" s="56"/>
    </row>
    <row r="255" spans="1:9" x14ac:dyDescent="0.2">
      <c r="A255" s="56"/>
      <c r="B255" s="56"/>
      <c r="C255" s="56"/>
      <c r="D255" s="56"/>
      <c r="E255" s="56"/>
      <c r="F255" s="56"/>
      <c r="G255" s="56"/>
      <c r="H255" s="56"/>
      <c r="I255" s="56"/>
    </row>
    <row r="256" spans="1:9" x14ac:dyDescent="0.2">
      <c r="A256" s="56"/>
      <c r="B256" s="56"/>
      <c r="C256" s="56"/>
      <c r="D256" s="56"/>
      <c r="E256" s="56"/>
      <c r="F256" s="56"/>
      <c r="G256" s="56"/>
      <c r="H256" s="56"/>
      <c r="I256" s="56"/>
    </row>
    <row r="257" spans="1:9" x14ac:dyDescent="0.2">
      <c r="A257" s="56"/>
      <c r="B257" s="56"/>
      <c r="C257" s="56"/>
      <c r="D257" s="56"/>
      <c r="E257" s="56"/>
      <c r="F257" s="56"/>
      <c r="G257" s="56"/>
      <c r="H257" s="56"/>
      <c r="I257" s="56"/>
    </row>
    <row r="258" spans="1:9" x14ac:dyDescent="0.2">
      <c r="A258" s="56"/>
      <c r="B258" s="56"/>
      <c r="C258" s="56"/>
      <c r="D258" s="56"/>
      <c r="E258" s="56"/>
      <c r="F258" s="56"/>
      <c r="G258" s="56"/>
      <c r="H258" s="56"/>
      <c r="I258" s="56"/>
    </row>
    <row r="259" spans="1:9" x14ac:dyDescent="0.2">
      <c r="A259" s="56"/>
      <c r="B259" s="56"/>
      <c r="C259" s="56"/>
      <c r="D259" s="56"/>
      <c r="E259" s="56"/>
      <c r="F259" s="56"/>
      <c r="G259" s="56"/>
      <c r="H259" s="56"/>
      <c r="I259" s="56"/>
    </row>
    <row r="260" spans="1:9" x14ac:dyDescent="0.2">
      <c r="A260" s="56"/>
      <c r="B260" s="56"/>
      <c r="C260" s="56"/>
      <c r="D260" s="56"/>
      <c r="E260" s="56"/>
      <c r="F260" s="56"/>
      <c r="G260" s="56"/>
      <c r="H260" s="56"/>
      <c r="I260" s="56"/>
    </row>
    <row r="261" spans="1:9" x14ac:dyDescent="0.2">
      <c r="A261" s="56"/>
      <c r="B261" s="56"/>
      <c r="C261" s="56"/>
      <c r="D261" s="56"/>
      <c r="E261" s="56"/>
      <c r="F261" s="56"/>
      <c r="G261" s="56"/>
      <c r="H261" s="56"/>
      <c r="I261" s="56"/>
    </row>
    <row r="262" spans="1:9" x14ac:dyDescent="0.2">
      <c r="A262" s="56"/>
      <c r="B262" s="56"/>
      <c r="C262" s="56"/>
      <c r="D262" s="56"/>
      <c r="E262" s="56"/>
      <c r="F262" s="56"/>
      <c r="G262" s="56"/>
      <c r="H262" s="56"/>
      <c r="I262" s="56"/>
    </row>
    <row r="263" spans="1:9" x14ac:dyDescent="0.2">
      <c r="A263" s="56"/>
      <c r="B263" s="56"/>
      <c r="C263" s="56"/>
      <c r="D263" s="56"/>
      <c r="E263" s="56"/>
      <c r="F263" s="56"/>
      <c r="G263" s="56"/>
      <c r="H263" s="56"/>
      <c r="I263" s="56"/>
    </row>
    <row r="264" spans="1:9" x14ac:dyDescent="0.2">
      <c r="A264" s="56"/>
      <c r="B264" s="56"/>
      <c r="C264" s="56"/>
      <c r="D264" s="56"/>
      <c r="E264" s="56"/>
      <c r="F264" s="56"/>
      <c r="G264" s="56"/>
      <c r="H264" s="56"/>
      <c r="I264" s="56"/>
    </row>
    <row r="265" spans="1:9" x14ac:dyDescent="0.2">
      <c r="A265" s="56"/>
      <c r="B265" s="56"/>
      <c r="C265" s="56"/>
      <c r="D265" s="56"/>
      <c r="E265" s="56"/>
      <c r="F265" s="56"/>
      <c r="G265" s="56"/>
      <c r="H265" s="56"/>
      <c r="I265" s="56"/>
    </row>
    <row r="266" spans="1:9" x14ac:dyDescent="0.2">
      <c r="A266" s="56"/>
      <c r="B266" s="56"/>
      <c r="C266" s="56"/>
      <c r="D266" s="56"/>
      <c r="E266" s="56"/>
      <c r="F266" s="56"/>
      <c r="G266" s="56"/>
      <c r="H266" s="56"/>
      <c r="I266" s="56"/>
    </row>
    <row r="267" spans="1:9" x14ac:dyDescent="0.2">
      <c r="A267" s="56"/>
      <c r="B267" s="56"/>
      <c r="C267" s="56"/>
      <c r="D267" s="56"/>
      <c r="E267" s="56"/>
      <c r="F267" s="56"/>
      <c r="G267" s="56"/>
      <c r="H267" s="56"/>
      <c r="I267" s="56"/>
    </row>
    <row r="268" spans="1:9" x14ac:dyDescent="0.2">
      <c r="A268" s="56"/>
      <c r="B268" s="56"/>
      <c r="C268" s="56"/>
      <c r="D268" s="56"/>
      <c r="E268" s="56"/>
      <c r="F268" s="56"/>
      <c r="G268" s="56"/>
      <c r="H268" s="56"/>
      <c r="I268" s="56"/>
    </row>
    <row r="269" spans="1:9" x14ac:dyDescent="0.2">
      <c r="A269" s="56"/>
      <c r="B269" s="56"/>
      <c r="C269" s="56"/>
      <c r="D269" s="56"/>
      <c r="E269" s="56"/>
      <c r="F269" s="56"/>
      <c r="G269" s="56"/>
      <c r="H269" s="56"/>
      <c r="I269" s="56"/>
    </row>
    <row r="270" spans="1:9" x14ac:dyDescent="0.2">
      <c r="A270" s="56"/>
      <c r="B270" s="56"/>
      <c r="C270" s="56"/>
      <c r="D270" s="56"/>
      <c r="E270" s="56"/>
      <c r="F270" s="56"/>
      <c r="G270" s="56"/>
      <c r="H270" s="56"/>
      <c r="I270" s="56"/>
    </row>
    <row r="271" spans="1:9" x14ac:dyDescent="0.2">
      <c r="A271" s="56"/>
      <c r="B271" s="56"/>
      <c r="C271" s="56"/>
      <c r="D271" s="56"/>
      <c r="E271" s="56"/>
      <c r="F271" s="56"/>
      <c r="G271" s="56"/>
      <c r="H271" s="56"/>
      <c r="I271" s="56"/>
    </row>
    <row r="272" spans="1:9" x14ac:dyDescent="0.2">
      <c r="A272" s="56"/>
      <c r="B272" s="56"/>
      <c r="C272" s="56"/>
      <c r="D272" s="56"/>
      <c r="E272" s="56"/>
      <c r="F272" s="56"/>
      <c r="G272" s="56"/>
      <c r="H272" s="56"/>
      <c r="I272" s="56"/>
    </row>
    <row r="273" spans="1:9" x14ac:dyDescent="0.2">
      <c r="A273" s="56"/>
      <c r="B273" s="56"/>
      <c r="C273" s="56"/>
      <c r="D273" s="56"/>
      <c r="E273" s="56"/>
      <c r="F273" s="56"/>
      <c r="G273" s="56"/>
      <c r="H273" s="56"/>
      <c r="I273" s="56"/>
    </row>
    <row r="274" spans="1:9" x14ac:dyDescent="0.2">
      <c r="A274" s="56"/>
      <c r="B274" s="56"/>
      <c r="C274" s="56"/>
      <c r="D274" s="56"/>
      <c r="E274" s="56"/>
      <c r="F274" s="56"/>
      <c r="G274" s="56"/>
      <c r="H274" s="56"/>
      <c r="I274" s="56"/>
    </row>
    <row r="275" spans="1:9" x14ac:dyDescent="0.2">
      <c r="A275" s="56"/>
      <c r="B275" s="56"/>
      <c r="C275" s="56"/>
      <c r="D275" s="56"/>
      <c r="E275" s="56"/>
      <c r="F275" s="56"/>
      <c r="G275" s="56"/>
      <c r="H275" s="56"/>
      <c r="I275" s="56"/>
    </row>
    <row r="276" spans="1:9" x14ac:dyDescent="0.2">
      <c r="A276" s="56"/>
      <c r="B276" s="56"/>
      <c r="C276" s="56"/>
      <c r="D276" s="56"/>
      <c r="E276" s="56"/>
      <c r="F276" s="56"/>
      <c r="G276" s="56"/>
      <c r="H276" s="56"/>
      <c r="I276" s="56"/>
    </row>
    <row r="277" spans="1:9" x14ac:dyDescent="0.2">
      <c r="A277" s="56"/>
      <c r="B277" s="56"/>
      <c r="C277" s="56"/>
      <c r="D277" s="56"/>
      <c r="E277" s="56"/>
      <c r="F277" s="56"/>
      <c r="G277" s="56"/>
      <c r="H277" s="56"/>
      <c r="I277" s="56"/>
    </row>
    <row r="278" spans="1:9" x14ac:dyDescent="0.2">
      <c r="A278" s="56"/>
      <c r="B278" s="56"/>
      <c r="C278" s="56"/>
      <c r="D278" s="56"/>
      <c r="E278" s="56"/>
      <c r="F278" s="56"/>
      <c r="G278" s="56"/>
      <c r="H278" s="56"/>
      <c r="I278" s="56"/>
    </row>
    <row r="279" spans="1:9" x14ac:dyDescent="0.2">
      <c r="A279" s="56"/>
      <c r="B279" s="56"/>
      <c r="C279" s="56"/>
      <c r="D279" s="56"/>
      <c r="E279" s="56"/>
      <c r="F279" s="56"/>
      <c r="G279" s="56"/>
      <c r="H279" s="56"/>
      <c r="I279" s="56"/>
    </row>
    <row r="280" spans="1:9" x14ac:dyDescent="0.2">
      <c r="A280" s="56"/>
      <c r="B280" s="56"/>
      <c r="C280" s="56"/>
      <c r="D280" s="56"/>
      <c r="E280" s="56"/>
      <c r="F280" s="56"/>
      <c r="G280" s="56"/>
      <c r="H280" s="56"/>
      <c r="I280" s="56"/>
    </row>
    <row r="281" spans="1:9" x14ac:dyDescent="0.2">
      <c r="A281" s="56"/>
      <c r="B281" s="56"/>
      <c r="C281" s="56"/>
      <c r="D281" s="56"/>
      <c r="E281" s="56"/>
      <c r="F281" s="56"/>
      <c r="G281" s="56"/>
      <c r="H281" s="56"/>
      <c r="I281" s="56"/>
    </row>
    <row r="282" spans="1:9" x14ac:dyDescent="0.2">
      <c r="A282" s="56"/>
      <c r="B282" s="56"/>
      <c r="C282" s="56"/>
      <c r="D282" s="56"/>
      <c r="E282" s="56"/>
      <c r="F282" s="56"/>
      <c r="G282" s="56"/>
      <c r="H282" s="56"/>
      <c r="I282" s="56"/>
    </row>
    <row r="283" spans="1:9" x14ac:dyDescent="0.2">
      <c r="A283" s="56"/>
      <c r="B283" s="56"/>
      <c r="C283" s="56"/>
      <c r="D283" s="56"/>
      <c r="E283" s="56"/>
      <c r="F283" s="56"/>
      <c r="G283" s="56"/>
      <c r="H283" s="56"/>
      <c r="I283" s="56"/>
    </row>
    <row r="284" spans="1:9" x14ac:dyDescent="0.2">
      <c r="A284" s="56"/>
      <c r="B284" s="56"/>
      <c r="C284" s="56"/>
      <c r="D284" s="56"/>
      <c r="E284" s="56"/>
      <c r="F284" s="56"/>
      <c r="G284" s="56"/>
      <c r="H284" s="56"/>
      <c r="I284" s="56"/>
    </row>
    <row r="285" spans="1:9" x14ac:dyDescent="0.2">
      <c r="A285" s="56"/>
      <c r="B285" s="56"/>
      <c r="C285" s="56"/>
      <c r="D285" s="56"/>
      <c r="E285" s="56"/>
      <c r="F285" s="56"/>
      <c r="G285" s="56"/>
      <c r="H285" s="56"/>
      <c r="I285" s="56"/>
    </row>
    <row r="286" spans="1:9" x14ac:dyDescent="0.2">
      <c r="A286" s="56"/>
      <c r="B286" s="56"/>
      <c r="C286" s="56"/>
      <c r="D286" s="56"/>
      <c r="E286" s="56"/>
      <c r="F286" s="56"/>
      <c r="G286" s="56"/>
      <c r="H286" s="56"/>
      <c r="I286" s="56"/>
    </row>
    <row r="287" spans="1:9" x14ac:dyDescent="0.2">
      <c r="A287" s="56"/>
      <c r="B287" s="56"/>
      <c r="C287" s="56"/>
      <c r="D287" s="56"/>
      <c r="E287" s="56"/>
      <c r="F287" s="56"/>
      <c r="G287" s="56"/>
      <c r="H287" s="56"/>
      <c r="I287" s="56"/>
    </row>
    <row r="288" spans="1:9" x14ac:dyDescent="0.2">
      <c r="A288" s="56"/>
      <c r="B288" s="56"/>
      <c r="C288" s="56"/>
      <c r="D288" s="56"/>
      <c r="E288" s="56"/>
      <c r="F288" s="56"/>
      <c r="G288" s="56"/>
      <c r="H288" s="56"/>
      <c r="I288" s="56"/>
    </row>
    <row r="289" spans="1:9" x14ac:dyDescent="0.2">
      <c r="A289" s="56"/>
      <c r="B289" s="56"/>
      <c r="C289" s="56"/>
      <c r="D289" s="56"/>
      <c r="E289" s="56"/>
      <c r="F289" s="56"/>
      <c r="G289" s="56"/>
      <c r="H289" s="56"/>
      <c r="I289" s="56"/>
    </row>
    <row r="290" spans="1:9" x14ac:dyDescent="0.2">
      <c r="A290" s="56"/>
      <c r="B290" s="56"/>
      <c r="C290" s="56"/>
      <c r="D290" s="56"/>
      <c r="E290" s="56"/>
      <c r="F290" s="56"/>
      <c r="G290" s="56"/>
      <c r="H290" s="56"/>
      <c r="I290" s="56"/>
    </row>
    <row r="291" spans="1:9" x14ac:dyDescent="0.2">
      <c r="A291" s="56"/>
      <c r="B291" s="56"/>
      <c r="C291" s="56"/>
      <c r="D291" s="56"/>
      <c r="E291" s="56"/>
      <c r="F291" s="56"/>
      <c r="G291" s="56"/>
      <c r="H291" s="56"/>
      <c r="I291" s="56"/>
    </row>
    <row r="292" spans="1:9" x14ac:dyDescent="0.2">
      <c r="A292" s="56"/>
      <c r="B292" s="56"/>
      <c r="C292" s="56"/>
      <c r="D292" s="56"/>
      <c r="E292" s="56"/>
      <c r="F292" s="56"/>
      <c r="G292" s="56"/>
      <c r="H292" s="56"/>
      <c r="I292" s="56"/>
    </row>
    <row r="293" spans="1:9" x14ac:dyDescent="0.2">
      <c r="A293" s="56"/>
      <c r="B293" s="56"/>
      <c r="C293" s="56"/>
      <c r="D293" s="56"/>
      <c r="E293" s="56"/>
      <c r="F293" s="56"/>
      <c r="G293" s="56"/>
      <c r="H293" s="56"/>
      <c r="I293" s="56"/>
    </row>
    <row r="294" spans="1:9" x14ac:dyDescent="0.2">
      <c r="A294" s="56"/>
      <c r="B294" s="56"/>
      <c r="C294" s="56"/>
      <c r="D294" s="56"/>
      <c r="E294" s="56"/>
      <c r="F294" s="56"/>
      <c r="G294" s="56"/>
      <c r="H294" s="56"/>
      <c r="I294" s="56"/>
    </row>
    <row r="295" spans="1:9" x14ac:dyDescent="0.2">
      <c r="A295" s="56"/>
      <c r="B295" s="56"/>
      <c r="C295" s="56"/>
      <c r="D295" s="56"/>
      <c r="E295" s="56"/>
      <c r="F295" s="56"/>
      <c r="G295" s="56"/>
      <c r="H295" s="56"/>
      <c r="I295" s="56"/>
    </row>
    <row r="296" spans="1:9" x14ac:dyDescent="0.2">
      <c r="A296" s="56"/>
      <c r="B296" s="56"/>
      <c r="C296" s="56"/>
      <c r="D296" s="56"/>
      <c r="E296" s="56"/>
      <c r="F296" s="56"/>
      <c r="G296" s="56"/>
      <c r="H296" s="56"/>
      <c r="I296" s="56"/>
    </row>
    <row r="297" spans="1:9" x14ac:dyDescent="0.2">
      <c r="A297" s="56"/>
      <c r="B297" s="56"/>
      <c r="C297" s="56"/>
      <c r="D297" s="56"/>
      <c r="E297" s="56"/>
      <c r="F297" s="56"/>
      <c r="G297" s="56"/>
      <c r="H297" s="56"/>
      <c r="I297" s="56"/>
    </row>
    <row r="298" spans="1:9" x14ac:dyDescent="0.2">
      <c r="A298" s="56"/>
      <c r="B298" s="56"/>
      <c r="C298" s="56"/>
      <c r="D298" s="56"/>
      <c r="E298" s="56"/>
      <c r="F298" s="56"/>
      <c r="G298" s="56"/>
      <c r="H298" s="56"/>
      <c r="I298" s="56"/>
    </row>
    <row r="299" spans="1:9" x14ac:dyDescent="0.2">
      <c r="A299" s="56"/>
      <c r="B299" s="56"/>
      <c r="C299" s="56"/>
      <c r="D299" s="56"/>
      <c r="E299" s="56"/>
      <c r="F299" s="56"/>
      <c r="G299" s="56"/>
      <c r="H299" s="56"/>
      <c r="I299" s="56"/>
    </row>
    <row r="300" spans="1:9" x14ac:dyDescent="0.2">
      <c r="A300" s="56"/>
      <c r="B300" s="56"/>
      <c r="C300" s="56"/>
      <c r="D300" s="56"/>
      <c r="E300" s="56"/>
      <c r="F300" s="56"/>
      <c r="G300" s="56"/>
      <c r="H300" s="56"/>
      <c r="I300" s="56"/>
    </row>
    <row r="301" spans="1:9" x14ac:dyDescent="0.2">
      <c r="A301" s="56"/>
      <c r="B301" s="56"/>
      <c r="C301" s="56"/>
      <c r="D301" s="56"/>
      <c r="E301" s="56"/>
      <c r="F301" s="56"/>
      <c r="G301" s="56"/>
      <c r="H301" s="56"/>
      <c r="I301" s="56"/>
    </row>
    <row r="302" spans="1:9" x14ac:dyDescent="0.2">
      <c r="A302" s="56"/>
      <c r="B302" s="56"/>
      <c r="C302" s="56"/>
      <c r="D302" s="56"/>
      <c r="E302" s="56"/>
      <c r="F302" s="56"/>
      <c r="G302" s="56"/>
      <c r="H302" s="56"/>
      <c r="I302" s="56"/>
    </row>
    <row r="303" spans="1:9" x14ac:dyDescent="0.2">
      <c r="A303" s="56"/>
      <c r="B303" s="56"/>
      <c r="C303" s="56"/>
      <c r="D303" s="56"/>
      <c r="E303" s="56"/>
      <c r="F303" s="56"/>
      <c r="G303" s="56"/>
      <c r="H303" s="56"/>
      <c r="I303" s="56"/>
    </row>
    <row r="304" spans="1:9" x14ac:dyDescent="0.2">
      <c r="A304" s="56"/>
      <c r="B304" s="56"/>
      <c r="C304" s="56"/>
      <c r="D304" s="56"/>
      <c r="E304" s="56"/>
      <c r="F304" s="56"/>
      <c r="G304" s="56"/>
      <c r="H304" s="56"/>
      <c r="I304" s="56"/>
    </row>
    <row r="305" spans="1:9" x14ac:dyDescent="0.2">
      <c r="A305" s="56"/>
      <c r="B305" s="56"/>
      <c r="C305" s="56"/>
      <c r="D305" s="56"/>
      <c r="E305" s="56"/>
      <c r="F305" s="56"/>
      <c r="G305" s="56"/>
      <c r="H305" s="56"/>
      <c r="I305" s="56"/>
    </row>
    <row r="306" spans="1:9" x14ac:dyDescent="0.2">
      <c r="A306" s="56"/>
      <c r="B306" s="56"/>
      <c r="C306" s="56"/>
      <c r="D306" s="56"/>
      <c r="E306" s="56"/>
      <c r="F306" s="56"/>
      <c r="G306" s="56"/>
      <c r="H306" s="56"/>
      <c r="I306" s="56"/>
    </row>
    <row r="307" spans="1:9" x14ac:dyDescent="0.2">
      <c r="A307" s="56"/>
      <c r="B307" s="56"/>
      <c r="C307" s="56"/>
      <c r="D307" s="56"/>
      <c r="E307" s="56"/>
      <c r="F307" s="56"/>
      <c r="G307" s="56"/>
      <c r="H307" s="56"/>
      <c r="I307" s="56"/>
    </row>
    <row r="308" spans="1:9" x14ac:dyDescent="0.2">
      <c r="A308" s="56"/>
      <c r="B308" s="56"/>
      <c r="C308" s="56"/>
      <c r="D308" s="56"/>
      <c r="E308" s="56"/>
      <c r="F308" s="56"/>
      <c r="G308" s="56"/>
      <c r="H308" s="56"/>
      <c r="I308" s="56"/>
    </row>
    <row r="309" spans="1:9" x14ac:dyDescent="0.2">
      <c r="A309" s="56"/>
      <c r="B309" s="56"/>
      <c r="C309" s="56"/>
      <c r="D309" s="56"/>
      <c r="E309" s="56"/>
      <c r="F309" s="56"/>
      <c r="G309" s="56"/>
      <c r="H309" s="56"/>
      <c r="I309" s="56"/>
    </row>
    <row r="310" spans="1:9" x14ac:dyDescent="0.2">
      <c r="A310" s="56"/>
      <c r="B310" s="56"/>
      <c r="C310" s="56"/>
      <c r="D310" s="56"/>
      <c r="E310" s="56"/>
      <c r="F310" s="56"/>
      <c r="G310" s="56"/>
      <c r="H310" s="56"/>
      <c r="I310" s="56"/>
    </row>
    <row r="311" spans="1:9" x14ac:dyDescent="0.2">
      <c r="A311" s="56"/>
      <c r="B311" s="56"/>
      <c r="C311" s="56"/>
      <c r="D311" s="56"/>
      <c r="E311" s="56"/>
      <c r="F311" s="56"/>
      <c r="G311" s="56"/>
      <c r="H311" s="56"/>
      <c r="I311" s="56"/>
    </row>
    <row r="312" spans="1:9" x14ac:dyDescent="0.2">
      <c r="A312" s="56"/>
      <c r="B312" s="56"/>
      <c r="C312" s="56"/>
      <c r="D312" s="56"/>
      <c r="E312" s="56"/>
      <c r="F312" s="56"/>
      <c r="G312" s="56"/>
      <c r="H312" s="56"/>
      <c r="I312" s="56"/>
    </row>
    <row r="313" spans="1:9" x14ac:dyDescent="0.2">
      <c r="A313" s="56"/>
      <c r="B313" s="56"/>
      <c r="C313" s="56"/>
      <c r="D313" s="56"/>
      <c r="E313" s="56"/>
      <c r="F313" s="56"/>
      <c r="G313" s="56"/>
      <c r="H313" s="56"/>
      <c r="I313" s="56"/>
    </row>
    <row r="314" spans="1:9" x14ac:dyDescent="0.2">
      <c r="A314" s="56"/>
      <c r="B314" s="56"/>
      <c r="C314" s="56"/>
      <c r="D314" s="56"/>
      <c r="E314" s="56"/>
      <c r="F314" s="56"/>
      <c r="G314" s="56"/>
      <c r="H314" s="56"/>
      <c r="I314" s="56"/>
    </row>
    <row r="315" spans="1:9" x14ac:dyDescent="0.2">
      <c r="A315" s="56"/>
      <c r="B315" s="56"/>
      <c r="C315" s="56"/>
      <c r="D315" s="56"/>
      <c r="E315" s="56"/>
      <c r="F315" s="56"/>
      <c r="G315" s="56"/>
      <c r="H315" s="56"/>
      <c r="I315" s="56"/>
    </row>
    <row r="316" spans="1:9" x14ac:dyDescent="0.2">
      <c r="A316" s="56"/>
      <c r="B316" s="56"/>
      <c r="C316" s="56"/>
      <c r="D316" s="56"/>
      <c r="E316" s="56"/>
      <c r="F316" s="56"/>
      <c r="G316" s="56"/>
      <c r="H316" s="56"/>
      <c r="I316" s="56"/>
    </row>
    <row r="317" spans="1:9" x14ac:dyDescent="0.2">
      <c r="A317" s="56"/>
      <c r="B317" s="56"/>
      <c r="C317" s="56"/>
      <c r="D317" s="56"/>
      <c r="E317" s="56"/>
      <c r="F317" s="56"/>
      <c r="G317" s="56"/>
      <c r="H317" s="56"/>
      <c r="I317" s="56"/>
    </row>
    <row r="318" spans="1:9" x14ac:dyDescent="0.2">
      <c r="A318" s="56"/>
      <c r="B318" s="56"/>
      <c r="C318" s="56"/>
      <c r="D318" s="56"/>
      <c r="E318" s="56"/>
      <c r="F318" s="56"/>
      <c r="G318" s="56"/>
      <c r="H318" s="56"/>
      <c r="I318" s="56"/>
    </row>
    <row r="319" spans="1:9" x14ac:dyDescent="0.2">
      <c r="A319" s="56"/>
      <c r="B319" s="56"/>
      <c r="C319" s="56"/>
      <c r="D319" s="56"/>
      <c r="E319" s="56"/>
      <c r="F319" s="56"/>
      <c r="G319" s="56"/>
      <c r="H319" s="56"/>
      <c r="I319" s="56"/>
    </row>
    <row r="320" spans="1:9" x14ac:dyDescent="0.2">
      <c r="A320" s="56"/>
      <c r="B320" s="56"/>
      <c r="C320" s="56"/>
      <c r="D320" s="56"/>
      <c r="E320" s="56"/>
      <c r="F320" s="56"/>
      <c r="G320" s="56"/>
      <c r="H320" s="56"/>
      <c r="I320" s="56"/>
    </row>
    <row r="321" spans="1:9" x14ac:dyDescent="0.2">
      <c r="A321" s="56"/>
      <c r="B321" s="56"/>
      <c r="C321" s="56"/>
      <c r="D321" s="56"/>
      <c r="E321" s="56"/>
      <c r="F321" s="56"/>
      <c r="G321" s="56"/>
      <c r="H321" s="56"/>
      <c r="I321" s="56"/>
    </row>
    <row r="322" spans="1:9" x14ac:dyDescent="0.2">
      <c r="A322" s="56"/>
      <c r="B322" s="56"/>
      <c r="C322" s="56"/>
      <c r="D322" s="56"/>
      <c r="E322" s="56"/>
      <c r="F322" s="56"/>
      <c r="G322" s="56"/>
      <c r="H322" s="56"/>
      <c r="I322" s="56"/>
    </row>
    <row r="323" spans="1:9" x14ac:dyDescent="0.2">
      <c r="A323" s="56"/>
      <c r="B323" s="56"/>
      <c r="C323" s="56"/>
      <c r="D323" s="56"/>
      <c r="E323" s="56"/>
      <c r="F323" s="56"/>
      <c r="G323" s="56"/>
      <c r="H323" s="56"/>
      <c r="I323" s="56"/>
    </row>
    <row r="324" spans="1:9" x14ac:dyDescent="0.2">
      <c r="A324" s="56"/>
      <c r="B324" s="56"/>
      <c r="C324" s="56"/>
      <c r="D324" s="56"/>
      <c r="E324" s="56"/>
      <c r="F324" s="56"/>
      <c r="G324" s="56"/>
      <c r="H324" s="56"/>
      <c r="I324" s="56"/>
    </row>
    <row r="325" spans="1:9" x14ac:dyDescent="0.2">
      <c r="A325" s="56"/>
      <c r="B325" s="56"/>
      <c r="C325" s="56"/>
      <c r="D325" s="56"/>
      <c r="E325" s="56"/>
      <c r="F325" s="56"/>
      <c r="G325" s="56"/>
      <c r="H325" s="56"/>
      <c r="I325" s="56"/>
    </row>
    <row r="326" spans="1:9" x14ac:dyDescent="0.2">
      <c r="A326" s="56"/>
      <c r="B326" s="56"/>
      <c r="C326" s="56"/>
      <c r="D326" s="56"/>
      <c r="E326" s="56"/>
      <c r="F326" s="56"/>
      <c r="G326" s="56"/>
      <c r="H326" s="56"/>
      <c r="I326" s="56"/>
    </row>
    <row r="327" spans="1:9" x14ac:dyDescent="0.2">
      <c r="A327" s="56"/>
      <c r="B327" s="56"/>
      <c r="C327" s="56"/>
      <c r="D327" s="56"/>
      <c r="E327" s="56"/>
      <c r="F327" s="56"/>
      <c r="G327" s="56"/>
      <c r="H327" s="56"/>
      <c r="I327" s="56"/>
    </row>
    <row r="328" spans="1:9" x14ac:dyDescent="0.2">
      <c r="A328" s="56"/>
      <c r="B328" s="56"/>
      <c r="C328" s="56"/>
      <c r="D328" s="56"/>
      <c r="E328" s="56"/>
      <c r="F328" s="56"/>
      <c r="G328" s="56"/>
      <c r="H328" s="56"/>
      <c r="I328" s="56"/>
    </row>
    <row r="329" spans="1:9" x14ac:dyDescent="0.2">
      <c r="A329" s="56"/>
      <c r="B329" s="56"/>
      <c r="C329" s="56"/>
      <c r="D329" s="56"/>
      <c r="E329" s="56"/>
      <c r="F329" s="56"/>
      <c r="G329" s="56"/>
      <c r="H329" s="56"/>
      <c r="I329" s="56"/>
    </row>
    <row r="330" spans="1:9" x14ac:dyDescent="0.2">
      <c r="A330" s="56"/>
      <c r="B330" s="56"/>
      <c r="C330" s="56"/>
      <c r="D330" s="56"/>
      <c r="E330" s="56"/>
      <c r="F330" s="56"/>
      <c r="G330" s="56"/>
      <c r="H330" s="56"/>
      <c r="I330" s="56"/>
    </row>
    <row r="331" spans="1:9" x14ac:dyDescent="0.2">
      <c r="A331" s="56"/>
      <c r="B331" s="56"/>
      <c r="C331" s="56"/>
      <c r="D331" s="56"/>
      <c r="E331" s="56"/>
      <c r="F331" s="56"/>
      <c r="G331" s="56"/>
      <c r="H331" s="56"/>
      <c r="I331" s="56"/>
    </row>
    <row r="332" spans="1:9" x14ac:dyDescent="0.2">
      <c r="A332" s="56"/>
      <c r="B332" s="56"/>
      <c r="C332" s="56"/>
      <c r="D332" s="56"/>
      <c r="E332" s="56"/>
      <c r="F332" s="56"/>
      <c r="G332" s="56"/>
      <c r="H332" s="56"/>
      <c r="I332" s="56"/>
    </row>
    <row r="333" spans="1:9" x14ac:dyDescent="0.2">
      <c r="A333" s="56"/>
      <c r="B333" s="56"/>
      <c r="C333" s="56"/>
      <c r="D333" s="56"/>
      <c r="E333" s="56"/>
      <c r="F333" s="56"/>
      <c r="G333" s="56"/>
      <c r="H333" s="56"/>
      <c r="I333" s="56"/>
    </row>
    <row r="334" spans="1:9" x14ac:dyDescent="0.2">
      <c r="A334" s="56"/>
      <c r="B334" s="56"/>
      <c r="C334" s="56"/>
      <c r="D334" s="56"/>
      <c r="E334" s="56"/>
      <c r="F334" s="56"/>
      <c r="G334" s="56"/>
      <c r="H334" s="56"/>
      <c r="I334" s="56"/>
    </row>
    <row r="335" spans="1:9" x14ac:dyDescent="0.2">
      <c r="A335" s="56"/>
      <c r="B335" s="56"/>
      <c r="C335" s="56"/>
      <c r="D335" s="56"/>
      <c r="E335" s="56"/>
      <c r="F335" s="56"/>
      <c r="G335" s="56"/>
      <c r="H335" s="56"/>
      <c r="I335" s="56"/>
    </row>
    <row r="336" spans="1:9" x14ac:dyDescent="0.2">
      <c r="A336" s="56"/>
      <c r="B336" s="56"/>
      <c r="C336" s="56"/>
      <c r="D336" s="56"/>
      <c r="E336" s="56"/>
      <c r="F336" s="56"/>
      <c r="G336" s="56"/>
      <c r="H336" s="56"/>
      <c r="I336" s="56"/>
    </row>
    <row r="337" spans="1:9" x14ac:dyDescent="0.2">
      <c r="A337" s="56"/>
      <c r="B337" s="56"/>
      <c r="C337" s="56"/>
      <c r="D337" s="56"/>
      <c r="E337" s="56"/>
      <c r="F337" s="56"/>
      <c r="G337" s="56"/>
      <c r="H337" s="56"/>
      <c r="I337" s="56"/>
    </row>
    <row r="338" spans="1:9" x14ac:dyDescent="0.2">
      <c r="A338" s="56"/>
      <c r="B338" s="56"/>
      <c r="C338" s="56"/>
      <c r="D338" s="56"/>
      <c r="E338" s="56"/>
      <c r="F338" s="56"/>
      <c r="G338" s="56"/>
      <c r="H338" s="56"/>
      <c r="I338" s="56"/>
    </row>
    <row r="339" spans="1:9" x14ac:dyDescent="0.2">
      <c r="A339" s="56"/>
      <c r="B339" s="56"/>
      <c r="C339" s="56"/>
      <c r="D339" s="56"/>
      <c r="E339" s="56"/>
      <c r="F339" s="56"/>
      <c r="G339" s="56"/>
      <c r="H339" s="56"/>
      <c r="I339" s="56"/>
    </row>
    <row r="340" spans="1:9" x14ac:dyDescent="0.2">
      <c r="A340" s="56"/>
      <c r="B340" s="56"/>
      <c r="C340" s="56"/>
      <c r="D340" s="56"/>
      <c r="E340" s="56"/>
      <c r="F340" s="56"/>
      <c r="G340" s="56"/>
      <c r="H340" s="56"/>
      <c r="I340" s="56"/>
    </row>
    <row r="341" spans="1:9" x14ac:dyDescent="0.2">
      <c r="A341" s="56"/>
      <c r="B341" s="56"/>
      <c r="C341" s="56"/>
      <c r="D341" s="56"/>
      <c r="E341" s="56"/>
      <c r="F341" s="56"/>
      <c r="G341" s="56"/>
      <c r="H341" s="56"/>
      <c r="I341" s="56"/>
    </row>
    <row r="342" spans="1:9" x14ac:dyDescent="0.2">
      <c r="A342" s="56"/>
      <c r="B342" s="56"/>
      <c r="C342" s="56"/>
      <c r="D342" s="56"/>
      <c r="E342" s="56"/>
      <c r="F342" s="56"/>
      <c r="G342" s="56"/>
      <c r="H342" s="56"/>
      <c r="I342" s="56"/>
    </row>
    <row r="343" spans="1:9" x14ac:dyDescent="0.2">
      <c r="A343" s="56"/>
      <c r="B343" s="56"/>
      <c r="C343" s="56"/>
      <c r="D343" s="56"/>
      <c r="E343" s="56"/>
      <c r="F343" s="56"/>
      <c r="G343" s="56"/>
      <c r="H343" s="56"/>
      <c r="I343" s="56"/>
    </row>
    <row r="344" spans="1:9" x14ac:dyDescent="0.2">
      <c r="A344" s="56"/>
      <c r="B344" s="56"/>
      <c r="C344" s="56"/>
      <c r="D344" s="56"/>
      <c r="E344" s="56"/>
      <c r="F344" s="56"/>
      <c r="G344" s="56"/>
      <c r="H344" s="56"/>
      <c r="I344" s="56"/>
    </row>
    <row r="345" spans="1:9" x14ac:dyDescent="0.2">
      <c r="A345" s="56"/>
      <c r="B345" s="56"/>
      <c r="C345" s="56"/>
      <c r="D345" s="56"/>
      <c r="E345" s="56"/>
      <c r="F345" s="56"/>
      <c r="G345" s="56"/>
      <c r="H345" s="56"/>
      <c r="I345" s="56"/>
    </row>
    <row r="346" spans="1:9" x14ac:dyDescent="0.2">
      <c r="A346" s="56"/>
      <c r="B346" s="56"/>
      <c r="C346" s="56"/>
      <c r="D346" s="56"/>
      <c r="E346" s="56"/>
      <c r="F346" s="56"/>
      <c r="G346" s="56"/>
      <c r="H346" s="56"/>
      <c r="I346" s="56"/>
    </row>
    <row r="347" spans="1:9" x14ac:dyDescent="0.2">
      <c r="A347" s="56"/>
      <c r="B347" s="56"/>
      <c r="C347" s="56"/>
      <c r="D347" s="56"/>
      <c r="E347" s="56"/>
      <c r="F347" s="56"/>
      <c r="G347" s="56"/>
      <c r="H347" s="56"/>
      <c r="I347" s="56"/>
    </row>
    <row r="348" spans="1:9" x14ac:dyDescent="0.2">
      <c r="A348" s="56"/>
      <c r="B348" s="56"/>
      <c r="C348" s="56"/>
      <c r="D348" s="56"/>
      <c r="E348" s="56"/>
      <c r="F348" s="56"/>
      <c r="G348" s="56"/>
      <c r="H348" s="56"/>
      <c r="I348" s="56"/>
    </row>
    <row r="349" spans="1:9" x14ac:dyDescent="0.2">
      <c r="A349" s="56"/>
      <c r="B349" s="56"/>
      <c r="C349" s="56"/>
      <c r="D349" s="56"/>
      <c r="E349" s="56"/>
      <c r="F349" s="56"/>
      <c r="G349" s="56"/>
      <c r="H349" s="56"/>
      <c r="I349" s="56"/>
    </row>
    <row r="350" spans="1:9" x14ac:dyDescent="0.2">
      <c r="A350" s="56"/>
      <c r="B350" s="56"/>
      <c r="C350" s="56"/>
      <c r="D350" s="56"/>
      <c r="E350" s="56"/>
      <c r="F350" s="56"/>
      <c r="G350" s="56"/>
      <c r="H350" s="56"/>
      <c r="I350" s="56"/>
    </row>
    <row r="351" spans="1:9" x14ac:dyDescent="0.2">
      <c r="A351" s="56"/>
      <c r="B351" s="56"/>
      <c r="C351" s="56"/>
      <c r="D351" s="56"/>
      <c r="E351" s="56"/>
      <c r="F351" s="56"/>
      <c r="G351" s="56"/>
      <c r="H351" s="56"/>
      <c r="I351" s="56"/>
    </row>
    <row r="352" spans="1:9" x14ac:dyDescent="0.2">
      <c r="A352" s="56"/>
      <c r="B352" s="56"/>
      <c r="C352" s="56"/>
      <c r="D352" s="56"/>
      <c r="E352" s="56"/>
      <c r="F352" s="56"/>
      <c r="G352" s="56"/>
      <c r="H352" s="56"/>
      <c r="I352" s="56"/>
    </row>
    <row r="353" spans="1:9" x14ac:dyDescent="0.2">
      <c r="A353" s="56"/>
      <c r="B353" s="56"/>
      <c r="C353" s="56"/>
      <c r="D353" s="56"/>
      <c r="E353" s="56"/>
      <c r="F353" s="56"/>
      <c r="G353" s="56"/>
      <c r="H353" s="56"/>
      <c r="I353" s="56"/>
    </row>
    <row r="354" spans="1:9" x14ac:dyDescent="0.2">
      <c r="A354" s="56"/>
      <c r="B354" s="56"/>
      <c r="C354" s="56"/>
      <c r="D354" s="56"/>
      <c r="E354" s="56"/>
      <c r="F354" s="56"/>
      <c r="G354" s="56"/>
      <c r="H354" s="56"/>
      <c r="I354" s="56"/>
    </row>
    <row r="355" spans="1:9" x14ac:dyDescent="0.2">
      <c r="A355" s="56"/>
      <c r="B355" s="56"/>
      <c r="C355" s="56"/>
      <c r="D355" s="56"/>
      <c r="E355" s="56"/>
      <c r="F355" s="56"/>
      <c r="G355" s="56"/>
      <c r="H355" s="56"/>
      <c r="I355" s="56"/>
    </row>
    <row r="356" spans="1:9" x14ac:dyDescent="0.2">
      <c r="A356" s="56"/>
      <c r="B356" s="56"/>
      <c r="C356" s="56"/>
      <c r="D356" s="56"/>
      <c r="E356" s="56"/>
      <c r="F356" s="56"/>
      <c r="G356" s="56"/>
      <c r="H356" s="56"/>
      <c r="I356" s="56"/>
    </row>
    <row r="357" spans="1:9" x14ac:dyDescent="0.2">
      <c r="A357" s="56"/>
      <c r="B357" s="56"/>
      <c r="C357" s="56"/>
      <c r="D357" s="56"/>
      <c r="E357" s="56"/>
      <c r="F357" s="56"/>
      <c r="G357" s="56"/>
      <c r="H357" s="56"/>
      <c r="I357" s="56"/>
    </row>
    <row r="358" spans="1:9" x14ac:dyDescent="0.2">
      <c r="A358" s="56"/>
      <c r="B358" s="56"/>
      <c r="C358" s="56"/>
      <c r="D358" s="56"/>
      <c r="E358" s="56"/>
      <c r="F358" s="56"/>
      <c r="G358" s="56"/>
      <c r="H358" s="56"/>
      <c r="I358" s="56"/>
    </row>
    <row r="359" spans="1:9" x14ac:dyDescent="0.2">
      <c r="A359" s="56"/>
      <c r="B359" s="56"/>
      <c r="C359" s="56"/>
      <c r="D359" s="56"/>
      <c r="E359" s="56"/>
      <c r="F359" s="56"/>
      <c r="G359" s="56"/>
      <c r="H359" s="56"/>
      <c r="I359" s="56"/>
    </row>
    <row r="360" spans="1:9" x14ac:dyDescent="0.2">
      <c r="A360" s="56"/>
      <c r="B360" s="56"/>
      <c r="C360" s="56"/>
      <c r="D360" s="56"/>
      <c r="E360" s="56"/>
      <c r="F360" s="56"/>
      <c r="G360" s="56"/>
      <c r="H360" s="56"/>
      <c r="I360" s="56"/>
    </row>
    <row r="361" spans="1:9" x14ac:dyDescent="0.2">
      <c r="A361" s="56"/>
      <c r="B361" s="56"/>
      <c r="C361" s="56"/>
      <c r="D361" s="56"/>
      <c r="E361" s="56"/>
      <c r="F361" s="56"/>
      <c r="G361" s="56"/>
      <c r="H361" s="56"/>
      <c r="I361" s="56"/>
    </row>
    <row r="362" spans="1:9" x14ac:dyDescent="0.2">
      <c r="A362" s="56"/>
      <c r="B362" s="56"/>
      <c r="C362" s="56"/>
      <c r="D362" s="56"/>
      <c r="E362" s="56"/>
      <c r="F362" s="56"/>
      <c r="G362" s="56"/>
      <c r="H362" s="56"/>
      <c r="I362" s="56"/>
    </row>
    <row r="363" spans="1:9" x14ac:dyDescent="0.2">
      <c r="A363" s="56"/>
      <c r="B363" s="56"/>
      <c r="C363" s="56"/>
      <c r="D363" s="56"/>
      <c r="E363" s="56"/>
      <c r="F363" s="56"/>
      <c r="G363" s="56"/>
      <c r="H363" s="56"/>
      <c r="I363" s="56"/>
    </row>
    <row r="364" spans="1:9" x14ac:dyDescent="0.2">
      <c r="A364" s="56"/>
      <c r="B364" s="56"/>
      <c r="C364" s="56"/>
      <c r="D364" s="56"/>
      <c r="E364" s="56"/>
      <c r="F364" s="56"/>
      <c r="G364" s="56"/>
      <c r="H364" s="56"/>
      <c r="I364" s="56"/>
    </row>
    <row r="365" spans="1:9" x14ac:dyDescent="0.2">
      <c r="A365" s="56"/>
      <c r="B365" s="56"/>
      <c r="C365" s="56"/>
      <c r="D365" s="56"/>
      <c r="E365" s="56"/>
      <c r="F365" s="56"/>
      <c r="G365" s="56"/>
      <c r="H365" s="56"/>
      <c r="I365" s="56"/>
    </row>
    <row r="366" spans="1:9" x14ac:dyDescent="0.2">
      <c r="A366" s="56"/>
      <c r="B366" s="56"/>
      <c r="C366" s="56"/>
      <c r="D366" s="56"/>
      <c r="E366" s="56"/>
      <c r="F366" s="56"/>
      <c r="G366" s="56"/>
      <c r="H366" s="56"/>
      <c r="I366" s="56"/>
    </row>
    <row r="367" spans="1:9" x14ac:dyDescent="0.2">
      <c r="A367" s="56"/>
      <c r="B367" s="56"/>
      <c r="C367" s="56"/>
      <c r="D367" s="56"/>
      <c r="E367" s="56"/>
      <c r="F367" s="56"/>
      <c r="G367" s="56"/>
      <c r="H367" s="56"/>
      <c r="I367" s="56"/>
    </row>
    <row r="368" spans="1:9" x14ac:dyDescent="0.2">
      <c r="A368" s="56"/>
      <c r="B368" s="56"/>
      <c r="C368" s="56"/>
      <c r="D368" s="56"/>
      <c r="E368" s="56"/>
      <c r="F368" s="56"/>
      <c r="G368" s="56"/>
      <c r="H368" s="56"/>
      <c r="I368" s="56"/>
    </row>
    <row r="369" spans="1:9" x14ac:dyDescent="0.2">
      <c r="A369" s="56"/>
      <c r="B369" s="56"/>
      <c r="C369" s="56"/>
      <c r="D369" s="56"/>
      <c r="E369" s="56"/>
      <c r="F369" s="56"/>
      <c r="G369" s="56"/>
      <c r="H369" s="56"/>
      <c r="I369" s="56"/>
    </row>
    <row r="370" spans="1:9" x14ac:dyDescent="0.2">
      <c r="A370" s="56"/>
      <c r="B370" s="56"/>
      <c r="C370" s="56"/>
      <c r="D370" s="56"/>
      <c r="E370" s="56"/>
      <c r="F370" s="56"/>
      <c r="G370" s="56"/>
      <c r="H370" s="56"/>
      <c r="I370" s="56"/>
    </row>
    <row r="371" spans="1:9" x14ac:dyDescent="0.2">
      <c r="A371" s="56"/>
      <c r="B371" s="56"/>
      <c r="C371" s="56"/>
      <c r="D371" s="56"/>
      <c r="E371" s="56"/>
      <c r="F371" s="56"/>
      <c r="G371" s="56"/>
      <c r="H371" s="56"/>
      <c r="I371" s="56"/>
    </row>
    <row r="372" spans="1:9" x14ac:dyDescent="0.2">
      <c r="A372" s="56"/>
      <c r="B372" s="56"/>
      <c r="C372" s="56"/>
      <c r="D372" s="56"/>
      <c r="E372" s="56"/>
      <c r="F372" s="56"/>
      <c r="G372" s="56"/>
      <c r="H372" s="56"/>
      <c r="I372" s="56"/>
    </row>
    <row r="373" spans="1:9" x14ac:dyDescent="0.2">
      <c r="A373" s="56"/>
      <c r="B373" s="56"/>
      <c r="C373" s="56"/>
      <c r="D373" s="56"/>
      <c r="E373" s="56"/>
      <c r="F373" s="56"/>
      <c r="G373" s="56"/>
      <c r="H373" s="56"/>
      <c r="I373" s="56"/>
    </row>
    <row r="374" spans="1:9" x14ac:dyDescent="0.2">
      <c r="A374" s="56"/>
      <c r="B374" s="56"/>
      <c r="C374" s="56"/>
      <c r="D374" s="56"/>
      <c r="E374" s="56"/>
      <c r="F374" s="56"/>
      <c r="G374" s="56"/>
      <c r="H374" s="56"/>
      <c r="I374" s="56"/>
    </row>
    <row r="375" spans="1:9" x14ac:dyDescent="0.2">
      <c r="A375" s="56"/>
      <c r="B375" s="56"/>
      <c r="C375" s="56"/>
      <c r="D375" s="56"/>
      <c r="E375" s="56"/>
      <c r="F375" s="56"/>
      <c r="G375" s="56"/>
      <c r="H375" s="56"/>
      <c r="I375" s="56"/>
    </row>
    <row r="376" spans="1:9" x14ac:dyDescent="0.2">
      <c r="A376" s="56"/>
      <c r="B376" s="56"/>
      <c r="C376" s="56"/>
      <c r="D376" s="56"/>
      <c r="E376" s="56"/>
      <c r="F376" s="56"/>
      <c r="G376" s="56"/>
      <c r="H376" s="56"/>
      <c r="I376" s="56"/>
    </row>
    <row r="377" spans="1:9" x14ac:dyDescent="0.2">
      <c r="A377" s="56"/>
      <c r="B377" s="56"/>
      <c r="C377" s="56"/>
      <c r="D377" s="56"/>
      <c r="E377" s="56"/>
      <c r="F377" s="56"/>
      <c r="G377" s="56"/>
      <c r="H377" s="56"/>
      <c r="I377" s="56"/>
    </row>
    <row r="378" spans="1:9" x14ac:dyDescent="0.2">
      <c r="A378" s="56"/>
      <c r="B378" s="56"/>
      <c r="C378" s="56"/>
      <c r="D378" s="56"/>
      <c r="E378" s="56"/>
      <c r="F378" s="56"/>
      <c r="G378" s="56"/>
      <c r="H378" s="56"/>
      <c r="I378" s="56"/>
    </row>
    <row r="379" spans="1:9" x14ac:dyDescent="0.2">
      <c r="A379" s="56"/>
      <c r="B379" s="56"/>
      <c r="C379" s="56"/>
      <c r="D379" s="56"/>
      <c r="E379" s="56"/>
      <c r="F379" s="56"/>
      <c r="G379" s="56"/>
      <c r="H379" s="56"/>
      <c r="I379" s="56"/>
    </row>
    <row r="380" spans="1:9" x14ac:dyDescent="0.2">
      <c r="A380" s="56"/>
      <c r="B380" s="56"/>
      <c r="C380" s="56"/>
      <c r="D380" s="56"/>
      <c r="E380" s="56"/>
      <c r="F380" s="56"/>
      <c r="G380" s="56"/>
      <c r="H380" s="56"/>
      <c r="I380" s="56"/>
    </row>
    <row r="381" spans="1:9" x14ac:dyDescent="0.2">
      <c r="A381" s="56"/>
      <c r="B381" s="56"/>
      <c r="C381" s="56"/>
      <c r="D381" s="56"/>
      <c r="E381" s="56"/>
      <c r="F381" s="56"/>
      <c r="G381" s="56"/>
      <c r="H381" s="56"/>
      <c r="I381" s="56"/>
    </row>
    <row r="382" spans="1:9" x14ac:dyDescent="0.2">
      <c r="A382" s="56"/>
      <c r="B382" s="56"/>
      <c r="C382" s="56"/>
      <c r="D382" s="56"/>
      <c r="E382" s="56"/>
      <c r="F382" s="56"/>
      <c r="G382" s="56"/>
      <c r="H382" s="56"/>
      <c r="I382" s="56"/>
    </row>
    <row r="383" spans="1:9" x14ac:dyDescent="0.2">
      <c r="A383" s="56"/>
      <c r="B383" s="56"/>
      <c r="C383" s="56"/>
      <c r="D383" s="56"/>
      <c r="E383" s="56"/>
      <c r="F383" s="56"/>
      <c r="G383" s="56"/>
      <c r="H383" s="56"/>
      <c r="I383" s="56"/>
    </row>
    <row r="384" spans="1:9" x14ac:dyDescent="0.2">
      <c r="A384" s="56"/>
      <c r="B384" s="56"/>
      <c r="C384" s="56"/>
      <c r="D384" s="56"/>
      <c r="E384" s="56"/>
      <c r="F384" s="56"/>
      <c r="G384" s="56"/>
      <c r="H384" s="56"/>
      <c r="I384" s="56"/>
    </row>
    <row r="385" spans="1:9" x14ac:dyDescent="0.2">
      <c r="A385" s="56"/>
      <c r="B385" s="56"/>
      <c r="C385" s="56"/>
      <c r="D385" s="56"/>
      <c r="E385" s="56"/>
      <c r="F385" s="56"/>
      <c r="G385" s="56"/>
      <c r="H385" s="56"/>
      <c r="I385" s="56"/>
    </row>
    <row r="386" spans="1:9" x14ac:dyDescent="0.2">
      <c r="A386" s="56"/>
      <c r="B386" s="56"/>
      <c r="C386" s="56"/>
      <c r="D386" s="56"/>
      <c r="E386" s="56"/>
      <c r="F386" s="56"/>
      <c r="G386" s="56"/>
      <c r="H386" s="56"/>
      <c r="I386" s="56"/>
    </row>
    <row r="387" spans="1:9" x14ac:dyDescent="0.2">
      <c r="A387" s="56"/>
      <c r="B387" s="56"/>
      <c r="C387" s="56"/>
      <c r="D387" s="56"/>
      <c r="E387" s="56"/>
      <c r="F387" s="56"/>
      <c r="G387" s="56"/>
      <c r="H387" s="56"/>
      <c r="I387" s="56"/>
    </row>
    <row r="388" spans="1:9" x14ac:dyDescent="0.2">
      <c r="A388" s="56"/>
      <c r="B388" s="56"/>
      <c r="C388" s="56"/>
      <c r="D388" s="56"/>
      <c r="E388" s="56"/>
      <c r="F388" s="56"/>
      <c r="G388" s="56"/>
      <c r="H388" s="56"/>
      <c r="I388" s="56"/>
    </row>
    <row r="389" spans="1:9" x14ac:dyDescent="0.2">
      <c r="A389" s="56"/>
      <c r="B389" s="56"/>
      <c r="C389" s="56"/>
      <c r="D389" s="56"/>
      <c r="E389" s="56"/>
      <c r="F389" s="56"/>
      <c r="G389" s="56"/>
      <c r="H389" s="56"/>
      <c r="I389" s="56"/>
    </row>
    <row r="390" spans="1:9" x14ac:dyDescent="0.2">
      <c r="A390" s="56"/>
      <c r="B390" s="56"/>
      <c r="C390" s="56"/>
      <c r="D390" s="56"/>
      <c r="E390" s="56"/>
      <c r="F390" s="56"/>
      <c r="G390" s="56"/>
      <c r="H390" s="56"/>
      <c r="I390" s="56"/>
    </row>
    <row r="391" spans="1:9" x14ac:dyDescent="0.2">
      <c r="A391" s="56"/>
      <c r="B391" s="56"/>
      <c r="C391" s="56"/>
      <c r="D391" s="56"/>
      <c r="E391" s="56"/>
      <c r="F391" s="56"/>
      <c r="G391" s="56"/>
      <c r="H391" s="56"/>
      <c r="I391" s="56"/>
    </row>
    <row r="392" spans="1:9" x14ac:dyDescent="0.2">
      <c r="A392" s="56"/>
      <c r="B392" s="56"/>
      <c r="C392" s="56"/>
      <c r="D392" s="56"/>
      <c r="E392" s="56"/>
      <c r="F392" s="56"/>
      <c r="G392" s="56"/>
      <c r="H392" s="56"/>
      <c r="I392" s="56"/>
    </row>
    <row r="393" spans="1:9" x14ac:dyDescent="0.2">
      <c r="A393" s="56"/>
      <c r="B393" s="56"/>
      <c r="C393" s="56"/>
      <c r="D393" s="56"/>
      <c r="E393" s="56"/>
      <c r="F393" s="56"/>
      <c r="G393" s="56"/>
      <c r="H393" s="56"/>
      <c r="I393" s="56"/>
    </row>
    <row r="394" spans="1:9" x14ac:dyDescent="0.2">
      <c r="A394" s="56"/>
      <c r="B394" s="56"/>
      <c r="C394" s="56"/>
      <c r="D394" s="56"/>
      <c r="E394" s="56"/>
      <c r="F394" s="56"/>
      <c r="G394" s="56"/>
      <c r="H394" s="56"/>
      <c r="I394" s="56"/>
    </row>
    <row r="395" spans="1:9" x14ac:dyDescent="0.2">
      <c r="A395" s="56"/>
      <c r="B395" s="56"/>
      <c r="C395" s="56"/>
      <c r="D395" s="56"/>
      <c r="E395" s="56"/>
      <c r="F395" s="56"/>
      <c r="G395" s="56"/>
      <c r="H395" s="56"/>
      <c r="I395" s="56"/>
    </row>
    <row r="396" spans="1:9" x14ac:dyDescent="0.2">
      <c r="A396" s="56"/>
      <c r="B396" s="56"/>
      <c r="C396" s="56"/>
      <c r="D396" s="56"/>
      <c r="E396" s="56"/>
      <c r="F396" s="56"/>
      <c r="G396" s="56"/>
      <c r="H396" s="56"/>
      <c r="I396" s="56"/>
    </row>
    <row r="397" spans="1:9" x14ac:dyDescent="0.2">
      <c r="A397" s="56"/>
      <c r="B397" s="56"/>
      <c r="C397" s="56"/>
      <c r="D397" s="56"/>
      <c r="E397" s="56"/>
      <c r="F397" s="56"/>
      <c r="G397" s="56"/>
      <c r="H397" s="56"/>
      <c r="I397" s="56"/>
    </row>
    <row r="398" spans="1:9" x14ac:dyDescent="0.2">
      <c r="A398" s="56"/>
      <c r="B398" s="56"/>
      <c r="C398" s="56"/>
      <c r="D398" s="56"/>
      <c r="E398" s="56"/>
      <c r="F398" s="56"/>
      <c r="G398" s="56"/>
      <c r="H398" s="56"/>
      <c r="I398" s="56"/>
    </row>
    <row r="399" spans="1:9" x14ac:dyDescent="0.2">
      <c r="A399" s="56"/>
      <c r="B399" s="56"/>
      <c r="C399" s="56"/>
      <c r="D399" s="56"/>
      <c r="E399" s="56"/>
      <c r="F399" s="56"/>
      <c r="G399" s="56"/>
      <c r="H399" s="56"/>
      <c r="I399" s="56"/>
    </row>
    <row r="400" spans="1:9" x14ac:dyDescent="0.2">
      <c r="A400" s="56"/>
      <c r="B400" s="56"/>
      <c r="C400" s="56"/>
      <c r="D400" s="56"/>
      <c r="E400" s="56"/>
      <c r="F400" s="56"/>
      <c r="G400" s="56"/>
      <c r="H400" s="56"/>
      <c r="I400" s="56"/>
    </row>
    <row r="401" spans="1:9" x14ac:dyDescent="0.2">
      <c r="A401" s="56"/>
      <c r="B401" s="56"/>
      <c r="C401" s="56"/>
      <c r="D401" s="56"/>
      <c r="E401" s="56"/>
      <c r="F401" s="56"/>
      <c r="G401" s="56"/>
      <c r="H401" s="56"/>
      <c r="I401" s="56"/>
    </row>
    <row r="402" spans="1:9" x14ac:dyDescent="0.2">
      <c r="A402" s="56"/>
      <c r="B402" s="56"/>
      <c r="C402" s="56"/>
      <c r="D402" s="56"/>
      <c r="E402" s="56"/>
      <c r="F402" s="56"/>
      <c r="G402" s="56"/>
      <c r="H402" s="56"/>
      <c r="I402" s="56"/>
    </row>
    <row r="403" spans="1:9" x14ac:dyDescent="0.2">
      <c r="A403" s="56"/>
      <c r="B403" s="56"/>
      <c r="C403" s="56"/>
      <c r="D403" s="56"/>
      <c r="E403" s="56"/>
      <c r="F403" s="56"/>
      <c r="G403" s="56"/>
      <c r="H403" s="56"/>
      <c r="I403" s="56"/>
    </row>
    <row r="404" spans="1:9" x14ac:dyDescent="0.2">
      <c r="A404" s="56"/>
      <c r="B404" s="56"/>
      <c r="C404" s="56"/>
      <c r="D404" s="56"/>
      <c r="E404" s="56"/>
      <c r="F404" s="56"/>
      <c r="G404" s="56"/>
      <c r="H404" s="56"/>
      <c r="I404" s="56"/>
    </row>
    <row r="405" spans="1:9" x14ac:dyDescent="0.2">
      <c r="A405" s="56"/>
      <c r="B405" s="56"/>
      <c r="C405" s="56"/>
      <c r="D405" s="56"/>
      <c r="E405" s="56"/>
      <c r="F405" s="56"/>
      <c r="G405" s="56"/>
      <c r="H405" s="56"/>
      <c r="I405" s="56"/>
    </row>
    <row r="406" spans="1:9" x14ac:dyDescent="0.2">
      <c r="A406" s="56"/>
      <c r="B406" s="56"/>
      <c r="C406" s="56"/>
      <c r="D406" s="56"/>
      <c r="E406" s="56"/>
      <c r="F406" s="56"/>
      <c r="G406" s="56"/>
      <c r="H406" s="56"/>
      <c r="I406" s="56"/>
    </row>
    <row r="407" spans="1:9" x14ac:dyDescent="0.2">
      <c r="A407" s="56"/>
      <c r="B407" s="56"/>
      <c r="C407" s="56"/>
      <c r="D407" s="56"/>
      <c r="E407" s="56"/>
      <c r="F407" s="56"/>
      <c r="G407" s="56"/>
      <c r="H407" s="56"/>
      <c r="I407" s="56"/>
    </row>
    <row r="408" spans="1:9" x14ac:dyDescent="0.2">
      <c r="A408" s="56"/>
      <c r="B408" s="56"/>
      <c r="C408" s="56"/>
      <c r="D408" s="56"/>
      <c r="E408" s="56"/>
      <c r="F408" s="56"/>
      <c r="G408" s="56"/>
      <c r="H408" s="56"/>
      <c r="I408" s="56"/>
    </row>
    <row r="409" spans="1:9" x14ac:dyDescent="0.2">
      <c r="A409" s="56"/>
      <c r="B409" s="56"/>
      <c r="C409" s="56"/>
      <c r="D409" s="56"/>
      <c r="E409" s="56"/>
      <c r="F409" s="56"/>
      <c r="G409" s="56"/>
      <c r="H409" s="56"/>
      <c r="I409" s="56"/>
    </row>
    <row r="410" spans="1:9" x14ac:dyDescent="0.2">
      <c r="A410" s="56"/>
      <c r="B410" s="56"/>
      <c r="C410" s="56"/>
      <c r="D410" s="56"/>
      <c r="E410" s="56"/>
      <c r="F410" s="56"/>
      <c r="G410" s="56"/>
      <c r="H410" s="56"/>
      <c r="I410" s="56"/>
    </row>
    <row r="411" spans="1:9" x14ac:dyDescent="0.2">
      <c r="A411" s="56"/>
      <c r="B411" s="56"/>
      <c r="C411" s="56"/>
      <c r="D411" s="56"/>
      <c r="E411" s="56"/>
      <c r="F411" s="56"/>
      <c r="G411" s="56"/>
      <c r="H411" s="56"/>
      <c r="I411" s="56"/>
    </row>
    <row r="412" spans="1:9" x14ac:dyDescent="0.2">
      <c r="A412" s="56"/>
      <c r="B412" s="56"/>
      <c r="C412" s="56"/>
      <c r="D412" s="56"/>
      <c r="E412" s="56"/>
      <c r="F412" s="56"/>
      <c r="G412" s="56"/>
      <c r="H412" s="56"/>
      <c r="I412" s="56"/>
    </row>
    <row r="413" spans="1:9" x14ac:dyDescent="0.2">
      <c r="A413" s="56"/>
      <c r="B413" s="56"/>
      <c r="C413" s="56"/>
      <c r="D413" s="56"/>
      <c r="E413" s="56"/>
      <c r="F413" s="56"/>
      <c r="G413" s="56"/>
      <c r="H413" s="56"/>
      <c r="I413" s="56"/>
    </row>
    <row r="414" spans="1:9" x14ac:dyDescent="0.2">
      <c r="A414" s="56"/>
      <c r="B414" s="56"/>
      <c r="C414" s="56"/>
      <c r="D414" s="56"/>
      <c r="E414" s="56"/>
      <c r="F414" s="56"/>
      <c r="G414" s="56"/>
      <c r="H414" s="56"/>
      <c r="I414" s="56"/>
    </row>
    <row r="415" spans="1:9" x14ac:dyDescent="0.2">
      <c r="A415" s="56"/>
      <c r="B415" s="56"/>
      <c r="C415" s="56"/>
      <c r="D415" s="56"/>
      <c r="E415" s="56"/>
      <c r="F415" s="56"/>
      <c r="G415" s="56"/>
      <c r="H415" s="56"/>
      <c r="I415" s="56"/>
    </row>
    <row r="416" spans="1:9" x14ac:dyDescent="0.2">
      <c r="A416" s="56"/>
      <c r="B416" s="56"/>
      <c r="C416" s="56"/>
      <c r="D416" s="56"/>
      <c r="E416" s="56"/>
      <c r="F416" s="56"/>
      <c r="G416" s="56"/>
      <c r="H416" s="56"/>
      <c r="I416" s="56"/>
    </row>
    <row r="417" spans="1:9" x14ac:dyDescent="0.2">
      <c r="A417" s="56"/>
      <c r="B417" s="56"/>
      <c r="C417" s="56"/>
      <c r="D417" s="56"/>
      <c r="E417" s="56"/>
      <c r="F417" s="56"/>
      <c r="G417" s="56"/>
      <c r="H417" s="56"/>
      <c r="I417" s="56"/>
    </row>
    <row r="418" spans="1:9" x14ac:dyDescent="0.2">
      <c r="A418" s="56"/>
      <c r="B418" s="56"/>
      <c r="C418" s="56"/>
      <c r="D418" s="56"/>
      <c r="E418" s="56"/>
      <c r="F418" s="56"/>
      <c r="G418" s="56"/>
      <c r="H418" s="56"/>
      <c r="I418" s="56"/>
    </row>
    <row r="419" spans="1:9" x14ac:dyDescent="0.2">
      <c r="A419" s="56"/>
      <c r="B419" s="56"/>
      <c r="C419" s="56"/>
      <c r="D419" s="56"/>
      <c r="E419" s="56"/>
      <c r="F419" s="56"/>
      <c r="G419" s="56"/>
      <c r="H419" s="56"/>
      <c r="I419" s="56"/>
    </row>
    <row r="420" spans="1:9" x14ac:dyDescent="0.2">
      <c r="A420" s="56"/>
      <c r="B420" s="56"/>
      <c r="C420" s="56"/>
      <c r="D420" s="56"/>
      <c r="E420" s="56"/>
      <c r="F420" s="56"/>
      <c r="G420" s="56"/>
      <c r="H420" s="56"/>
      <c r="I420" s="56"/>
    </row>
    <row r="421" spans="1:9" x14ac:dyDescent="0.2">
      <c r="A421" s="56"/>
      <c r="B421" s="56"/>
      <c r="C421" s="56"/>
      <c r="D421" s="56"/>
      <c r="E421" s="56"/>
      <c r="F421" s="56"/>
      <c r="G421" s="56"/>
      <c r="H421" s="56"/>
      <c r="I421" s="56"/>
    </row>
    <row r="422" spans="1:9" x14ac:dyDescent="0.2">
      <c r="A422" s="56"/>
      <c r="B422" s="56"/>
      <c r="C422" s="56"/>
      <c r="D422" s="56"/>
      <c r="E422" s="56"/>
      <c r="F422" s="56"/>
      <c r="G422" s="56"/>
      <c r="H422" s="56"/>
      <c r="I422" s="56"/>
    </row>
  </sheetData>
  <mergeCells count="64">
    <mergeCell ref="H20:I20"/>
    <mergeCell ref="B4:I4"/>
    <mergeCell ref="B5:I5"/>
    <mergeCell ref="B7:I7"/>
    <mergeCell ref="B8:I8"/>
    <mergeCell ref="B9:I9"/>
    <mergeCell ref="B15:E15"/>
    <mergeCell ref="B16:I16"/>
    <mergeCell ref="B17:G17"/>
    <mergeCell ref="H17:I17"/>
    <mergeCell ref="H18:I18"/>
    <mergeCell ref="H19:I19"/>
    <mergeCell ref="B27:G27"/>
    <mergeCell ref="H27:I27"/>
    <mergeCell ref="B22:G22"/>
    <mergeCell ref="H22:I22"/>
    <mergeCell ref="D23:G23"/>
    <mergeCell ref="H23:I23"/>
    <mergeCell ref="D24:G24"/>
    <mergeCell ref="H24:I24"/>
    <mergeCell ref="D25:G25"/>
    <mergeCell ref="H25:I25"/>
    <mergeCell ref="H26:I26"/>
    <mergeCell ref="D28:G28"/>
    <mergeCell ref="H28:I28"/>
    <mergeCell ref="D29:G29"/>
    <mergeCell ref="H29:I29"/>
    <mergeCell ref="D30:G30"/>
    <mergeCell ref="H30:I30"/>
    <mergeCell ref="B37:G37"/>
    <mergeCell ref="H37:I37"/>
    <mergeCell ref="H31:I31"/>
    <mergeCell ref="B32:G32"/>
    <mergeCell ref="H32:I32"/>
    <mergeCell ref="D33:G33"/>
    <mergeCell ref="H33:I33"/>
    <mergeCell ref="D34:G34"/>
    <mergeCell ref="H34:I34"/>
    <mergeCell ref="D35:G35"/>
    <mergeCell ref="H35:I35"/>
    <mergeCell ref="H36:I36"/>
    <mergeCell ref="B44:G44"/>
    <mergeCell ref="H44:I44"/>
    <mergeCell ref="D38:G38"/>
    <mergeCell ref="H38:I38"/>
    <mergeCell ref="D39:G39"/>
    <mergeCell ref="H39:I39"/>
    <mergeCell ref="D40:G40"/>
    <mergeCell ref="H40:I40"/>
    <mergeCell ref="H41:I41"/>
    <mergeCell ref="B42:G42"/>
    <mergeCell ref="H42:I42"/>
    <mergeCell ref="B43:G43"/>
    <mergeCell ref="H43:I43"/>
    <mergeCell ref="B48:G48"/>
    <mergeCell ref="H48:I48"/>
    <mergeCell ref="B49:G49"/>
    <mergeCell ref="H49:I49"/>
    <mergeCell ref="B45:G45"/>
    <mergeCell ref="H45:I45"/>
    <mergeCell ref="B46:G46"/>
    <mergeCell ref="H46:I46"/>
    <mergeCell ref="B47:G47"/>
    <mergeCell ref="H47:I47"/>
  </mergeCells>
  <pageMargins left="0.511811024" right="0.511811024" top="0.78740157499999996" bottom="0.78740157499999996" header="0.31496062000000002" footer="0.31496062000000002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Word.Picture.8" shapeId="11266" r:id="rId4">
          <objectPr defaultSize="0" autoPict="0" r:id="rId5">
            <anchor moveWithCells="1" sizeWithCells="1">
              <from>
                <xdr:col>4</xdr:col>
                <xdr:colOff>600075</xdr:colOff>
                <xdr:row>0</xdr:row>
                <xdr:rowOff>0</xdr:rowOff>
              </from>
              <to>
                <xdr:col>5</xdr:col>
                <xdr:colOff>409575</xdr:colOff>
                <xdr:row>3</xdr:row>
                <xdr:rowOff>0</xdr:rowOff>
              </to>
            </anchor>
          </objectPr>
        </oleObject>
      </mc:Choice>
      <mc:Fallback>
        <oleObject progId="Word.Picture.8" shapeId="11266" r:id="rId4"/>
      </mc:Fallback>
    </mc:AlternateContent>
  </oleObjects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2060"/>
    <pageSetUpPr fitToPage="1"/>
  </sheetPr>
  <dimension ref="B1:R58"/>
  <sheetViews>
    <sheetView showGridLines="0" tabSelected="1" workbookViewId="0">
      <selection activeCell="B17" sqref="B17:G17"/>
    </sheetView>
  </sheetViews>
  <sheetFormatPr defaultRowHeight="15" x14ac:dyDescent="0.25"/>
  <cols>
    <col min="1" max="1" width="1.7109375" customWidth="1"/>
    <col min="2" max="5" width="10.7109375" customWidth="1"/>
    <col min="6" max="6" width="11.7109375" customWidth="1"/>
    <col min="7" max="7" width="12.7109375" customWidth="1"/>
    <col min="8" max="8" width="7" customWidth="1"/>
    <col min="9" max="9" width="15.140625" customWidth="1"/>
    <col min="10" max="10" width="14.42578125" customWidth="1"/>
    <col min="11" max="11" width="18" customWidth="1"/>
    <col min="12" max="12" width="14.5703125" style="17" customWidth="1"/>
    <col min="13" max="13" width="17" customWidth="1"/>
    <col min="14" max="14" width="12.85546875" bestFit="1" customWidth="1"/>
    <col min="15" max="15" width="13.28515625" bestFit="1" customWidth="1"/>
    <col min="17" max="17" width="10.28515625" bestFit="1" customWidth="1"/>
    <col min="18" max="18" width="13.28515625" bestFit="1" customWidth="1"/>
  </cols>
  <sheetData>
    <row r="1" spans="2:13" s="47" customFormat="1" x14ac:dyDescent="0.25">
      <c r="E1" s="56"/>
      <c r="L1" s="17"/>
    </row>
    <row r="2" spans="2:13" s="47" customFormat="1" x14ac:dyDescent="0.25">
      <c r="E2" s="56"/>
      <c r="L2" s="17"/>
    </row>
    <row r="3" spans="2:13" s="47" customFormat="1" ht="14.25" customHeight="1" x14ac:dyDescent="0.25">
      <c r="B3" s="127" t="s">
        <v>0</v>
      </c>
      <c r="C3" s="127"/>
      <c r="D3" s="127"/>
      <c r="E3" s="127"/>
      <c r="F3" s="127"/>
      <c r="G3" s="127"/>
      <c r="H3" s="127"/>
      <c r="I3" s="127"/>
      <c r="L3" s="17"/>
    </row>
    <row r="4" spans="2:13" s="47" customFormat="1" ht="34.5" customHeight="1" x14ac:dyDescent="0.25">
      <c r="B4" s="128" t="s">
        <v>1</v>
      </c>
      <c r="C4" s="128"/>
      <c r="D4" s="128"/>
      <c r="E4" s="128"/>
      <c r="F4" s="128"/>
      <c r="G4" s="128"/>
      <c r="H4" s="128"/>
      <c r="I4" s="128"/>
      <c r="L4" s="17"/>
    </row>
    <row r="5" spans="2:13" s="47" customFormat="1" ht="12.75" customHeight="1" x14ac:dyDescent="0.25">
      <c r="B5" s="3"/>
      <c r="C5" s="4"/>
      <c r="D5" s="4"/>
      <c r="E5" s="4"/>
      <c r="F5" s="4"/>
      <c r="G5" s="4"/>
      <c r="H5" s="4"/>
      <c r="I5" s="4"/>
      <c r="L5" s="17"/>
    </row>
    <row r="6" spans="2:13" ht="15.75" x14ac:dyDescent="0.25">
      <c r="B6" s="129" t="s">
        <v>36</v>
      </c>
      <c r="C6" s="129"/>
      <c r="D6" s="129"/>
      <c r="E6" s="129"/>
      <c r="F6" s="129"/>
      <c r="G6" s="129"/>
      <c r="H6" s="129"/>
      <c r="I6" s="129"/>
    </row>
    <row r="7" spans="2:13" x14ac:dyDescent="0.25">
      <c r="B7" s="231" t="s">
        <v>2</v>
      </c>
      <c r="C7" s="231"/>
      <c r="D7" s="231"/>
      <c r="E7" s="231"/>
      <c r="F7" s="231"/>
      <c r="G7" s="231"/>
      <c r="H7" s="231"/>
      <c r="I7" s="231"/>
    </row>
    <row r="8" spans="2:13" ht="15.75" x14ac:dyDescent="0.25">
      <c r="B8" s="129" t="s">
        <v>3</v>
      </c>
      <c r="C8" s="129"/>
      <c r="D8" s="129"/>
      <c r="E8" s="129"/>
      <c r="F8" s="129"/>
      <c r="G8" s="129"/>
      <c r="H8" s="129"/>
      <c r="I8" s="129"/>
    </row>
    <row r="9" spans="2:13" ht="8.25" customHeight="1" x14ac:dyDescent="0.25">
      <c r="B9" s="5"/>
      <c r="C9" s="5"/>
      <c r="D9" s="5"/>
      <c r="E9" s="5"/>
      <c r="F9" s="5"/>
      <c r="G9" s="5"/>
      <c r="H9" s="5"/>
      <c r="I9" s="6"/>
    </row>
    <row r="10" spans="2:13" x14ac:dyDescent="0.25">
      <c r="B10" s="7" t="s">
        <v>4</v>
      </c>
      <c r="C10" s="8"/>
      <c r="D10" s="9"/>
      <c r="E10" s="9"/>
      <c r="F10" s="9"/>
      <c r="G10" s="10" t="s">
        <v>5</v>
      </c>
      <c r="H10" s="99"/>
      <c r="I10" s="12"/>
    </row>
    <row r="11" spans="2:13" x14ac:dyDescent="0.25">
      <c r="B11" s="13" t="s">
        <v>6</v>
      </c>
      <c r="C11" s="14"/>
      <c r="D11" s="14"/>
      <c r="E11" s="15"/>
      <c r="F11" s="15"/>
      <c r="G11" s="15"/>
      <c r="H11" s="15"/>
      <c r="I11" s="100"/>
    </row>
    <row r="12" spans="2:13" x14ac:dyDescent="0.25">
      <c r="B12" s="13" t="s">
        <v>69</v>
      </c>
      <c r="C12" s="14"/>
      <c r="D12" s="14"/>
      <c r="E12" s="14"/>
      <c r="F12" s="14"/>
      <c r="G12" s="98"/>
      <c r="H12" s="98"/>
      <c r="I12" s="19"/>
    </row>
    <row r="13" spans="2:13" x14ac:dyDescent="0.25">
      <c r="B13" s="13" t="s">
        <v>70</v>
      </c>
      <c r="C13" s="14"/>
      <c r="D13" s="14"/>
      <c r="E13" s="14"/>
      <c r="F13" s="14"/>
      <c r="G13" s="14"/>
      <c r="H13" s="14"/>
      <c r="I13" s="20"/>
      <c r="M13" s="17"/>
    </row>
    <row r="14" spans="2:13" x14ac:dyDescent="0.25">
      <c r="B14" s="130" t="s">
        <v>60</v>
      </c>
      <c r="C14" s="131"/>
      <c r="D14" s="131"/>
      <c r="E14" s="131"/>
      <c r="F14" s="21" t="s">
        <v>71</v>
      </c>
      <c r="G14" s="98"/>
      <c r="H14" s="98"/>
      <c r="I14" s="19"/>
      <c r="M14" s="17"/>
    </row>
    <row r="15" spans="2:13" x14ac:dyDescent="0.25">
      <c r="B15" s="207" t="s">
        <v>98</v>
      </c>
      <c r="C15" s="208"/>
      <c r="D15" s="208"/>
      <c r="E15" s="208"/>
      <c r="F15" s="208"/>
      <c r="G15" s="208"/>
      <c r="H15" s="208"/>
      <c r="I15" s="209"/>
      <c r="M15" s="17"/>
    </row>
    <row r="16" spans="2:13" ht="24.75" customHeight="1" x14ac:dyDescent="0.25">
      <c r="B16" s="210"/>
      <c r="C16" s="211"/>
      <c r="D16" s="211"/>
      <c r="E16" s="211"/>
      <c r="F16" s="211"/>
      <c r="G16" s="211"/>
      <c r="H16" s="211"/>
      <c r="I16" s="212"/>
    </row>
    <row r="17" spans="2:13" x14ac:dyDescent="0.25">
      <c r="B17" s="138" t="s">
        <v>38</v>
      </c>
      <c r="C17" s="139"/>
      <c r="D17" s="139"/>
      <c r="E17" s="139"/>
      <c r="F17" s="139"/>
      <c r="G17" s="139"/>
      <c r="H17" s="140">
        <f>SUM(H18:I20)</f>
        <v>277265.96999999997</v>
      </c>
      <c r="I17" s="141"/>
    </row>
    <row r="18" spans="2:13" x14ac:dyDescent="0.25">
      <c r="B18" s="102" t="s">
        <v>62</v>
      </c>
      <c r="C18" s="98"/>
      <c r="D18" s="98"/>
      <c r="E18" s="98"/>
      <c r="F18" s="98"/>
      <c r="G18" s="98"/>
      <c r="H18" s="142">
        <v>0</v>
      </c>
      <c r="I18" s="126"/>
      <c r="K18" s="71"/>
    </row>
    <row r="19" spans="2:13" x14ac:dyDescent="0.25">
      <c r="B19" s="102" t="s">
        <v>14</v>
      </c>
      <c r="C19" s="25"/>
      <c r="D19" s="25"/>
      <c r="E19" s="25"/>
      <c r="F19" s="25"/>
      <c r="G19" s="25"/>
      <c r="H19" s="142">
        <v>209461.3</v>
      </c>
      <c r="I19" s="126"/>
      <c r="K19" s="73"/>
      <c r="L19" s="24"/>
    </row>
    <row r="20" spans="2:13" x14ac:dyDescent="0.25">
      <c r="B20" s="102" t="s">
        <v>15</v>
      </c>
      <c r="C20" s="98"/>
      <c r="D20" s="98"/>
      <c r="E20" s="98"/>
      <c r="F20" s="98"/>
      <c r="G20" s="98"/>
      <c r="H20" s="142">
        <v>67804.67</v>
      </c>
      <c r="I20" s="126"/>
      <c r="K20" s="71"/>
    </row>
    <row r="21" spans="2:13" x14ac:dyDescent="0.25">
      <c r="B21" s="27"/>
      <c r="C21" s="28"/>
      <c r="D21" s="28"/>
      <c r="E21" s="28"/>
      <c r="F21" s="28"/>
      <c r="G21" s="28"/>
      <c r="H21" s="29"/>
      <c r="I21" s="30"/>
      <c r="K21" s="31"/>
    </row>
    <row r="22" spans="2:13" x14ac:dyDescent="0.25">
      <c r="B22" s="148" t="s">
        <v>16</v>
      </c>
      <c r="C22" s="149"/>
      <c r="D22" s="149"/>
      <c r="E22" s="149"/>
      <c r="F22" s="149"/>
      <c r="G22" s="149"/>
      <c r="H22" s="150"/>
      <c r="I22" s="151"/>
    </row>
    <row r="23" spans="2:13" x14ac:dyDescent="0.25">
      <c r="B23" s="101" t="s">
        <v>17</v>
      </c>
      <c r="C23" s="33" t="s">
        <v>18</v>
      </c>
      <c r="D23" s="143" t="s">
        <v>19</v>
      </c>
      <c r="E23" s="144"/>
      <c r="F23" s="144"/>
      <c r="G23" s="145"/>
      <c r="H23" s="146" t="s">
        <v>20</v>
      </c>
      <c r="I23" s="147"/>
    </row>
    <row r="24" spans="2:13" x14ac:dyDescent="0.25">
      <c r="B24" s="101"/>
      <c r="C24" s="33"/>
      <c r="D24" s="143"/>
      <c r="E24" s="144"/>
      <c r="F24" s="144"/>
      <c r="G24" s="145"/>
      <c r="H24" s="142">
        <v>0</v>
      </c>
      <c r="I24" s="126"/>
    </row>
    <row r="25" spans="2:13" x14ac:dyDescent="0.25">
      <c r="B25" s="101"/>
      <c r="C25" s="33"/>
      <c r="D25" s="143"/>
      <c r="E25" s="144"/>
      <c r="F25" s="144"/>
      <c r="G25" s="145"/>
      <c r="H25" s="142">
        <v>0</v>
      </c>
      <c r="I25" s="126"/>
    </row>
    <row r="26" spans="2:13" x14ac:dyDescent="0.25">
      <c r="B26" s="37"/>
      <c r="C26" s="38"/>
      <c r="D26" s="38"/>
      <c r="E26" s="38"/>
      <c r="F26" s="38"/>
      <c r="G26" s="39" t="s">
        <v>21</v>
      </c>
      <c r="H26" s="160">
        <f>SUM(H24:I25)</f>
        <v>0</v>
      </c>
      <c r="I26" s="161"/>
    </row>
    <row r="27" spans="2:13" x14ac:dyDescent="0.25">
      <c r="B27" s="148" t="s">
        <v>22</v>
      </c>
      <c r="C27" s="149"/>
      <c r="D27" s="149"/>
      <c r="E27" s="149"/>
      <c r="F27" s="149"/>
      <c r="G27" s="149"/>
      <c r="H27" s="150"/>
      <c r="I27" s="151"/>
    </row>
    <row r="28" spans="2:13" x14ac:dyDescent="0.25">
      <c r="B28" s="101" t="s">
        <v>17</v>
      </c>
      <c r="C28" s="33" t="s">
        <v>18</v>
      </c>
      <c r="D28" s="143" t="s">
        <v>19</v>
      </c>
      <c r="E28" s="144"/>
      <c r="F28" s="144"/>
      <c r="G28" s="145"/>
      <c r="H28" s="146" t="s">
        <v>20</v>
      </c>
      <c r="I28" s="147"/>
      <c r="K28" s="31"/>
    </row>
    <row r="29" spans="2:13" x14ac:dyDescent="0.25">
      <c r="B29" s="101"/>
      <c r="C29" s="33"/>
      <c r="D29" s="143"/>
      <c r="E29" s="144"/>
      <c r="F29" s="144"/>
      <c r="G29" s="145"/>
      <c r="H29" s="142">
        <v>0</v>
      </c>
      <c r="I29" s="126"/>
    </row>
    <row r="30" spans="2:13" x14ac:dyDescent="0.25">
      <c r="B30" s="101"/>
      <c r="C30" s="33"/>
      <c r="D30" s="143"/>
      <c r="E30" s="144"/>
      <c r="F30" s="144"/>
      <c r="G30" s="145"/>
      <c r="H30" s="142">
        <v>0</v>
      </c>
      <c r="I30" s="126"/>
    </row>
    <row r="31" spans="2:13" x14ac:dyDescent="0.25">
      <c r="B31" s="37"/>
      <c r="C31" s="38"/>
      <c r="D31" s="38"/>
      <c r="E31" s="38"/>
      <c r="F31" s="38"/>
      <c r="G31" s="39" t="s">
        <v>24</v>
      </c>
      <c r="H31" s="160">
        <f>SUM(H29:I30)</f>
        <v>0</v>
      </c>
      <c r="I31" s="161"/>
    </row>
    <row r="32" spans="2:13" x14ac:dyDescent="0.25">
      <c r="B32" s="148" t="s">
        <v>25</v>
      </c>
      <c r="C32" s="149"/>
      <c r="D32" s="149"/>
      <c r="E32" s="149"/>
      <c r="F32" s="149"/>
      <c r="G32" s="149"/>
      <c r="H32" s="150"/>
      <c r="I32" s="151"/>
      <c r="M32" s="31"/>
    </row>
    <row r="33" spans="2:17" x14ac:dyDescent="0.25">
      <c r="B33" s="101" t="s">
        <v>17</v>
      </c>
      <c r="C33" s="33" t="s">
        <v>26</v>
      </c>
      <c r="D33" s="143" t="s">
        <v>19</v>
      </c>
      <c r="E33" s="144"/>
      <c r="F33" s="144"/>
      <c r="G33" s="145"/>
      <c r="H33" s="146" t="s">
        <v>20</v>
      </c>
      <c r="I33" s="147"/>
      <c r="M33" s="94"/>
    </row>
    <row r="34" spans="2:17" x14ac:dyDescent="0.25">
      <c r="B34" s="41"/>
      <c r="C34" s="33"/>
      <c r="D34" s="170"/>
      <c r="E34" s="171"/>
      <c r="F34" s="171"/>
      <c r="G34" s="172"/>
      <c r="H34" s="142">
        <v>0</v>
      </c>
      <c r="I34" s="126"/>
      <c r="M34" s="31"/>
    </row>
    <row r="35" spans="2:17" x14ac:dyDescent="0.25">
      <c r="B35" s="101"/>
      <c r="C35" s="33"/>
      <c r="D35" s="170"/>
      <c r="E35" s="171"/>
      <c r="F35" s="171"/>
      <c r="G35" s="172"/>
      <c r="H35" s="142">
        <v>0</v>
      </c>
      <c r="I35" s="126"/>
      <c r="K35" s="31"/>
      <c r="M35" s="72"/>
    </row>
    <row r="36" spans="2:17" x14ac:dyDescent="0.25">
      <c r="B36" s="37"/>
      <c r="C36" s="38"/>
      <c r="D36" s="38"/>
      <c r="E36" s="38"/>
      <c r="F36" s="38"/>
      <c r="G36" s="39" t="s">
        <v>27</v>
      </c>
      <c r="H36" s="173">
        <f>SUM(H34:I35)</f>
        <v>0</v>
      </c>
      <c r="I36" s="174"/>
      <c r="K36" s="31"/>
    </row>
    <row r="37" spans="2:17" x14ac:dyDescent="0.25">
      <c r="B37" s="148" t="s">
        <v>28</v>
      </c>
      <c r="C37" s="149"/>
      <c r="D37" s="149"/>
      <c r="E37" s="149"/>
      <c r="F37" s="149"/>
      <c r="G37" s="149"/>
      <c r="H37" s="150"/>
      <c r="I37" s="151"/>
      <c r="K37" s="72"/>
    </row>
    <row r="38" spans="2:17" x14ac:dyDescent="0.25">
      <c r="B38" s="101" t="s">
        <v>17</v>
      </c>
      <c r="C38" s="33" t="s">
        <v>26</v>
      </c>
      <c r="D38" s="143" t="s">
        <v>19</v>
      </c>
      <c r="E38" s="144"/>
      <c r="F38" s="144"/>
      <c r="G38" s="145"/>
      <c r="H38" s="146" t="s">
        <v>20</v>
      </c>
      <c r="I38" s="147"/>
    </row>
    <row r="39" spans="2:17" x14ac:dyDescent="0.25">
      <c r="B39" s="101"/>
      <c r="C39" s="33"/>
      <c r="D39" s="170"/>
      <c r="E39" s="171"/>
      <c r="F39" s="171"/>
      <c r="G39" s="172"/>
      <c r="H39" s="142">
        <v>0</v>
      </c>
      <c r="I39" s="126"/>
      <c r="K39" s="31"/>
      <c r="M39" s="72"/>
    </row>
    <row r="40" spans="2:17" x14ac:dyDescent="0.25">
      <c r="B40" s="101"/>
      <c r="C40" s="33"/>
      <c r="D40" s="170"/>
      <c r="E40" s="171"/>
      <c r="F40" s="171"/>
      <c r="G40" s="172"/>
      <c r="H40" s="142">
        <v>0</v>
      </c>
      <c r="I40" s="126"/>
      <c r="K40" s="31"/>
    </row>
    <row r="41" spans="2:17" x14ac:dyDescent="0.25">
      <c r="B41" s="37"/>
      <c r="C41" s="38"/>
      <c r="D41" s="38"/>
      <c r="E41" s="38"/>
      <c r="F41" s="38"/>
      <c r="G41" s="39" t="s">
        <v>29</v>
      </c>
      <c r="H41" s="160">
        <f>SUM(H39:I40)</f>
        <v>0</v>
      </c>
      <c r="I41" s="161"/>
      <c r="K41" s="72"/>
      <c r="N41" s="17"/>
    </row>
    <row r="42" spans="2:17" x14ac:dyDescent="0.25">
      <c r="B42" s="177"/>
      <c r="C42" s="178"/>
      <c r="D42" s="178"/>
      <c r="E42" s="178"/>
      <c r="F42" s="178"/>
      <c r="G42" s="178"/>
      <c r="H42" s="179"/>
      <c r="I42" s="180"/>
      <c r="N42" s="17"/>
    </row>
    <row r="43" spans="2:17" x14ac:dyDescent="0.25">
      <c r="B43" s="181" t="s">
        <v>30</v>
      </c>
      <c r="C43" s="182"/>
      <c r="D43" s="182"/>
      <c r="E43" s="182"/>
      <c r="F43" s="182"/>
      <c r="G43" s="183"/>
      <c r="H43" s="184">
        <f>H17-H26+H31-H36+H41</f>
        <v>277265.96999999997</v>
      </c>
      <c r="I43" s="185"/>
      <c r="M43" s="94"/>
      <c r="N43" s="17"/>
      <c r="O43" s="94"/>
    </row>
    <row r="44" spans="2:17" x14ac:dyDescent="0.25">
      <c r="B44" s="177"/>
      <c r="C44" s="178"/>
      <c r="D44" s="178"/>
      <c r="E44" s="178"/>
      <c r="F44" s="178"/>
      <c r="G44" s="178"/>
      <c r="H44" s="179"/>
      <c r="I44" s="180"/>
      <c r="M44" s="31"/>
      <c r="N44" s="17"/>
      <c r="O44" s="31"/>
    </row>
    <row r="45" spans="2:17" x14ac:dyDescent="0.25">
      <c r="B45" s="186" t="s">
        <v>31</v>
      </c>
      <c r="C45" s="187"/>
      <c r="D45" s="187"/>
      <c r="E45" s="187"/>
      <c r="F45" s="187"/>
      <c r="G45" s="188"/>
      <c r="H45" s="189">
        <f>H46+H48+H47</f>
        <v>277265.96999999997</v>
      </c>
      <c r="I45" s="190"/>
      <c r="K45" s="31"/>
      <c r="M45" s="72"/>
      <c r="N45" s="17"/>
      <c r="O45" s="72"/>
    </row>
    <row r="46" spans="2:17" x14ac:dyDescent="0.25">
      <c r="B46" s="191" t="s">
        <v>32</v>
      </c>
      <c r="C46" s="192"/>
      <c r="D46" s="192"/>
      <c r="E46" s="192"/>
      <c r="F46" s="192"/>
      <c r="G46" s="193"/>
      <c r="H46" s="194">
        <v>0</v>
      </c>
      <c r="I46" s="126"/>
      <c r="K46" s="31"/>
      <c r="N46" s="17"/>
    </row>
    <row r="47" spans="2:17" x14ac:dyDescent="0.25">
      <c r="B47" s="195" t="s">
        <v>33</v>
      </c>
      <c r="C47" s="196"/>
      <c r="D47" s="196"/>
      <c r="E47" s="196"/>
      <c r="F47" s="196"/>
      <c r="G47" s="197"/>
      <c r="H47" s="194">
        <v>209461.3</v>
      </c>
      <c r="I47" s="126"/>
      <c r="K47" s="72"/>
      <c r="N47" s="17"/>
    </row>
    <row r="48" spans="2:17" x14ac:dyDescent="0.25">
      <c r="B48" s="198" t="s">
        <v>34</v>
      </c>
      <c r="C48" s="199"/>
      <c r="D48" s="199"/>
      <c r="E48" s="199"/>
      <c r="F48" s="199"/>
      <c r="G48" s="200"/>
      <c r="H48" s="194">
        <v>67804.67</v>
      </c>
      <c r="I48" s="126"/>
      <c r="N48" s="17"/>
      <c r="Q48" s="72"/>
    </row>
    <row r="49" spans="2:18" x14ac:dyDescent="0.25">
      <c r="B49" s="201" t="s">
        <v>35</v>
      </c>
      <c r="C49" s="202"/>
      <c r="D49" s="202"/>
      <c r="E49" s="202"/>
      <c r="F49" s="202"/>
      <c r="G49" s="203"/>
      <c r="H49" s="204">
        <f>H43-H45</f>
        <v>0</v>
      </c>
      <c r="I49" s="205"/>
      <c r="M49" s="94"/>
      <c r="N49" s="17"/>
      <c r="O49" s="94"/>
      <c r="R49" s="31"/>
    </row>
    <row r="50" spans="2:18" x14ac:dyDescent="0.25">
      <c r="B50" s="46"/>
      <c r="C50" s="47"/>
      <c r="D50" s="47"/>
      <c r="E50" s="47"/>
      <c r="F50" s="47"/>
      <c r="G50" s="47"/>
      <c r="H50" s="47"/>
      <c r="I50" s="47"/>
      <c r="M50" s="31"/>
      <c r="N50" s="17"/>
      <c r="O50" s="31"/>
      <c r="R50" s="31"/>
    </row>
    <row r="51" spans="2:18" x14ac:dyDescent="0.25">
      <c r="B51" s="47"/>
      <c r="C51" s="47"/>
      <c r="D51" s="47"/>
      <c r="E51" s="47"/>
      <c r="F51" s="47"/>
      <c r="G51" s="48"/>
      <c r="H51" s="49"/>
      <c r="I51" s="47"/>
      <c r="K51" s="31"/>
      <c r="M51" s="72"/>
      <c r="R51" s="31"/>
    </row>
    <row r="52" spans="2:18" x14ac:dyDescent="0.25">
      <c r="B52" s="47"/>
      <c r="C52" s="47"/>
      <c r="D52" s="47"/>
      <c r="E52" s="47"/>
      <c r="F52" s="47"/>
      <c r="G52" s="47"/>
      <c r="H52" s="47"/>
      <c r="I52" s="47"/>
      <c r="K52" s="31"/>
    </row>
    <row r="53" spans="2:18" x14ac:dyDescent="0.25">
      <c r="B53" s="49"/>
      <c r="C53" s="47"/>
      <c r="D53" s="47"/>
      <c r="E53" s="47"/>
      <c r="F53" s="47"/>
      <c r="G53" s="49"/>
      <c r="H53" s="47"/>
      <c r="I53" s="47"/>
      <c r="K53" s="72"/>
    </row>
    <row r="54" spans="2:18" ht="15" customHeight="1" x14ac:dyDescent="0.25">
      <c r="B54" s="52"/>
      <c r="C54" s="52"/>
      <c r="D54" s="52"/>
      <c r="E54" s="52"/>
      <c r="F54" s="52"/>
      <c r="G54" s="52"/>
      <c r="H54" s="52"/>
      <c r="I54" s="52"/>
    </row>
    <row r="55" spans="2:18" ht="15" customHeight="1" x14ac:dyDescent="0.25">
      <c r="B55" s="52"/>
      <c r="C55" s="52"/>
      <c r="D55" s="52"/>
      <c r="E55" s="52"/>
      <c r="F55" s="52"/>
      <c r="G55" s="52"/>
      <c r="H55" s="52"/>
      <c r="I55" s="52"/>
      <c r="M55" s="94"/>
    </row>
    <row r="56" spans="2:18" ht="15" customHeight="1" x14ac:dyDescent="0.25">
      <c r="B56" s="54"/>
      <c r="C56" s="54"/>
      <c r="D56" s="54"/>
      <c r="E56" s="54"/>
      <c r="F56" s="54"/>
      <c r="G56" s="54"/>
      <c r="H56" s="54"/>
      <c r="I56" s="54"/>
      <c r="M56" s="31"/>
    </row>
    <row r="57" spans="2:18" ht="15" customHeight="1" x14ac:dyDescent="0.25">
      <c r="B57" s="55"/>
      <c r="C57" s="55"/>
      <c r="D57" s="55"/>
      <c r="E57" s="55"/>
      <c r="F57" s="52"/>
      <c r="G57" s="55"/>
      <c r="H57" s="55"/>
      <c r="I57" s="55"/>
      <c r="K57" s="31"/>
      <c r="M57" s="72"/>
    </row>
    <row r="58" spans="2:18" ht="15" customHeight="1" x14ac:dyDescent="0.25">
      <c r="K58" s="31"/>
    </row>
  </sheetData>
  <mergeCells count="64">
    <mergeCell ref="H20:I20"/>
    <mergeCell ref="B3:I3"/>
    <mergeCell ref="B4:I4"/>
    <mergeCell ref="B6:I6"/>
    <mergeCell ref="B7:I7"/>
    <mergeCell ref="B8:I8"/>
    <mergeCell ref="B14:E14"/>
    <mergeCell ref="B15:I16"/>
    <mergeCell ref="B17:G17"/>
    <mergeCell ref="H17:I17"/>
    <mergeCell ref="H18:I18"/>
    <mergeCell ref="H19:I19"/>
    <mergeCell ref="B27:G27"/>
    <mergeCell ref="H27:I27"/>
    <mergeCell ref="B22:G22"/>
    <mergeCell ref="H22:I22"/>
    <mergeCell ref="D23:G23"/>
    <mergeCell ref="H23:I23"/>
    <mergeCell ref="D24:G24"/>
    <mergeCell ref="H24:I24"/>
    <mergeCell ref="D25:G25"/>
    <mergeCell ref="H25:I25"/>
    <mergeCell ref="H26:I26"/>
    <mergeCell ref="B32:G32"/>
    <mergeCell ref="H32:I32"/>
    <mergeCell ref="D28:G28"/>
    <mergeCell ref="H28:I28"/>
    <mergeCell ref="D29:G29"/>
    <mergeCell ref="H29:I29"/>
    <mergeCell ref="D30:G30"/>
    <mergeCell ref="H30:I30"/>
    <mergeCell ref="H31:I31"/>
    <mergeCell ref="D38:G38"/>
    <mergeCell ref="H38:I38"/>
    <mergeCell ref="D33:G33"/>
    <mergeCell ref="H33:I33"/>
    <mergeCell ref="D34:G34"/>
    <mergeCell ref="H34:I34"/>
    <mergeCell ref="D35:G35"/>
    <mergeCell ref="H35:I35"/>
    <mergeCell ref="H36:I36"/>
    <mergeCell ref="B37:G37"/>
    <mergeCell ref="H37:I37"/>
    <mergeCell ref="B43:G43"/>
    <mergeCell ref="H43:I43"/>
    <mergeCell ref="D39:G39"/>
    <mergeCell ref="H39:I39"/>
    <mergeCell ref="D40:G40"/>
    <mergeCell ref="H40:I40"/>
    <mergeCell ref="H41:I41"/>
    <mergeCell ref="B42:G42"/>
    <mergeCell ref="H42:I42"/>
    <mergeCell ref="B44:G44"/>
    <mergeCell ref="H44:I44"/>
    <mergeCell ref="B45:G45"/>
    <mergeCell ref="H45:I45"/>
    <mergeCell ref="B46:G46"/>
    <mergeCell ref="H46:I46"/>
    <mergeCell ref="B47:G47"/>
    <mergeCell ref="H47:I47"/>
    <mergeCell ref="B48:G48"/>
    <mergeCell ref="H48:I48"/>
    <mergeCell ref="B49:G49"/>
    <mergeCell ref="H49:I49"/>
  </mergeCells>
  <pageMargins left="0.51181102362204722" right="0.51181102362204722" top="0.59055118110236227" bottom="0.78740157480314965" header="0.31496062992125984" footer="0.31496062992125984"/>
  <pageSetup paperSize="9" scale="99" orientation="portrait" r:id="rId1"/>
  <drawing r:id="rId2"/>
  <legacyDrawing r:id="rId3"/>
  <oleObjects>
    <mc:AlternateContent xmlns:mc="http://schemas.openxmlformats.org/markup-compatibility/2006">
      <mc:Choice Requires="x14">
        <oleObject progId="Word.Picture.8" shapeId="21506" r:id="rId4">
          <objectPr defaultSize="0" autoPict="0" r:id="rId5">
            <anchor moveWithCells="1" sizeWithCells="1">
              <from>
                <xdr:col>4</xdr:col>
                <xdr:colOff>571500</xdr:colOff>
                <xdr:row>0</xdr:row>
                <xdr:rowOff>0</xdr:rowOff>
              </from>
              <to>
                <xdr:col>5</xdr:col>
                <xdr:colOff>285750</xdr:colOff>
                <xdr:row>2</xdr:row>
                <xdr:rowOff>0</xdr:rowOff>
              </to>
            </anchor>
          </objectPr>
        </oleObject>
      </mc:Choice>
      <mc:Fallback>
        <oleObject progId="Word.Picture.8" shapeId="21506" r:id="rId4"/>
      </mc:Fallback>
    </mc:AlternateContent>
  </oleObjects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2060"/>
    <pageSetUpPr fitToPage="1"/>
  </sheetPr>
  <dimension ref="B4:N59"/>
  <sheetViews>
    <sheetView showGridLines="0" zoomScaleNormal="100" workbookViewId="0">
      <selection activeCell="F14" sqref="F14"/>
    </sheetView>
  </sheetViews>
  <sheetFormatPr defaultRowHeight="12.75" x14ac:dyDescent="0.2"/>
  <cols>
    <col min="1" max="1" width="1.7109375" style="47" customWidth="1"/>
    <col min="2" max="5" width="10.7109375" style="47" customWidth="1"/>
    <col min="6" max="6" width="11.7109375" style="47" customWidth="1"/>
    <col min="7" max="7" width="12.7109375" style="47" customWidth="1"/>
    <col min="8" max="8" width="7" style="47" customWidth="1"/>
    <col min="9" max="9" width="15.28515625" style="47" customWidth="1"/>
    <col min="10" max="10" width="3.28515625" style="47" customWidth="1"/>
    <col min="11" max="11" width="14" style="47" bestFit="1" customWidth="1"/>
    <col min="12" max="13" width="12" style="47" bestFit="1" customWidth="1"/>
    <col min="14" max="14" width="13.5703125" style="47" bestFit="1" customWidth="1"/>
    <col min="15" max="256" width="9.140625" style="47"/>
    <col min="257" max="257" width="1.7109375" style="47" customWidth="1"/>
    <col min="258" max="261" width="10.7109375" style="47" customWidth="1"/>
    <col min="262" max="262" width="11.7109375" style="47" customWidth="1"/>
    <col min="263" max="263" width="12.7109375" style="47" customWidth="1"/>
    <col min="264" max="264" width="7" style="47" customWidth="1"/>
    <col min="265" max="265" width="15.28515625" style="47" customWidth="1"/>
    <col min="266" max="266" width="9.140625" style="47"/>
    <col min="267" max="267" width="14" style="47" bestFit="1" customWidth="1"/>
    <col min="268" max="269" width="12" style="47" bestFit="1" customWidth="1"/>
    <col min="270" max="270" width="13.5703125" style="47" bestFit="1" customWidth="1"/>
    <col min="271" max="512" width="9.140625" style="47"/>
    <col min="513" max="513" width="1.7109375" style="47" customWidth="1"/>
    <col min="514" max="517" width="10.7109375" style="47" customWidth="1"/>
    <col min="518" max="518" width="11.7109375" style="47" customWidth="1"/>
    <col min="519" max="519" width="12.7109375" style="47" customWidth="1"/>
    <col min="520" max="520" width="7" style="47" customWidth="1"/>
    <col min="521" max="521" width="15.28515625" style="47" customWidth="1"/>
    <col min="522" max="522" width="9.140625" style="47"/>
    <col min="523" max="523" width="14" style="47" bestFit="1" customWidth="1"/>
    <col min="524" max="525" width="12" style="47" bestFit="1" customWidth="1"/>
    <col min="526" max="526" width="13.5703125" style="47" bestFit="1" customWidth="1"/>
    <col min="527" max="768" width="9.140625" style="47"/>
    <col min="769" max="769" width="1.7109375" style="47" customWidth="1"/>
    <col min="770" max="773" width="10.7109375" style="47" customWidth="1"/>
    <col min="774" max="774" width="11.7109375" style="47" customWidth="1"/>
    <col min="775" max="775" width="12.7109375" style="47" customWidth="1"/>
    <col min="776" max="776" width="7" style="47" customWidth="1"/>
    <col min="777" max="777" width="15.28515625" style="47" customWidth="1"/>
    <col min="778" max="778" width="9.140625" style="47"/>
    <col min="779" max="779" width="14" style="47" bestFit="1" customWidth="1"/>
    <col min="780" max="781" width="12" style="47" bestFit="1" customWidth="1"/>
    <col min="782" max="782" width="13.5703125" style="47" bestFit="1" customWidth="1"/>
    <col min="783" max="1024" width="9.140625" style="47"/>
    <col min="1025" max="1025" width="1.7109375" style="47" customWidth="1"/>
    <col min="1026" max="1029" width="10.7109375" style="47" customWidth="1"/>
    <col min="1030" max="1030" width="11.7109375" style="47" customWidth="1"/>
    <col min="1031" max="1031" width="12.7109375" style="47" customWidth="1"/>
    <col min="1032" max="1032" width="7" style="47" customWidth="1"/>
    <col min="1033" max="1033" width="15.28515625" style="47" customWidth="1"/>
    <col min="1034" max="1034" width="9.140625" style="47"/>
    <col min="1035" max="1035" width="14" style="47" bestFit="1" customWidth="1"/>
    <col min="1036" max="1037" width="12" style="47" bestFit="1" customWidth="1"/>
    <col min="1038" max="1038" width="13.5703125" style="47" bestFit="1" customWidth="1"/>
    <col min="1039" max="1280" width="9.140625" style="47"/>
    <col min="1281" max="1281" width="1.7109375" style="47" customWidth="1"/>
    <col min="1282" max="1285" width="10.7109375" style="47" customWidth="1"/>
    <col min="1286" max="1286" width="11.7109375" style="47" customWidth="1"/>
    <col min="1287" max="1287" width="12.7109375" style="47" customWidth="1"/>
    <col min="1288" max="1288" width="7" style="47" customWidth="1"/>
    <col min="1289" max="1289" width="15.28515625" style="47" customWidth="1"/>
    <col min="1290" max="1290" width="9.140625" style="47"/>
    <col min="1291" max="1291" width="14" style="47" bestFit="1" customWidth="1"/>
    <col min="1292" max="1293" width="12" style="47" bestFit="1" customWidth="1"/>
    <col min="1294" max="1294" width="13.5703125" style="47" bestFit="1" customWidth="1"/>
    <col min="1295" max="1536" width="9.140625" style="47"/>
    <col min="1537" max="1537" width="1.7109375" style="47" customWidth="1"/>
    <col min="1538" max="1541" width="10.7109375" style="47" customWidth="1"/>
    <col min="1542" max="1542" width="11.7109375" style="47" customWidth="1"/>
    <col min="1543" max="1543" width="12.7109375" style="47" customWidth="1"/>
    <col min="1544" max="1544" width="7" style="47" customWidth="1"/>
    <col min="1545" max="1545" width="15.28515625" style="47" customWidth="1"/>
    <col min="1546" max="1546" width="9.140625" style="47"/>
    <col min="1547" max="1547" width="14" style="47" bestFit="1" customWidth="1"/>
    <col min="1548" max="1549" width="12" style="47" bestFit="1" customWidth="1"/>
    <col min="1550" max="1550" width="13.5703125" style="47" bestFit="1" customWidth="1"/>
    <col min="1551" max="1792" width="9.140625" style="47"/>
    <col min="1793" max="1793" width="1.7109375" style="47" customWidth="1"/>
    <col min="1794" max="1797" width="10.7109375" style="47" customWidth="1"/>
    <col min="1798" max="1798" width="11.7109375" style="47" customWidth="1"/>
    <col min="1799" max="1799" width="12.7109375" style="47" customWidth="1"/>
    <col min="1800" max="1800" width="7" style="47" customWidth="1"/>
    <col min="1801" max="1801" width="15.28515625" style="47" customWidth="1"/>
    <col min="1802" max="1802" width="9.140625" style="47"/>
    <col min="1803" max="1803" width="14" style="47" bestFit="1" customWidth="1"/>
    <col min="1804" max="1805" width="12" style="47" bestFit="1" customWidth="1"/>
    <col min="1806" max="1806" width="13.5703125" style="47" bestFit="1" customWidth="1"/>
    <col min="1807" max="2048" width="9.140625" style="47"/>
    <col min="2049" max="2049" width="1.7109375" style="47" customWidth="1"/>
    <col min="2050" max="2053" width="10.7109375" style="47" customWidth="1"/>
    <col min="2054" max="2054" width="11.7109375" style="47" customWidth="1"/>
    <col min="2055" max="2055" width="12.7109375" style="47" customWidth="1"/>
    <col min="2056" max="2056" width="7" style="47" customWidth="1"/>
    <col min="2057" max="2057" width="15.28515625" style="47" customWidth="1"/>
    <col min="2058" max="2058" width="9.140625" style="47"/>
    <col min="2059" max="2059" width="14" style="47" bestFit="1" customWidth="1"/>
    <col min="2060" max="2061" width="12" style="47" bestFit="1" customWidth="1"/>
    <col min="2062" max="2062" width="13.5703125" style="47" bestFit="1" customWidth="1"/>
    <col min="2063" max="2304" width="9.140625" style="47"/>
    <col min="2305" max="2305" width="1.7109375" style="47" customWidth="1"/>
    <col min="2306" max="2309" width="10.7109375" style="47" customWidth="1"/>
    <col min="2310" max="2310" width="11.7109375" style="47" customWidth="1"/>
    <col min="2311" max="2311" width="12.7109375" style="47" customWidth="1"/>
    <col min="2312" max="2312" width="7" style="47" customWidth="1"/>
    <col min="2313" max="2313" width="15.28515625" style="47" customWidth="1"/>
    <col min="2314" max="2314" width="9.140625" style="47"/>
    <col min="2315" max="2315" width="14" style="47" bestFit="1" customWidth="1"/>
    <col min="2316" max="2317" width="12" style="47" bestFit="1" customWidth="1"/>
    <col min="2318" max="2318" width="13.5703125" style="47" bestFit="1" customWidth="1"/>
    <col min="2319" max="2560" width="9.140625" style="47"/>
    <col min="2561" max="2561" width="1.7109375" style="47" customWidth="1"/>
    <col min="2562" max="2565" width="10.7109375" style="47" customWidth="1"/>
    <col min="2566" max="2566" width="11.7109375" style="47" customWidth="1"/>
    <col min="2567" max="2567" width="12.7109375" style="47" customWidth="1"/>
    <col min="2568" max="2568" width="7" style="47" customWidth="1"/>
    <col min="2569" max="2569" width="15.28515625" style="47" customWidth="1"/>
    <col min="2570" max="2570" width="9.140625" style="47"/>
    <col min="2571" max="2571" width="14" style="47" bestFit="1" customWidth="1"/>
    <col min="2572" max="2573" width="12" style="47" bestFit="1" customWidth="1"/>
    <col min="2574" max="2574" width="13.5703125" style="47" bestFit="1" customWidth="1"/>
    <col min="2575" max="2816" width="9.140625" style="47"/>
    <col min="2817" max="2817" width="1.7109375" style="47" customWidth="1"/>
    <col min="2818" max="2821" width="10.7109375" style="47" customWidth="1"/>
    <col min="2822" max="2822" width="11.7109375" style="47" customWidth="1"/>
    <col min="2823" max="2823" width="12.7109375" style="47" customWidth="1"/>
    <col min="2824" max="2824" width="7" style="47" customWidth="1"/>
    <col min="2825" max="2825" width="15.28515625" style="47" customWidth="1"/>
    <col min="2826" max="2826" width="9.140625" style="47"/>
    <col min="2827" max="2827" width="14" style="47" bestFit="1" customWidth="1"/>
    <col min="2828" max="2829" width="12" style="47" bestFit="1" customWidth="1"/>
    <col min="2830" max="2830" width="13.5703125" style="47" bestFit="1" customWidth="1"/>
    <col min="2831" max="3072" width="9.140625" style="47"/>
    <col min="3073" max="3073" width="1.7109375" style="47" customWidth="1"/>
    <col min="3074" max="3077" width="10.7109375" style="47" customWidth="1"/>
    <col min="3078" max="3078" width="11.7109375" style="47" customWidth="1"/>
    <col min="3079" max="3079" width="12.7109375" style="47" customWidth="1"/>
    <col min="3080" max="3080" width="7" style="47" customWidth="1"/>
    <col min="3081" max="3081" width="15.28515625" style="47" customWidth="1"/>
    <col min="3082" max="3082" width="9.140625" style="47"/>
    <col min="3083" max="3083" width="14" style="47" bestFit="1" customWidth="1"/>
    <col min="3084" max="3085" width="12" style="47" bestFit="1" customWidth="1"/>
    <col min="3086" max="3086" width="13.5703125" style="47" bestFit="1" customWidth="1"/>
    <col min="3087" max="3328" width="9.140625" style="47"/>
    <col min="3329" max="3329" width="1.7109375" style="47" customWidth="1"/>
    <col min="3330" max="3333" width="10.7109375" style="47" customWidth="1"/>
    <col min="3334" max="3334" width="11.7109375" style="47" customWidth="1"/>
    <col min="3335" max="3335" width="12.7109375" style="47" customWidth="1"/>
    <col min="3336" max="3336" width="7" style="47" customWidth="1"/>
    <col min="3337" max="3337" width="15.28515625" style="47" customWidth="1"/>
    <col min="3338" max="3338" width="9.140625" style="47"/>
    <col min="3339" max="3339" width="14" style="47" bestFit="1" customWidth="1"/>
    <col min="3340" max="3341" width="12" style="47" bestFit="1" customWidth="1"/>
    <col min="3342" max="3342" width="13.5703125" style="47" bestFit="1" customWidth="1"/>
    <col min="3343" max="3584" width="9.140625" style="47"/>
    <col min="3585" max="3585" width="1.7109375" style="47" customWidth="1"/>
    <col min="3586" max="3589" width="10.7109375" style="47" customWidth="1"/>
    <col min="3590" max="3590" width="11.7109375" style="47" customWidth="1"/>
    <col min="3591" max="3591" width="12.7109375" style="47" customWidth="1"/>
    <col min="3592" max="3592" width="7" style="47" customWidth="1"/>
    <col min="3593" max="3593" width="15.28515625" style="47" customWidth="1"/>
    <col min="3594" max="3594" width="9.140625" style="47"/>
    <col min="3595" max="3595" width="14" style="47" bestFit="1" customWidth="1"/>
    <col min="3596" max="3597" width="12" style="47" bestFit="1" customWidth="1"/>
    <col min="3598" max="3598" width="13.5703125" style="47" bestFit="1" customWidth="1"/>
    <col min="3599" max="3840" width="9.140625" style="47"/>
    <col min="3841" max="3841" width="1.7109375" style="47" customWidth="1"/>
    <col min="3842" max="3845" width="10.7109375" style="47" customWidth="1"/>
    <col min="3846" max="3846" width="11.7109375" style="47" customWidth="1"/>
    <col min="3847" max="3847" width="12.7109375" style="47" customWidth="1"/>
    <col min="3848" max="3848" width="7" style="47" customWidth="1"/>
    <col min="3849" max="3849" width="15.28515625" style="47" customWidth="1"/>
    <col min="3850" max="3850" width="9.140625" style="47"/>
    <col min="3851" max="3851" width="14" style="47" bestFit="1" customWidth="1"/>
    <col min="3852" max="3853" width="12" style="47" bestFit="1" customWidth="1"/>
    <col min="3854" max="3854" width="13.5703125" style="47" bestFit="1" customWidth="1"/>
    <col min="3855" max="4096" width="9.140625" style="47"/>
    <col min="4097" max="4097" width="1.7109375" style="47" customWidth="1"/>
    <col min="4098" max="4101" width="10.7109375" style="47" customWidth="1"/>
    <col min="4102" max="4102" width="11.7109375" style="47" customWidth="1"/>
    <col min="4103" max="4103" width="12.7109375" style="47" customWidth="1"/>
    <col min="4104" max="4104" width="7" style="47" customWidth="1"/>
    <col min="4105" max="4105" width="15.28515625" style="47" customWidth="1"/>
    <col min="4106" max="4106" width="9.140625" style="47"/>
    <col min="4107" max="4107" width="14" style="47" bestFit="1" customWidth="1"/>
    <col min="4108" max="4109" width="12" style="47" bestFit="1" customWidth="1"/>
    <col min="4110" max="4110" width="13.5703125" style="47" bestFit="1" customWidth="1"/>
    <col min="4111" max="4352" width="9.140625" style="47"/>
    <col min="4353" max="4353" width="1.7109375" style="47" customWidth="1"/>
    <col min="4354" max="4357" width="10.7109375" style="47" customWidth="1"/>
    <col min="4358" max="4358" width="11.7109375" style="47" customWidth="1"/>
    <col min="4359" max="4359" width="12.7109375" style="47" customWidth="1"/>
    <col min="4360" max="4360" width="7" style="47" customWidth="1"/>
    <col min="4361" max="4361" width="15.28515625" style="47" customWidth="1"/>
    <col min="4362" max="4362" width="9.140625" style="47"/>
    <col min="4363" max="4363" width="14" style="47" bestFit="1" customWidth="1"/>
    <col min="4364" max="4365" width="12" style="47" bestFit="1" customWidth="1"/>
    <col min="4366" max="4366" width="13.5703125" style="47" bestFit="1" customWidth="1"/>
    <col min="4367" max="4608" width="9.140625" style="47"/>
    <col min="4609" max="4609" width="1.7109375" style="47" customWidth="1"/>
    <col min="4610" max="4613" width="10.7109375" style="47" customWidth="1"/>
    <col min="4614" max="4614" width="11.7109375" style="47" customWidth="1"/>
    <col min="4615" max="4615" width="12.7109375" style="47" customWidth="1"/>
    <col min="4616" max="4616" width="7" style="47" customWidth="1"/>
    <col min="4617" max="4617" width="15.28515625" style="47" customWidth="1"/>
    <col min="4618" max="4618" width="9.140625" style="47"/>
    <col min="4619" max="4619" width="14" style="47" bestFit="1" customWidth="1"/>
    <col min="4620" max="4621" width="12" style="47" bestFit="1" customWidth="1"/>
    <col min="4622" max="4622" width="13.5703125" style="47" bestFit="1" customWidth="1"/>
    <col min="4623" max="4864" width="9.140625" style="47"/>
    <col min="4865" max="4865" width="1.7109375" style="47" customWidth="1"/>
    <col min="4866" max="4869" width="10.7109375" style="47" customWidth="1"/>
    <col min="4870" max="4870" width="11.7109375" style="47" customWidth="1"/>
    <col min="4871" max="4871" width="12.7109375" style="47" customWidth="1"/>
    <col min="4872" max="4872" width="7" style="47" customWidth="1"/>
    <col min="4873" max="4873" width="15.28515625" style="47" customWidth="1"/>
    <col min="4874" max="4874" width="9.140625" style="47"/>
    <col min="4875" max="4875" width="14" style="47" bestFit="1" customWidth="1"/>
    <col min="4876" max="4877" width="12" style="47" bestFit="1" customWidth="1"/>
    <col min="4878" max="4878" width="13.5703125" style="47" bestFit="1" customWidth="1"/>
    <col min="4879" max="5120" width="9.140625" style="47"/>
    <col min="5121" max="5121" width="1.7109375" style="47" customWidth="1"/>
    <col min="5122" max="5125" width="10.7109375" style="47" customWidth="1"/>
    <col min="5126" max="5126" width="11.7109375" style="47" customWidth="1"/>
    <col min="5127" max="5127" width="12.7109375" style="47" customWidth="1"/>
    <col min="5128" max="5128" width="7" style="47" customWidth="1"/>
    <col min="5129" max="5129" width="15.28515625" style="47" customWidth="1"/>
    <col min="5130" max="5130" width="9.140625" style="47"/>
    <col min="5131" max="5131" width="14" style="47" bestFit="1" customWidth="1"/>
    <col min="5132" max="5133" width="12" style="47" bestFit="1" customWidth="1"/>
    <col min="5134" max="5134" width="13.5703125" style="47" bestFit="1" customWidth="1"/>
    <col min="5135" max="5376" width="9.140625" style="47"/>
    <col min="5377" max="5377" width="1.7109375" style="47" customWidth="1"/>
    <col min="5378" max="5381" width="10.7109375" style="47" customWidth="1"/>
    <col min="5382" max="5382" width="11.7109375" style="47" customWidth="1"/>
    <col min="5383" max="5383" width="12.7109375" style="47" customWidth="1"/>
    <col min="5384" max="5384" width="7" style="47" customWidth="1"/>
    <col min="5385" max="5385" width="15.28515625" style="47" customWidth="1"/>
    <col min="5386" max="5386" width="9.140625" style="47"/>
    <col min="5387" max="5387" width="14" style="47" bestFit="1" customWidth="1"/>
    <col min="5388" max="5389" width="12" style="47" bestFit="1" customWidth="1"/>
    <col min="5390" max="5390" width="13.5703125" style="47" bestFit="1" customWidth="1"/>
    <col min="5391" max="5632" width="9.140625" style="47"/>
    <col min="5633" max="5633" width="1.7109375" style="47" customWidth="1"/>
    <col min="5634" max="5637" width="10.7109375" style="47" customWidth="1"/>
    <col min="5638" max="5638" width="11.7109375" style="47" customWidth="1"/>
    <col min="5639" max="5639" width="12.7109375" style="47" customWidth="1"/>
    <col min="5640" max="5640" width="7" style="47" customWidth="1"/>
    <col min="5641" max="5641" width="15.28515625" style="47" customWidth="1"/>
    <col min="5642" max="5642" width="9.140625" style="47"/>
    <col min="5643" max="5643" width="14" style="47" bestFit="1" customWidth="1"/>
    <col min="5644" max="5645" width="12" style="47" bestFit="1" customWidth="1"/>
    <col min="5646" max="5646" width="13.5703125" style="47" bestFit="1" customWidth="1"/>
    <col min="5647" max="5888" width="9.140625" style="47"/>
    <col min="5889" max="5889" width="1.7109375" style="47" customWidth="1"/>
    <col min="5890" max="5893" width="10.7109375" style="47" customWidth="1"/>
    <col min="5894" max="5894" width="11.7109375" style="47" customWidth="1"/>
    <col min="5895" max="5895" width="12.7109375" style="47" customWidth="1"/>
    <col min="5896" max="5896" width="7" style="47" customWidth="1"/>
    <col min="5897" max="5897" width="15.28515625" style="47" customWidth="1"/>
    <col min="5898" max="5898" width="9.140625" style="47"/>
    <col min="5899" max="5899" width="14" style="47" bestFit="1" customWidth="1"/>
    <col min="5900" max="5901" width="12" style="47" bestFit="1" customWidth="1"/>
    <col min="5902" max="5902" width="13.5703125" style="47" bestFit="1" customWidth="1"/>
    <col min="5903" max="6144" width="9.140625" style="47"/>
    <col min="6145" max="6145" width="1.7109375" style="47" customWidth="1"/>
    <col min="6146" max="6149" width="10.7109375" style="47" customWidth="1"/>
    <col min="6150" max="6150" width="11.7109375" style="47" customWidth="1"/>
    <col min="6151" max="6151" width="12.7109375" style="47" customWidth="1"/>
    <col min="6152" max="6152" width="7" style="47" customWidth="1"/>
    <col min="6153" max="6153" width="15.28515625" style="47" customWidth="1"/>
    <col min="6154" max="6154" width="9.140625" style="47"/>
    <col min="6155" max="6155" width="14" style="47" bestFit="1" customWidth="1"/>
    <col min="6156" max="6157" width="12" style="47" bestFit="1" customWidth="1"/>
    <col min="6158" max="6158" width="13.5703125" style="47" bestFit="1" customWidth="1"/>
    <col min="6159" max="6400" width="9.140625" style="47"/>
    <col min="6401" max="6401" width="1.7109375" style="47" customWidth="1"/>
    <col min="6402" max="6405" width="10.7109375" style="47" customWidth="1"/>
    <col min="6406" max="6406" width="11.7109375" style="47" customWidth="1"/>
    <col min="6407" max="6407" width="12.7109375" style="47" customWidth="1"/>
    <col min="6408" max="6408" width="7" style="47" customWidth="1"/>
    <col min="6409" max="6409" width="15.28515625" style="47" customWidth="1"/>
    <col min="6410" max="6410" width="9.140625" style="47"/>
    <col min="6411" max="6411" width="14" style="47" bestFit="1" customWidth="1"/>
    <col min="6412" max="6413" width="12" style="47" bestFit="1" customWidth="1"/>
    <col min="6414" max="6414" width="13.5703125" style="47" bestFit="1" customWidth="1"/>
    <col min="6415" max="6656" width="9.140625" style="47"/>
    <col min="6657" max="6657" width="1.7109375" style="47" customWidth="1"/>
    <col min="6658" max="6661" width="10.7109375" style="47" customWidth="1"/>
    <col min="6662" max="6662" width="11.7109375" style="47" customWidth="1"/>
    <col min="6663" max="6663" width="12.7109375" style="47" customWidth="1"/>
    <col min="6664" max="6664" width="7" style="47" customWidth="1"/>
    <col min="6665" max="6665" width="15.28515625" style="47" customWidth="1"/>
    <col min="6666" max="6666" width="9.140625" style="47"/>
    <col min="6667" max="6667" width="14" style="47" bestFit="1" customWidth="1"/>
    <col min="6668" max="6669" width="12" style="47" bestFit="1" customWidth="1"/>
    <col min="6670" max="6670" width="13.5703125" style="47" bestFit="1" customWidth="1"/>
    <col min="6671" max="6912" width="9.140625" style="47"/>
    <col min="6913" max="6913" width="1.7109375" style="47" customWidth="1"/>
    <col min="6914" max="6917" width="10.7109375" style="47" customWidth="1"/>
    <col min="6918" max="6918" width="11.7109375" style="47" customWidth="1"/>
    <col min="6919" max="6919" width="12.7109375" style="47" customWidth="1"/>
    <col min="6920" max="6920" width="7" style="47" customWidth="1"/>
    <col min="6921" max="6921" width="15.28515625" style="47" customWidth="1"/>
    <col min="6922" max="6922" width="9.140625" style="47"/>
    <col min="6923" max="6923" width="14" style="47" bestFit="1" customWidth="1"/>
    <col min="6924" max="6925" width="12" style="47" bestFit="1" customWidth="1"/>
    <col min="6926" max="6926" width="13.5703125" style="47" bestFit="1" customWidth="1"/>
    <col min="6927" max="7168" width="9.140625" style="47"/>
    <col min="7169" max="7169" width="1.7109375" style="47" customWidth="1"/>
    <col min="7170" max="7173" width="10.7109375" style="47" customWidth="1"/>
    <col min="7174" max="7174" width="11.7109375" style="47" customWidth="1"/>
    <col min="7175" max="7175" width="12.7109375" style="47" customWidth="1"/>
    <col min="7176" max="7176" width="7" style="47" customWidth="1"/>
    <col min="7177" max="7177" width="15.28515625" style="47" customWidth="1"/>
    <col min="7178" max="7178" width="9.140625" style="47"/>
    <col min="7179" max="7179" width="14" style="47" bestFit="1" customWidth="1"/>
    <col min="7180" max="7181" width="12" style="47" bestFit="1" customWidth="1"/>
    <col min="7182" max="7182" width="13.5703125" style="47" bestFit="1" customWidth="1"/>
    <col min="7183" max="7424" width="9.140625" style="47"/>
    <col min="7425" max="7425" width="1.7109375" style="47" customWidth="1"/>
    <col min="7426" max="7429" width="10.7109375" style="47" customWidth="1"/>
    <col min="7430" max="7430" width="11.7109375" style="47" customWidth="1"/>
    <col min="7431" max="7431" width="12.7109375" style="47" customWidth="1"/>
    <col min="7432" max="7432" width="7" style="47" customWidth="1"/>
    <col min="7433" max="7433" width="15.28515625" style="47" customWidth="1"/>
    <col min="7434" max="7434" width="9.140625" style="47"/>
    <col min="7435" max="7435" width="14" style="47" bestFit="1" customWidth="1"/>
    <col min="7436" max="7437" width="12" style="47" bestFit="1" customWidth="1"/>
    <col min="7438" max="7438" width="13.5703125" style="47" bestFit="1" customWidth="1"/>
    <col min="7439" max="7680" width="9.140625" style="47"/>
    <col min="7681" max="7681" width="1.7109375" style="47" customWidth="1"/>
    <col min="7682" max="7685" width="10.7109375" style="47" customWidth="1"/>
    <col min="7686" max="7686" width="11.7109375" style="47" customWidth="1"/>
    <col min="7687" max="7687" width="12.7109375" style="47" customWidth="1"/>
    <col min="7688" max="7688" width="7" style="47" customWidth="1"/>
    <col min="7689" max="7689" width="15.28515625" style="47" customWidth="1"/>
    <col min="7690" max="7690" width="9.140625" style="47"/>
    <col min="7691" max="7691" width="14" style="47" bestFit="1" customWidth="1"/>
    <col min="7692" max="7693" width="12" style="47" bestFit="1" customWidth="1"/>
    <col min="7694" max="7694" width="13.5703125" style="47" bestFit="1" customWidth="1"/>
    <col min="7695" max="7936" width="9.140625" style="47"/>
    <col min="7937" max="7937" width="1.7109375" style="47" customWidth="1"/>
    <col min="7938" max="7941" width="10.7109375" style="47" customWidth="1"/>
    <col min="7942" max="7942" width="11.7109375" style="47" customWidth="1"/>
    <col min="7943" max="7943" width="12.7109375" style="47" customWidth="1"/>
    <col min="7944" max="7944" width="7" style="47" customWidth="1"/>
    <col min="7945" max="7945" width="15.28515625" style="47" customWidth="1"/>
    <col min="7946" max="7946" width="9.140625" style="47"/>
    <col min="7947" max="7947" width="14" style="47" bestFit="1" customWidth="1"/>
    <col min="7948" max="7949" width="12" style="47" bestFit="1" customWidth="1"/>
    <col min="7950" max="7950" width="13.5703125" style="47" bestFit="1" customWidth="1"/>
    <col min="7951" max="8192" width="9.140625" style="47"/>
    <col min="8193" max="8193" width="1.7109375" style="47" customWidth="1"/>
    <col min="8194" max="8197" width="10.7109375" style="47" customWidth="1"/>
    <col min="8198" max="8198" width="11.7109375" style="47" customWidth="1"/>
    <col min="8199" max="8199" width="12.7109375" style="47" customWidth="1"/>
    <col min="8200" max="8200" width="7" style="47" customWidth="1"/>
    <col min="8201" max="8201" width="15.28515625" style="47" customWidth="1"/>
    <col min="8202" max="8202" width="9.140625" style="47"/>
    <col min="8203" max="8203" width="14" style="47" bestFit="1" customWidth="1"/>
    <col min="8204" max="8205" width="12" style="47" bestFit="1" customWidth="1"/>
    <col min="8206" max="8206" width="13.5703125" style="47" bestFit="1" customWidth="1"/>
    <col min="8207" max="8448" width="9.140625" style="47"/>
    <col min="8449" max="8449" width="1.7109375" style="47" customWidth="1"/>
    <col min="8450" max="8453" width="10.7109375" style="47" customWidth="1"/>
    <col min="8454" max="8454" width="11.7109375" style="47" customWidth="1"/>
    <col min="8455" max="8455" width="12.7109375" style="47" customWidth="1"/>
    <col min="8456" max="8456" width="7" style="47" customWidth="1"/>
    <col min="8457" max="8457" width="15.28515625" style="47" customWidth="1"/>
    <col min="8458" max="8458" width="9.140625" style="47"/>
    <col min="8459" max="8459" width="14" style="47" bestFit="1" customWidth="1"/>
    <col min="8460" max="8461" width="12" style="47" bestFit="1" customWidth="1"/>
    <col min="8462" max="8462" width="13.5703125" style="47" bestFit="1" customWidth="1"/>
    <col min="8463" max="8704" width="9.140625" style="47"/>
    <col min="8705" max="8705" width="1.7109375" style="47" customWidth="1"/>
    <col min="8706" max="8709" width="10.7109375" style="47" customWidth="1"/>
    <col min="8710" max="8710" width="11.7109375" style="47" customWidth="1"/>
    <col min="8711" max="8711" width="12.7109375" style="47" customWidth="1"/>
    <col min="8712" max="8712" width="7" style="47" customWidth="1"/>
    <col min="8713" max="8713" width="15.28515625" style="47" customWidth="1"/>
    <col min="8714" max="8714" width="9.140625" style="47"/>
    <col min="8715" max="8715" width="14" style="47" bestFit="1" customWidth="1"/>
    <col min="8716" max="8717" width="12" style="47" bestFit="1" customWidth="1"/>
    <col min="8718" max="8718" width="13.5703125" style="47" bestFit="1" customWidth="1"/>
    <col min="8719" max="8960" width="9.140625" style="47"/>
    <col min="8961" max="8961" width="1.7109375" style="47" customWidth="1"/>
    <col min="8962" max="8965" width="10.7109375" style="47" customWidth="1"/>
    <col min="8966" max="8966" width="11.7109375" style="47" customWidth="1"/>
    <col min="8967" max="8967" width="12.7109375" style="47" customWidth="1"/>
    <col min="8968" max="8968" width="7" style="47" customWidth="1"/>
    <col min="8969" max="8969" width="15.28515625" style="47" customWidth="1"/>
    <col min="8970" max="8970" width="9.140625" style="47"/>
    <col min="8971" max="8971" width="14" style="47" bestFit="1" customWidth="1"/>
    <col min="8972" max="8973" width="12" style="47" bestFit="1" customWidth="1"/>
    <col min="8974" max="8974" width="13.5703125" style="47" bestFit="1" customWidth="1"/>
    <col min="8975" max="9216" width="9.140625" style="47"/>
    <col min="9217" max="9217" width="1.7109375" style="47" customWidth="1"/>
    <col min="9218" max="9221" width="10.7109375" style="47" customWidth="1"/>
    <col min="9222" max="9222" width="11.7109375" style="47" customWidth="1"/>
    <col min="9223" max="9223" width="12.7109375" style="47" customWidth="1"/>
    <col min="9224" max="9224" width="7" style="47" customWidth="1"/>
    <col min="9225" max="9225" width="15.28515625" style="47" customWidth="1"/>
    <col min="9226" max="9226" width="9.140625" style="47"/>
    <col min="9227" max="9227" width="14" style="47" bestFit="1" customWidth="1"/>
    <col min="9228" max="9229" width="12" style="47" bestFit="1" customWidth="1"/>
    <col min="9230" max="9230" width="13.5703125" style="47" bestFit="1" customWidth="1"/>
    <col min="9231" max="9472" width="9.140625" style="47"/>
    <col min="9473" max="9473" width="1.7109375" style="47" customWidth="1"/>
    <col min="9474" max="9477" width="10.7109375" style="47" customWidth="1"/>
    <col min="9478" max="9478" width="11.7109375" style="47" customWidth="1"/>
    <col min="9479" max="9479" width="12.7109375" style="47" customWidth="1"/>
    <col min="9480" max="9480" width="7" style="47" customWidth="1"/>
    <col min="9481" max="9481" width="15.28515625" style="47" customWidth="1"/>
    <col min="9482" max="9482" width="9.140625" style="47"/>
    <col min="9483" max="9483" width="14" style="47" bestFit="1" customWidth="1"/>
    <col min="9484" max="9485" width="12" style="47" bestFit="1" customWidth="1"/>
    <col min="9486" max="9486" width="13.5703125" style="47" bestFit="1" customWidth="1"/>
    <col min="9487" max="9728" width="9.140625" style="47"/>
    <col min="9729" max="9729" width="1.7109375" style="47" customWidth="1"/>
    <col min="9730" max="9733" width="10.7109375" style="47" customWidth="1"/>
    <col min="9734" max="9734" width="11.7109375" style="47" customWidth="1"/>
    <col min="9735" max="9735" width="12.7109375" style="47" customWidth="1"/>
    <col min="9736" max="9736" width="7" style="47" customWidth="1"/>
    <col min="9737" max="9737" width="15.28515625" style="47" customWidth="1"/>
    <col min="9738" max="9738" width="9.140625" style="47"/>
    <col min="9739" max="9739" width="14" style="47" bestFit="1" customWidth="1"/>
    <col min="9740" max="9741" width="12" style="47" bestFit="1" customWidth="1"/>
    <col min="9742" max="9742" width="13.5703125" style="47" bestFit="1" customWidth="1"/>
    <col min="9743" max="9984" width="9.140625" style="47"/>
    <col min="9985" max="9985" width="1.7109375" style="47" customWidth="1"/>
    <col min="9986" max="9989" width="10.7109375" style="47" customWidth="1"/>
    <col min="9990" max="9990" width="11.7109375" style="47" customWidth="1"/>
    <col min="9991" max="9991" width="12.7109375" style="47" customWidth="1"/>
    <col min="9992" max="9992" width="7" style="47" customWidth="1"/>
    <col min="9993" max="9993" width="15.28515625" style="47" customWidth="1"/>
    <col min="9994" max="9994" width="9.140625" style="47"/>
    <col min="9995" max="9995" width="14" style="47" bestFit="1" customWidth="1"/>
    <col min="9996" max="9997" width="12" style="47" bestFit="1" customWidth="1"/>
    <col min="9998" max="9998" width="13.5703125" style="47" bestFit="1" customWidth="1"/>
    <col min="9999" max="10240" width="9.140625" style="47"/>
    <col min="10241" max="10241" width="1.7109375" style="47" customWidth="1"/>
    <col min="10242" max="10245" width="10.7109375" style="47" customWidth="1"/>
    <col min="10246" max="10246" width="11.7109375" style="47" customWidth="1"/>
    <col min="10247" max="10247" width="12.7109375" style="47" customWidth="1"/>
    <col min="10248" max="10248" width="7" style="47" customWidth="1"/>
    <col min="10249" max="10249" width="15.28515625" style="47" customWidth="1"/>
    <col min="10250" max="10250" width="9.140625" style="47"/>
    <col min="10251" max="10251" width="14" style="47" bestFit="1" customWidth="1"/>
    <col min="10252" max="10253" width="12" style="47" bestFit="1" customWidth="1"/>
    <col min="10254" max="10254" width="13.5703125" style="47" bestFit="1" customWidth="1"/>
    <col min="10255" max="10496" width="9.140625" style="47"/>
    <col min="10497" max="10497" width="1.7109375" style="47" customWidth="1"/>
    <col min="10498" max="10501" width="10.7109375" style="47" customWidth="1"/>
    <col min="10502" max="10502" width="11.7109375" style="47" customWidth="1"/>
    <col min="10503" max="10503" width="12.7109375" style="47" customWidth="1"/>
    <col min="10504" max="10504" width="7" style="47" customWidth="1"/>
    <col min="10505" max="10505" width="15.28515625" style="47" customWidth="1"/>
    <col min="10506" max="10506" width="9.140625" style="47"/>
    <col min="10507" max="10507" width="14" style="47" bestFit="1" customWidth="1"/>
    <col min="10508" max="10509" width="12" style="47" bestFit="1" customWidth="1"/>
    <col min="10510" max="10510" width="13.5703125" style="47" bestFit="1" customWidth="1"/>
    <col min="10511" max="10752" width="9.140625" style="47"/>
    <col min="10753" max="10753" width="1.7109375" style="47" customWidth="1"/>
    <col min="10754" max="10757" width="10.7109375" style="47" customWidth="1"/>
    <col min="10758" max="10758" width="11.7109375" style="47" customWidth="1"/>
    <col min="10759" max="10759" width="12.7109375" style="47" customWidth="1"/>
    <col min="10760" max="10760" width="7" style="47" customWidth="1"/>
    <col min="10761" max="10761" width="15.28515625" style="47" customWidth="1"/>
    <col min="10762" max="10762" width="9.140625" style="47"/>
    <col min="10763" max="10763" width="14" style="47" bestFit="1" customWidth="1"/>
    <col min="10764" max="10765" width="12" style="47" bestFit="1" customWidth="1"/>
    <col min="10766" max="10766" width="13.5703125" style="47" bestFit="1" customWidth="1"/>
    <col min="10767" max="11008" width="9.140625" style="47"/>
    <col min="11009" max="11009" width="1.7109375" style="47" customWidth="1"/>
    <col min="11010" max="11013" width="10.7109375" style="47" customWidth="1"/>
    <col min="11014" max="11014" width="11.7109375" style="47" customWidth="1"/>
    <col min="11015" max="11015" width="12.7109375" style="47" customWidth="1"/>
    <col min="11016" max="11016" width="7" style="47" customWidth="1"/>
    <col min="11017" max="11017" width="15.28515625" style="47" customWidth="1"/>
    <col min="11018" max="11018" width="9.140625" style="47"/>
    <col min="11019" max="11019" width="14" style="47" bestFit="1" customWidth="1"/>
    <col min="11020" max="11021" width="12" style="47" bestFit="1" customWidth="1"/>
    <col min="11022" max="11022" width="13.5703125" style="47" bestFit="1" customWidth="1"/>
    <col min="11023" max="11264" width="9.140625" style="47"/>
    <col min="11265" max="11265" width="1.7109375" style="47" customWidth="1"/>
    <col min="11266" max="11269" width="10.7109375" style="47" customWidth="1"/>
    <col min="11270" max="11270" width="11.7109375" style="47" customWidth="1"/>
    <col min="11271" max="11271" width="12.7109375" style="47" customWidth="1"/>
    <col min="11272" max="11272" width="7" style="47" customWidth="1"/>
    <col min="11273" max="11273" width="15.28515625" style="47" customWidth="1"/>
    <col min="11274" max="11274" width="9.140625" style="47"/>
    <col min="11275" max="11275" width="14" style="47" bestFit="1" customWidth="1"/>
    <col min="11276" max="11277" width="12" style="47" bestFit="1" customWidth="1"/>
    <col min="11278" max="11278" width="13.5703125" style="47" bestFit="1" customWidth="1"/>
    <col min="11279" max="11520" width="9.140625" style="47"/>
    <col min="11521" max="11521" width="1.7109375" style="47" customWidth="1"/>
    <col min="11522" max="11525" width="10.7109375" style="47" customWidth="1"/>
    <col min="11526" max="11526" width="11.7109375" style="47" customWidth="1"/>
    <col min="11527" max="11527" width="12.7109375" style="47" customWidth="1"/>
    <col min="11528" max="11528" width="7" style="47" customWidth="1"/>
    <col min="11529" max="11529" width="15.28515625" style="47" customWidth="1"/>
    <col min="11530" max="11530" width="9.140625" style="47"/>
    <col min="11531" max="11531" width="14" style="47" bestFit="1" customWidth="1"/>
    <col min="11532" max="11533" width="12" style="47" bestFit="1" customWidth="1"/>
    <col min="11534" max="11534" width="13.5703125" style="47" bestFit="1" customWidth="1"/>
    <col min="11535" max="11776" width="9.140625" style="47"/>
    <col min="11777" max="11777" width="1.7109375" style="47" customWidth="1"/>
    <col min="11778" max="11781" width="10.7109375" style="47" customWidth="1"/>
    <col min="11782" max="11782" width="11.7109375" style="47" customWidth="1"/>
    <col min="11783" max="11783" width="12.7109375" style="47" customWidth="1"/>
    <col min="11784" max="11784" width="7" style="47" customWidth="1"/>
    <col min="11785" max="11785" width="15.28515625" style="47" customWidth="1"/>
    <col min="11786" max="11786" width="9.140625" style="47"/>
    <col min="11787" max="11787" width="14" style="47" bestFit="1" customWidth="1"/>
    <col min="11788" max="11789" width="12" style="47" bestFit="1" customWidth="1"/>
    <col min="11790" max="11790" width="13.5703125" style="47" bestFit="1" customWidth="1"/>
    <col min="11791" max="12032" width="9.140625" style="47"/>
    <col min="12033" max="12033" width="1.7109375" style="47" customWidth="1"/>
    <col min="12034" max="12037" width="10.7109375" style="47" customWidth="1"/>
    <col min="12038" max="12038" width="11.7109375" style="47" customWidth="1"/>
    <col min="12039" max="12039" width="12.7109375" style="47" customWidth="1"/>
    <col min="12040" max="12040" width="7" style="47" customWidth="1"/>
    <col min="12041" max="12041" width="15.28515625" style="47" customWidth="1"/>
    <col min="12042" max="12042" width="9.140625" style="47"/>
    <col min="12043" max="12043" width="14" style="47" bestFit="1" customWidth="1"/>
    <col min="12044" max="12045" width="12" style="47" bestFit="1" customWidth="1"/>
    <col min="12046" max="12046" width="13.5703125" style="47" bestFit="1" customWidth="1"/>
    <col min="12047" max="12288" width="9.140625" style="47"/>
    <col min="12289" max="12289" width="1.7109375" style="47" customWidth="1"/>
    <col min="12290" max="12293" width="10.7109375" style="47" customWidth="1"/>
    <col min="12294" max="12294" width="11.7109375" style="47" customWidth="1"/>
    <col min="12295" max="12295" width="12.7109375" style="47" customWidth="1"/>
    <col min="12296" max="12296" width="7" style="47" customWidth="1"/>
    <col min="12297" max="12297" width="15.28515625" style="47" customWidth="1"/>
    <col min="12298" max="12298" width="9.140625" style="47"/>
    <col min="12299" max="12299" width="14" style="47" bestFit="1" customWidth="1"/>
    <col min="12300" max="12301" width="12" style="47" bestFit="1" customWidth="1"/>
    <col min="12302" max="12302" width="13.5703125" style="47" bestFit="1" customWidth="1"/>
    <col min="12303" max="12544" width="9.140625" style="47"/>
    <col min="12545" max="12545" width="1.7109375" style="47" customWidth="1"/>
    <col min="12546" max="12549" width="10.7109375" style="47" customWidth="1"/>
    <col min="12550" max="12550" width="11.7109375" style="47" customWidth="1"/>
    <col min="12551" max="12551" width="12.7109375" style="47" customWidth="1"/>
    <col min="12552" max="12552" width="7" style="47" customWidth="1"/>
    <col min="12553" max="12553" width="15.28515625" style="47" customWidth="1"/>
    <col min="12554" max="12554" width="9.140625" style="47"/>
    <col min="12555" max="12555" width="14" style="47" bestFit="1" customWidth="1"/>
    <col min="12556" max="12557" width="12" style="47" bestFit="1" customWidth="1"/>
    <col min="12558" max="12558" width="13.5703125" style="47" bestFit="1" customWidth="1"/>
    <col min="12559" max="12800" width="9.140625" style="47"/>
    <col min="12801" max="12801" width="1.7109375" style="47" customWidth="1"/>
    <col min="12802" max="12805" width="10.7109375" style="47" customWidth="1"/>
    <col min="12806" max="12806" width="11.7109375" style="47" customWidth="1"/>
    <col min="12807" max="12807" width="12.7109375" style="47" customWidth="1"/>
    <col min="12808" max="12808" width="7" style="47" customWidth="1"/>
    <col min="12809" max="12809" width="15.28515625" style="47" customWidth="1"/>
    <col min="12810" max="12810" width="9.140625" style="47"/>
    <col min="12811" max="12811" width="14" style="47" bestFit="1" customWidth="1"/>
    <col min="12812" max="12813" width="12" style="47" bestFit="1" customWidth="1"/>
    <col min="12814" max="12814" width="13.5703125" style="47" bestFit="1" customWidth="1"/>
    <col min="12815" max="13056" width="9.140625" style="47"/>
    <col min="13057" max="13057" width="1.7109375" style="47" customWidth="1"/>
    <col min="13058" max="13061" width="10.7109375" style="47" customWidth="1"/>
    <col min="13062" max="13062" width="11.7109375" style="47" customWidth="1"/>
    <col min="13063" max="13063" width="12.7109375" style="47" customWidth="1"/>
    <col min="13064" max="13064" width="7" style="47" customWidth="1"/>
    <col min="13065" max="13065" width="15.28515625" style="47" customWidth="1"/>
    <col min="13066" max="13066" width="9.140625" style="47"/>
    <col min="13067" max="13067" width="14" style="47" bestFit="1" customWidth="1"/>
    <col min="13068" max="13069" width="12" style="47" bestFit="1" customWidth="1"/>
    <col min="13070" max="13070" width="13.5703125" style="47" bestFit="1" customWidth="1"/>
    <col min="13071" max="13312" width="9.140625" style="47"/>
    <col min="13313" max="13313" width="1.7109375" style="47" customWidth="1"/>
    <col min="13314" max="13317" width="10.7109375" style="47" customWidth="1"/>
    <col min="13318" max="13318" width="11.7109375" style="47" customWidth="1"/>
    <col min="13319" max="13319" width="12.7109375" style="47" customWidth="1"/>
    <col min="13320" max="13320" width="7" style="47" customWidth="1"/>
    <col min="13321" max="13321" width="15.28515625" style="47" customWidth="1"/>
    <col min="13322" max="13322" width="9.140625" style="47"/>
    <col min="13323" max="13323" width="14" style="47" bestFit="1" customWidth="1"/>
    <col min="13324" max="13325" width="12" style="47" bestFit="1" customWidth="1"/>
    <col min="13326" max="13326" width="13.5703125" style="47" bestFit="1" customWidth="1"/>
    <col min="13327" max="13568" width="9.140625" style="47"/>
    <col min="13569" max="13569" width="1.7109375" style="47" customWidth="1"/>
    <col min="13570" max="13573" width="10.7109375" style="47" customWidth="1"/>
    <col min="13574" max="13574" width="11.7109375" style="47" customWidth="1"/>
    <col min="13575" max="13575" width="12.7109375" style="47" customWidth="1"/>
    <col min="13576" max="13576" width="7" style="47" customWidth="1"/>
    <col min="13577" max="13577" width="15.28515625" style="47" customWidth="1"/>
    <col min="13578" max="13578" width="9.140625" style="47"/>
    <col min="13579" max="13579" width="14" style="47" bestFit="1" customWidth="1"/>
    <col min="13580" max="13581" width="12" style="47" bestFit="1" customWidth="1"/>
    <col min="13582" max="13582" width="13.5703125" style="47" bestFit="1" customWidth="1"/>
    <col min="13583" max="13824" width="9.140625" style="47"/>
    <col min="13825" max="13825" width="1.7109375" style="47" customWidth="1"/>
    <col min="13826" max="13829" width="10.7109375" style="47" customWidth="1"/>
    <col min="13830" max="13830" width="11.7109375" style="47" customWidth="1"/>
    <col min="13831" max="13831" width="12.7109375" style="47" customWidth="1"/>
    <col min="13832" max="13832" width="7" style="47" customWidth="1"/>
    <col min="13833" max="13833" width="15.28515625" style="47" customWidth="1"/>
    <col min="13834" max="13834" width="9.140625" style="47"/>
    <col min="13835" max="13835" width="14" style="47" bestFit="1" customWidth="1"/>
    <col min="13836" max="13837" width="12" style="47" bestFit="1" customWidth="1"/>
    <col min="13838" max="13838" width="13.5703125" style="47" bestFit="1" customWidth="1"/>
    <col min="13839" max="14080" width="9.140625" style="47"/>
    <col min="14081" max="14081" width="1.7109375" style="47" customWidth="1"/>
    <col min="14082" max="14085" width="10.7109375" style="47" customWidth="1"/>
    <col min="14086" max="14086" width="11.7109375" style="47" customWidth="1"/>
    <col min="14087" max="14087" width="12.7109375" style="47" customWidth="1"/>
    <col min="14088" max="14088" width="7" style="47" customWidth="1"/>
    <col min="14089" max="14089" width="15.28515625" style="47" customWidth="1"/>
    <col min="14090" max="14090" width="9.140625" style="47"/>
    <col min="14091" max="14091" width="14" style="47" bestFit="1" customWidth="1"/>
    <col min="14092" max="14093" width="12" style="47" bestFit="1" customWidth="1"/>
    <col min="14094" max="14094" width="13.5703125" style="47" bestFit="1" customWidth="1"/>
    <col min="14095" max="14336" width="9.140625" style="47"/>
    <col min="14337" max="14337" width="1.7109375" style="47" customWidth="1"/>
    <col min="14338" max="14341" width="10.7109375" style="47" customWidth="1"/>
    <col min="14342" max="14342" width="11.7109375" style="47" customWidth="1"/>
    <col min="14343" max="14343" width="12.7109375" style="47" customWidth="1"/>
    <col min="14344" max="14344" width="7" style="47" customWidth="1"/>
    <col min="14345" max="14345" width="15.28515625" style="47" customWidth="1"/>
    <col min="14346" max="14346" width="9.140625" style="47"/>
    <col min="14347" max="14347" width="14" style="47" bestFit="1" customWidth="1"/>
    <col min="14348" max="14349" width="12" style="47" bestFit="1" customWidth="1"/>
    <col min="14350" max="14350" width="13.5703125" style="47" bestFit="1" customWidth="1"/>
    <col min="14351" max="14592" width="9.140625" style="47"/>
    <col min="14593" max="14593" width="1.7109375" style="47" customWidth="1"/>
    <col min="14594" max="14597" width="10.7109375" style="47" customWidth="1"/>
    <col min="14598" max="14598" width="11.7109375" style="47" customWidth="1"/>
    <col min="14599" max="14599" width="12.7109375" style="47" customWidth="1"/>
    <col min="14600" max="14600" width="7" style="47" customWidth="1"/>
    <col min="14601" max="14601" width="15.28515625" style="47" customWidth="1"/>
    <col min="14602" max="14602" width="9.140625" style="47"/>
    <col min="14603" max="14603" width="14" style="47" bestFit="1" customWidth="1"/>
    <col min="14604" max="14605" width="12" style="47" bestFit="1" customWidth="1"/>
    <col min="14606" max="14606" width="13.5703125" style="47" bestFit="1" customWidth="1"/>
    <col min="14607" max="14848" width="9.140625" style="47"/>
    <col min="14849" max="14849" width="1.7109375" style="47" customWidth="1"/>
    <col min="14850" max="14853" width="10.7109375" style="47" customWidth="1"/>
    <col min="14854" max="14854" width="11.7109375" style="47" customWidth="1"/>
    <col min="14855" max="14855" width="12.7109375" style="47" customWidth="1"/>
    <col min="14856" max="14856" width="7" style="47" customWidth="1"/>
    <col min="14857" max="14857" width="15.28515625" style="47" customWidth="1"/>
    <col min="14858" max="14858" width="9.140625" style="47"/>
    <col min="14859" max="14859" width="14" style="47" bestFit="1" customWidth="1"/>
    <col min="14860" max="14861" width="12" style="47" bestFit="1" customWidth="1"/>
    <col min="14862" max="14862" width="13.5703125" style="47" bestFit="1" customWidth="1"/>
    <col min="14863" max="15104" width="9.140625" style="47"/>
    <col min="15105" max="15105" width="1.7109375" style="47" customWidth="1"/>
    <col min="15106" max="15109" width="10.7109375" style="47" customWidth="1"/>
    <col min="15110" max="15110" width="11.7109375" style="47" customWidth="1"/>
    <col min="15111" max="15111" width="12.7109375" style="47" customWidth="1"/>
    <col min="15112" max="15112" width="7" style="47" customWidth="1"/>
    <col min="15113" max="15113" width="15.28515625" style="47" customWidth="1"/>
    <col min="15114" max="15114" width="9.140625" style="47"/>
    <col min="15115" max="15115" width="14" style="47" bestFit="1" customWidth="1"/>
    <col min="15116" max="15117" width="12" style="47" bestFit="1" customWidth="1"/>
    <col min="15118" max="15118" width="13.5703125" style="47" bestFit="1" customWidth="1"/>
    <col min="15119" max="15360" width="9.140625" style="47"/>
    <col min="15361" max="15361" width="1.7109375" style="47" customWidth="1"/>
    <col min="15362" max="15365" width="10.7109375" style="47" customWidth="1"/>
    <col min="15366" max="15366" width="11.7109375" style="47" customWidth="1"/>
    <col min="15367" max="15367" width="12.7109375" style="47" customWidth="1"/>
    <col min="15368" max="15368" width="7" style="47" customWidth="1"/>
    <col min="15369" max="15369" width="15.28515625" style="47" customWidth="1"/>
    <col min="15370" max="15370" width="9.140625" style="47"/>
    <col min="15371" max="15371" width="14" style="47" bestFit="1" customWidth="1"/>
    <col min="15372" max="15373" width="12" style="47" bestFit="1" customWidth="1"/>
    <col min="15374" max="15374" width="13.5703125" style="47" bestFit="1" customWidth="1"/>
    <col min="15375" max="15616" width="9.140625" style="47"/>
    <col min="15617" max="15617" width="1.7109375" style="47" customWidth="1"/>
    <col min="15618" max="15621" width="10.7109375" style="47" customWidth="1"/>
    <col min="15622" max="15622" width="11.7109375" style="47" customWidth="1"/>
    <col min="15623" max="15623" width="12.7109375" style="47" customWidth="1"/>
    <col min="15624" max="15624" width="7" style="47" customWidth="1"/>
    <col min="15625" max="15625" width="15.28515625" style="47" customWidth="1"/>
    <col min="15626" max="15626" width="9.140625" style="47"/>
    <col min="15627" max="15627" width="14" style="47" bestFit="1" customWidth="1"/>
    <col min="15628" max="15629" width="12" style="47" bestFit="1" customWidth="1"/>
    <col min="15630" max="15630" width="13.5703125" style="47" bestFit="1" customWidth="1"/>
    <col min="15631" max="15872" width="9.140625" style="47"/>
    <col min="15873" max="15873" width="1.7109375" style="47" customWidth="1"/>
    <col min="15874" max="15877" width="10.7109375" style="47" customWidth="1"/>
    <col min="15878" max="15878" width="11.7109375" style="47" customWidth="1"/>
    <col min="15879" max="15879" width="12.7109375" style="47" customWidth="1"/>
    <col min="15880" max="15880" width="7" style="47" customWidth="1"/>
    <col min="15881" max="15881" width="15.28515625" style="47" customWidth="1"/>
    <col min="15882" max="15882" width="9.140625" style="47"/>
    <col min="15883" max="15883" width="14" style="47" bestFit="1" customWidth="1"/>
    <col min="15884" max="15885" width="12" style="47" bestFit="1" customWidth="1"/>
    <col min="15886" max="15886" width="13.5703125" style="47" bestFit="1" customWidth="1"/>
    <col min="15887" max="16128" width="9.140625" style="47"/>
    <col min="16129" max="16129" width="1.7109375" style="47" customWidth="1"/>
    <col min="16130" max="16133" width="10.7109375" style="47" customWidth="1"/>
    <col min="16134" max="16134" width="11.7109375" style="47" customWidth="1"/>
    <col min="16135" max="16135" width="12.7109375" style="47" customWidth="1"/>
    <col min="16136" max="16136" width="7" style="47" customWidth="1"/>
    <col min="16137" max="16137" width="15.28515625" style="47" customWidth="1"/>
    <col min="16138" max="16138" width="9.140625" style="47"/>
    <col min="16139" max="16139" width="14" style="47" bestFit="1" customWidth="1"/>
    <col min="16140" max="16141" width="12" style="47" bestFit="1" customWidth="1"/>
    <col min="16142" max="16142" width="13.5703125" style="47" bestFit="1" customWidth="1"/>
    <col min="16143" max="16384" width="9.140625" style="47"/>
  </cols>
  <sheetData>
    <row r="4" spans="2:11" ht="14.25" customHeight="1" x14ac:dyDescent="0.25">
      <c r="B4" s="127" t="s">
        <v>0</v>
      </c>
      <c r="C4" s="127"/>
      <c r="D4" s="127"/>
      <c r="E4" s="127"/>
      <c r="F4" s="127"/>
      <c r="G4" s="127"/>
      <c r="H4" s="127"/>
      <c r="I4" s="127"/>
    </row>
    <row r="5" spans="2:11" ht="34.5" customHeight="1" x14ac:dyDescent="0.2">
      <c r="B5" s="128" t="s">
        <v>1</v>
      </c>
      <c r="C5" s="128"/>
      <c r="D5" s="128"/>
      <c r="E5" s="128"/>
      <c r="F5" s="128"/>
      <c r="G5" s="128"/>
      <c r="H5" s="128"/>
      <c r="I5" s="128"/>
    </row>
    <row r="6" spans="2:11" ht="12.75" customHeight="1" x14ac:dyDescent="0.2">
      <c r="B6" s="3"/>
      <c r="C6" s="4"/>
      <c r="D6" s="4"/>
      <c r="E6" s="4"/>
      <c r="F6" s="4"/>
      <c r="G6" s="4"/>
      <c r="H6" s="4"/>
      <c r="I6" s="4"/>
    </row>
    <row r="7" spans="2:11" ht="15.75" x14ac:dyDescent="0.25">
      <c r="B7" s="129" t="s">
        <v>36</v>
      </c>
      <c r="C7" s="129"/>
      <c r="D7" s="129"/>
      <c r="E7" s="129"/>
      <c r="F7" s="129"/>
      <c r="G7" s="129"/>
      <c r="H7" s="129"/>
      <c r="I7" s="129"/>
    </row>
    <row r="8" spans="2:11" x14ac:dyDescent="0.2">
      <c r="B8" s="231" t="s">
        <v>2</v>
      </c>
      <c r="C8" s="231"/>
      <c r="D8" s="231"/>
      <c r="E8" s="231"/>
      <c r="F8" s="231"/>
      <c r="G8" s="231"/>
      <c r="H8" s="231"/>
      <c r="I8" s="231"/>
    </row>
    <row r="9" spans="2:11" ht="15.75" x14ac:dyDescent="0.25">
      <c r="B9" s="129" t="s">
        <v>3</v>
      </c>
      <c r="C9" s="129"/>
      <c r="D9" s="129"/>
      <c r="E9" s="129"/>
      <c r="F9" s="129"/>
      <c r="G9" s="129"/>
      <c r="H9" s="129"/>
      <c r="I9" s="129"/>
    </row>
    <row r="10" spans="2:11" x14ac:dyDescent="0.2">
      <c r="B10" s="5"/>
      <c r="C10" s="5"/>
      <c r="D10" s="5"/>
      <c r="E10" s="5"/>
      <c r="F10" s="5"/>
      <c r="G10" s="5"/>
      <c r="H10" s="5"/>
      <c r="I10" s="6"/>
    </row>
    <row r="11" spans="2:11" x14ac:dyDescent="0.2">
      <c r="B11" s="7" t="s">
        <v>4</v>
      </c>
      <c r="C11" s="8"/>
      <c r="D11" s="9"/>
      <c r="E11" s="9"/>
      <c r="F11" s="9"/>
      <c r="G11" s="10" t="s">
        <v>5</v>
      </c>
      <c r="H11" s="99"/>
      <c r="I11" s="12"/>
    </row>
    <row r="12" spans="2:11" x14ac:dyDescent="0.2">
      <c r="B12" s="13" t="s">
        <v>63</v>
      </c>
      <c r="C12" s="14"/>
      <c r="D12" s="14"/>
      <c r="E12" s="15"/>
      <c r="F12" s="15"/>
      <c r="G12" s="15"/>
      <c r="H12" s="15"/>
      <c r="I12" s="100"/>
    </row>
    <row r="13" spans="2:11" x14ac:dyDescent="0.2">
      <c r="B13" s="13" t="s">
        <v>72</v>
      </c>
      <c r="C13" s="14"/>
      <c r="D13" s="14"/>
      <c r="E13" s="14"/>
      <c r="F13" s="14"/>
      <c r="G13" s="98"/>
      <c r="H13" s="98"/>
      <c r="I13" s="19"/>
    </row>
    <row r="14" spans="2:11" x14ac:dyDescent="0.2">
      <c r="B14" s="13" t="s">
        <v>73</v>
      </c>
      <c r="C14" s="14"/>
      <c r="D14" s="14"/>
      <c r="E14" s="14"/>
      <c r="F14" s="14"/>
      <c r="G14" s="14"/>
      <c r="H14" s="14"/>
      <c r="I14" s="20"/>
    </row>
    <row r="15" spans="2:11" x14ac:dyDescent="0.2">
      <c r="B15" s="130" t="s">
        <v>60</v>
      </c>
      <c r="C15" s="131"/>
      <c r="D15" s="131"/>
      <c r="E15" s="131"/>
      <c r="F15" s="21" t="s">
        <v>74</v>
      </c>
      <c r="G15" s="98"/>
      <c r="H15" s="98"/>
      <c r="I15" s="19"/>
      <c r="K15" s="106"/>
    </row>
    <row r="16" spans="2:11" x14ac:dyDescent="0.2">
      <c r="B16" s="207" t="s">
        <v>99</v>
      </c>
      <c r="C16" s="208"/>
      <c r="D16" s="208"/>
      <c r="E16" s="208"/>
      <c r="F16" s="208"/>
      <c r="G16" s="208"/>
      <c r="H16" s="208"/>
      <c r="I16" s="209"/>
    </row>
    <row r="17" spans="2:12" ht="15" customHeight="1" x14ac:dyDescent="0.2">
      <c r="B17" s="210"/>
      <c r="C17" s="211"/>
      <c r="D17" s="211"/>
      <c r="E17" s="211"/>
      <c r="F17" s="211"/>
      <c r="G17" s="211"/>
      <c r="H17" s="211"/>
      <c r="I17" s="212"/>
    </row>
    <row r="18" spans="2:12" x14ac:dyDescent="0.2">
      <c r="B18" s="138" t="s">
        <v>38</v>
      </c>
      <c r="C18" s="139"/>
      <c r="D18" s="139"/>
      <c r="E18" s="139"/>
      <c r="F18" s="139"/>
      <c r="G18" s="139"/>
      <c r="H18" s="140">
        <f>SUM(H19:I21)</f>
        <v>19059.219999999998</v>
      </c>
      <c r="I18" s="141"/>
      <c r="L18" s="107"/>
    </row>
    <row r="19" spans="2:12" x14ac:dyDescent="0.2">
      <c r="B19" s="102" t="s">
        <v>62</v>
      </c>
      <c r="C19" s="98"/>
      <c r="D19" s="98"/>
      <c r="E19" s="98"/>
      <c r="F19" s="98"/>
      <c r="G19" s="98"/>
      <c r="H19" s="194">
        <v>0.03</v>
      </c>
      <c r="I19" s="126"/>
    </row>
    <row r="20" spans="2:12" x14ac:dyDescent="0.2">
      <c r="B20" s="102" t="s">
        <v>14</v>
      </c>
      <c r="C20" s="25"/>
      <c r="D20" s="25"/>
      <c r="E20" s="25"/>
      <c r="F20" s="25"/>
      <c r="G20" s="25"/>
      <c r="H20" s="194">
        <v>19059.189999999999</v>
      </c>
      <c r="I20" s="126"/>
      <c r="K20" s="108"/>
    </row>
    <row r="21" spans="2:12" ht="12.75" customHeight="1" x14ac:dyDescent="0.2">
      <c r="B21" s="102" t="s">
        <v>15</v>
      </c>
      <c r="C21" s="98"/>
      <c r="D21" s="98"/>
      <c r="E21" s="98"/>
      <c r="F21" s="98"/>
      <c r="G21" s="98"/>
      <c r="H21" s="206">
        <v>0</v>
      </c>
      <c r="I21" s="126"/>
    </row>
    <row r="22" spans="2:12" x14ac:dyDescent="0.2">
      <c r="B22" s="27"/>
      <c r="C22" s="28"/>
      <c r="D22" s="28"/>
      <c r="E22" s="28"/>
      <c r="F22" s="28"/>
      <c r="G22" s="28"/>
      <c r="H22" s="232"/>
      <c r="I22" s="233"/>
    </row>
    <row r="23" spans="2:12" x14ac:dyDescent="0.2">
      <c r="B23" s="148" t="s">
        <v>16</v>
      </c>
      <c r="C23" s="149"/>
      <c r="D23" s="149"/>
      <c r="E23" s="149"/>
      <c r="F23" s="149"/>
      <c r="G23" s="149"/>
      <c r="H23" s="150"/>
      <c r="I23" s="151"/>
    </row>
    <row r="24" spans="2:12" x14ac:dyDescent="0.2">
      <c r="B24" s="101" t="s">
        <v>17</v>
      </c>
      <c r="C24" s="33" t="s">
        <v>18</v>
      </c>
      <c r="D24" s="143" t="s">
        <v>19</v>
      </c>
      <c r="E24" s="144"/>
      <c r="F24" s="144"/>
      <c r="G24" s="145"/>
      <c r="H24" s="146" t="s">
        <v>20</v>
      </c>
      <c r="I24" s="147"/>
    </row>
    <row r="25" spans="2:12" x14ac:dyDescent="0.2">
      <c r="B25" s="101"/>
      <c r="C25" s="33"/>
      <c r="D25" s="170"/>
      <c r="E25" s="171"/>
      <c r="F25" s="171"/>
      <c r="G25" s="172"/>
      <c r="H25" s="142">
        <v>0</v>
      </c>
      <c r="I25" s="126"/>
    </row>
    <row r="26" spans="2:12" x14ac:dyDescent="0.2">
      <c r="B26" s="101"/>
      <c r="C26" s="33"/>
      <c r="D26" s="143"/>
      <c r="E26" s="144"/>
      <c r="F26" s="144"/>
      <c r="G26" s="145"/>
      <c r="H26" s="142">
        <v>0</v>
      </c>
      <c r="I26" s="126"/>
    </row>
    <row r="27" spans="2:12" x14ac:dyDescent="0.2">
      <c r="B27" s="37"/>
      <c r="C27" s="38"/>
      <c r="D27" s="38"/>
      <c r="E27" s="38"/>
      <c r="F27" s="38"/>
      <c r="G27" s="39" t="s">
        <v>21</v>
      </c>
      <c r="H27" s="160">
        <f>SUM(H25:I26)</f>
        <v>0</v>
      </c>
      <c r="I27" s="161"/>
    </row>
    <row r="28" spans="2:12" x14ac:dyDescent="0.2">
      <c r="B28" s="148" t="s">
        <v>22</v>
      </c>
      <c r="C28" s="149"/>
      <c r="D28" s="149"/>
      <c r="E28" s="149"/>
      <c r="F28" s="149"/>
      <c r="G28" s="149"/>
      <c r="H28" s="150"/>
      <c r="I28" s="151"/>
    </row>
    <row r="29" spans="2:12" x14ac:dyDescent="0.2">
      <c r="B29" s="101" t="s">
        <v>17</v>
      </c>
      <c r="C29" s="33" t="s">
        <v>18</v>
      </c>
      <c r="D29" s="143" t="s">
        <v>19</v>
      </c>
      <c r="E29" s="144"/>
      <c r="F29" s="144"/>
      <c r="G29" s="145"/>
      <c r="H29" s="146" t="s">
        <v>20</v>
      </c>
      <c r="I29" s="147"/>
    </row>
    <row r="30" spans="2:12" x14ac:dyDescent="0.2">
      <c r="B30" s="101"/>
      <c r="C30" s="33"/>
      <c r="D30" s="170"/>
      <c r="E30" s="171"/>
      <c r="F30" s="171"/>
      <c r="G30" s="172"/>
      <c r="H30" s="142">
        <v>0</v>
      </c>
      <c r="I30" s="126"/>
    </row>
    <row r="31" spans="2:12" x14ac:dyDescent="0.2">
      <c r="B31" s="101"/>
      <c r="C31" s="33"/>
      <c r="D31" s="143"/>
      <c r="E31" s="144"/>
      <c r="F31" s="144"/>
      <c r="G31" s="145"/>
      <c r="H31" s="142">
        <v>0</v>
      </c>
      <c r="I31" s="126"/>
    </row>
    <row r="32" spans="2:12" x14ac:dyDescent="0.2">
      <c r="B32" s="37"/>
      <c r="C32" s="38"/>
      <c r="D32" s="38"/>
      <c r="E32" s="38"/>
      <c r="F32" s="38"/>
      <c r="G32" s="39" t="s">
        <v>24</v>
      </c>
      <c r="H32" s="160">
        <f>SUM(H30:I31)</f>
        <v>0</v>
      </c>
      <c r="I32" s="161"/>
      <c r="J32" s="109"/>
    </row>
    <row r="33" spans="2:14" x14ac:dyDescent="0.2">
      <c r="B33" s="148" t="s">
        <v>75</v>
      </c>
      <c r="C33" s="149"/>
      <c r="D33" s="149"/>
      <c r="E33" s="149"/>
      <c r="F33" s="149"/>
      <c r="G33" s="149"/>
      <c r="H33" s="150"/>
      <c r="I33" s="151"/>
    </row>
    <row r="34" spans="2:14" x14ac:dyDescent="0.2">
      <c r="B34" s="101" t="s">
        <v>17</v>
      </c>
      <c r="C34" s="33" t="s">
        <v>26</v>
      </c>
      <c r="D34" s="143" t="s">
        <v>19</v>
      </c>
      <c r="E34" s="144"/>
      <c r="F34" s="144"/>
      <c r="G34" s="145"/>
      <c r="H34" s="146" t="s">
        <v>20</v>
      </c>
      <c r="I34" s="147"/>
    </row>
    <row r="35" spans="2:14" x14ac:dyDescent="0.2">
      <c r="B35" s="101"/>
      <c r="C35" s="33"/>
      <c r="D35" s="170"/>
      <c r="E35" s="171"/>
      <c r="F35" s="171"/>
      <c r="G35" s="172"/>
      <c r="H35" s="142">
        <v>0</v>
      </c>
      <c r="I35" s="126"/>
    </row>
    <row r="36" spans="2:14" x14ac:dyDescent="0.2">
      <c r="B36" s="101"/>
      <c r="C36" s="33"/>
      <c r="D36" s="143"/>
      <c r="E36" s="144"/>
      <c r="F36" s="144"/>
      <c r="G36" s="145"/>
      <c r="H36" s="142">
        <v>0</v>
      </c>
      <c r="I36" s="126"/>
    </row>
    <row r="37" spans="2:14" x14ac:dyDescent="0.2">
      <c r="B37" s="37"/>
      <c r="C37" s="38"/>
      <c r="D37" s="38"/>
      <c r="E37" s="38"/>
      <c r="F37" s="38"/>
      <c r="G37" s="39" t="s">
        <v>27</v>
      </c>
      <c r="H37" s="173">
        <f>SUM(H35:I36)</f>
        <v>0</v>
      </c>
      <c r="I37" s="174"/>
    </row>
    <row r="38" spans="2:14" x14ac:dyDescent="0.2">
      <c r="B38" s="148" t="s">
        <v>28</v>
      </c>
      <c r="C38" s="149"/>
      <c r="D38" s="149"/>
      <c r="E38" s="149"/>
      <c r="F38" s="149"/>
      <c r="G38" s="149"/>
      <c r="H38" s="150"/>
      <c r="I38" s="151"/>
    </row>
    <row r="39" spans="2:14" x14ac:dyDescent="0.2">
      <c r="B39" s="101" t="s">
        <v>17</v>
      </c>
      <c r="C39" s="33" t="s">
        <v>26</v>
      </c>
      <c r="D39" s="143" t="s">
        <v>19</v>
      </c>
      <c r="E39" s="144"/>
      <c r="F39" s="144"/>
      <c r="G39" s="145"/>
      <c r="H39" s="146" t="s">
        <v>20</v>
      </c>
      <c r="I39" s="147"/>
    </row>
    <row r="40" spans="2:14" x14ac:dyDescent="0.2">
      <c r="B40" s="101"/>
      <c r="C40" s="33"/>
      <c r="D40" s="143"/>
      <c r="E40" s="144"/>
      <c r="F40" s="144"/>
      <c r="G40" s="145"/>
      <c r="H40" s="142">
        <v>0</v>
      </c>
      <c r="I40" s="126"/>
    </row>
    <row r="41" spans="2:14" x14ac:dyDescent="0.2">
      <c r="B41" s="101"/>
      <c r="C41" s="33"/>
      <c r="D41" s="143"/>
      <c r="E41" s="144"/>
      <c r="F41" s="144"/>
      <c r="G41" s="145"/>
      <c r="H41" s="142">
        <v>0</v>
      </c>
      <c r="I41" s="126"/>
    </row>
    <row r="42" spans="2:14" x14ac:dyDescent="0.2">
      <c r="B42" s="37"/>
      <c r="C42" s="38"/>
      <c r="D42" s="38"/>
      <c r="E42" s="38"/>
      <c r="F42" s="38"/>
      <c r="G42" s="39" t="s">
        <v>29</v>
      </c>
      <c r="H42" s="160">
        <f>SUM(H40:I41)</f>
        <v>0</v>
      </c>
      <c r="I42" s="161"/>
    </row>
    <row r="43" spans="2:14" x14ac:dyDescent="0.2">
      <c r="B43" s="177"/>
      <c r="C43" s="178"/>
      <c r="D43" s="178"/>
      <c r="E43" s="178"/>
      <c r="F43" s="178"/>
      <c r="G43" s="178"/>
      <c r="H43" s="179"/>
      <c r="I43" s="180"/>
    </row>
    <row r="44" spans="2:14" ht="15" x14ac:dyDescent="0.25">
      <c r="B44" s="181" t="s">
        <v>30</v>
      </c>
      <c r="C44" s="182"/>
      <c r="D44" s="182"/>
      <c r="E44" s="182"/>
      <c r="F44" s="182"/>
      <c r="G44" s="183"/>
      <c r="H44" s="184">
        <f>H18-H27+H32-H37+H42</f>
        <v>19059.219999999998</v>
      </c>
      <c r="I44" s="185"/>
      <c r="K44"/>
      <c r="L44"/>
      <c r="M44"/>
      <c r="N44"/>
    </row>
    <row r="45" spans="2:14" ht="15" x14ac:dyDescent="0.25">
      <c r="B45" s="177"/>
      <c r="C45" s="178"/>
      <c r="D45" s="178"/>
      <c r="E45" s="178"/>
      <c r="F45" s="178"/>
      <c r="G45" s="178"/>
      <c r="H45" s="179"/>
      <c r="I45" s="180"/>
      <c r="K45"/>
      <c r="L45"/>
      <c r="M45"/>
      <c r="N45"/>
    </row>
    <row r="46" spans="2:14" ht="15" x14ac:dyDescent="0.25">
      <c r="B46" s="186" t="s">
        <v>31</v>
      </c>
      <c r="C46" s="187"/>
      <c r="D46" s="187"/>
      <c r="E46" s="187"/>
      <c r="F46" s="187"/>
      <c r="G46" s="188"/>
      <c r="H46" s="189">
        <f>SUM(H47:I49)</f>
        <v>19059.219999999998</v>
      </c>
      <c r="I46" s="190"/>
      <c r="K46"/>
      <c r="L46"/>
      <c r="M46"/>
      <c r="N46"/>
    </row>
    <row r="47" spans="2:14" ht="15" x14ac:dyDescent="0.25">
      <c r="B47" s="191" t="s">
        <v>32</v>
      </c>
      <c r="C47" s="192"/>
      <c r="D47" s="192"/>
      <c r="E47" s="192"/>
      <c r="F47" s="192"/>
      <c r="G47" s="193"/>
      <c r="H47" s="194">
        <v>0.03</v>
      </c>
      <c r="I47" s="126"/>
      <c r="K47"/>
      <c r="L47"/>
      <c r="M47"/>
      <c r="N47"/>
    </row>
    <row r="48" spans="2:14" ht="15" x14ac:dyDescent="0.25">
      <c r="B48" s="195" t="s">
        <v>33</v>
      </c>
      <c r="C48" s="196"/>
      <c r="D48" s="196"/>
      <c r="E48" s="196"/>
      <c r="F48" s="196"/>
      <c r="G48" s="197"/>
      <c r="H48" s="206">
        <v>19059.189999999999</v>
      </c>
      <c r="I48" s="126"/>
      <c r="K48"/>
      <c r="L48"/>
      <c r="M48"/>
      <c r="N48"/>
    </row>
    <row r="49" spans="2:14" ht="15" x14ac:dyDescent="0.25">
      <c r="B49" s="198" t="s">
        <v>34</v>
      </c>
      <c r="C49" s="199"/>
      <c r="D49" s="199"/>
      <c r="E49" s="199"/>
      <c r="F49" s="199"/>
      <c r="G49" s="200"/>
      <c r="H49" s="194">
        <v>0</v>
      </c>
      <c r="I49" s="126"/>
      <c r="K49"/>
      <c r="L49"/>
      <c r="M49"/>
      <c r="N49"/>
    </row>
    <row r="50" spans="2:14" ht="15" x14ac:dyDescent="0.25">
      <c r="B50" s="201" t="s">
        <v>35</v>
      </c>
      <c r="C50" s="202"/>
      <c r="D50" s="202"/>
      <c r="E50" s="202"/>
      <c r="F50" s="202"/>
      <c r="G50" s="203"/>
      <c r="H50" s="204">
        <f>H44-H46</f>
        <v>0</v>
      </c>
      <c r="I50" s="205"/>
      <c r="K50"/>
      <c r="L50"/>
      <c r="M50"/>
      <c r="N50"/>
    </row>
    <row r="51" spans="2:14" ht="15" x14ac:dyDescent="0.25">
      <c r="B51" s="46"/>
      <c r="K51"/>
      <c r="L51"/>
      <c r="M51"/>
      <c r="N51"/>
    </row>
    <row r="52" spans="2:14" x14ac:dyDescent="0.2">
      <c r="G52" s="48"/>
      <c r="H52" s="49"/>
    </row>
    <row r="54" spans="2:14" x14ac:dyDescent="0.2">
      <c r="B54" s="49"/>
      <c r="G54" s="49"/>
    </row>
    <row r="55" spans="2:14" ht="15" customHeight="1" x14ac:dyDescent="0.2"/>
    <row r="56" spans="2:14" ht="15" customHeight="1" x14ac:dyDescent="0.2"/>
    <row r="57" spans="2:14" ht="15" customHeight="1" x14ac:dyDescent="0.2">
      <c r="B57" s="56"/>
      <c r="C57" s="56"/>
      <c r="D57" s="56"/>
      <c r="E57" s="56"/>
      <c r="F57" s="56"/>
      <c r="G57" s="56"/>
      <c r="H57" s="56"/>
      <c r="I57" s="56"/>
    </row>
    <row r="58" spans="2:14" ht="15" customHeight="1" x14ac:dyDescent="0.2">
      <c r="B58" s="57"/>
      <c r="C58" s="57"/>
      <c r="D58" s="57"/>
      <c r="E58" s="57"/>
      <c r="G58" s="57"/>
      <c r="H58" s="57"/>
      <c r="I58" s="57"/>
    </row>
    <row r="59" spans="2:14" ht="15" customHeight="1" x14ac:dyDescent="0.2"/>
  </sheetData>
  <mergeCells count="65">
    <mergeCell ref="H21:I21"/>
    <mergeCell ref="B4:I4"/>
    <mergeCell ref="B5:I5"/>
    <mergeCell ref="B7:I7"/>
    <mergeCell ref="B8:I8"/>
    <mergeCell ref="B9:I9"/>
    <mergeCell ref="B15:E15"/>
    <mergeCell ref="B16:I17"/>
    <mergeCell ref="B18:G18"/>
    <mergeCell ref="H18:I18"/>
    <mergeCell ref="H19:I19"/>
    <mergeCell ref="H20:I20"/>
    <mergeCell ref="D25:G25"/>
    <mergeCell ref="H25:I25"/>
    <mergeCell ref="D26:G26"/>
    <mergeCell ref="H26:I26"/>
    <mergeCell ref="H27:I27"/>
    <mergeCell ref="H22:I22"/>
    <mergeCell ref="B23:G23"/>
    <mergeCell ref="H23:I23"/>
    <mergeCell ref="D24:G24"/>
    <mergeCell ref="H24:I24"/>
    <mergeCell ref="H32:I32"/>
    <mergeCell ref="B33:G33"/>
    <mergeCell ref="H33:I33"/>
    <mergeCell ref="B28:G28"/>
    <mergeCell ref="H28:I28"/>
    <mergeCell ref="D29:G29"/>
    <mergeCell ref="H29:I29"/>
    <mergeCell ref="D30:G30"/>
    <mergeCell ref="H30:I30"/>
    <mergeCell ref="D31:G31"/>
    <mergeCell ref="H31:I31"/>
    <mergeCell ref="D35:G35"/>
    <mergeCell ref="H35:I35"/>
    <mergeCell ref="D36:G36"/>
    <mergeCell ref="H36:I36"/>
    <mergeCell ref="D34:G34"/>
    <mergeCell ref="H34:I34"/>
    <mergeCell ref="B43:G43"/>
    <mergeCell ref="H43:I43"/>
    <mergeCell ref="H37:I37"/>
    <mergeCell ref="B38:G38"/>
    <mergeCell ref="H38:I38"/>
    <mergeCell ref="D39:G39"/>
    <mergeCell ref="H39:I39"/>
    <mergeCell ref="D40:G40"/>
    <mergeCell ref="H40:I40"/>
    <mergeCell ref="D41:G41"/>
    <mergeCell ref="H41:I41"/>
    <mergeCell ref="H42:I42"/>
    <mergeCell ref="B44:G44"/>
    <mergeCell ref="H44:I44"/>
    <mergeCell ref="B45:G45"/>
    <mergeCell ref="H45:I45"/>
    <mergeCell ref="B46:G46"/>
    <mergeCell ref="H46:I46"/>
    <mergeCell ref="B50:G50"/>
    <mergeCell ref="H50:I50"/>
    <mergeCell ref="B47:G47"/>
    <mergeCell ref="H47:I47"/>
    <mergeCell ref="B48:G48"/>
    <mergeCell ref="H48:I48"/>
    <mergeCell ref="B49:G49"/>
    <mergeCell ref="H49:I49"/>
  </mergeCells>
  <pageMargins left="0.511811024" right="0.511811024" top="0.78740157499999996" bottom="0.78740157499999996" header="0.31496062000000002" footer="0.31496062000000002"/>
  <pageSetup paperSize="9" scale="97" orientation="portrait" verticalDpi="0" r:id="rId1"/>
  <drawing r:id="rId2"/>
  <legacyDrawing r:id="rId3"/>
  <oleObjects>
    <mc:AlternateContent xmlns:mc="http://schemas.openxmlformats.org/markup-compatibility/2006">
      <mc:Choice Requires="x14">
        <oleObject progId="Word.Picture.8" shapeId="22530" r:id="rId4">
          <objectPr defaultSize="0" autoPict="0" r:id="rId5">
            <anchor moveWithCells="1" sizeWithCells="1">
              <from>
                <xdr:col>4</xdr:col>
                <xdr:colOff>600075</xdr:colOff>
                <xdr:row>0</xdr:row>
                <xdr:rowOff>0</xdr:rowOff>
              </from>
              <to>
                <xdr:col>5</xdr:col>
                <xdr:colOff>409575</xdr:colOff>
                <xdr:row>3</xdr:row>
                <xdr:rowOff>0</xdr:rowOff>
              </to>
            </anchor>
          </objectPr>
        </oleObject>
      </mc:Choice>
      <mc:Fallback>
        <oleObject progId="Word.Picture.8" shapeId="22530" r:id="rId4"/>
      </mc:Fallback>
    </mc:AlternateContent>
  </oleObjects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2060"/>
  </sheetPr>
  <dimension ref="B1:I59"/>
  <sheetViews>
    <sheetView showGridLines="0" topLeftCell="A22" workbookViewId="0">
      <selection activeCell="K15" sqref="K15"/>
    </sheetView>
  </sheetViews>
  <sheetFormatPr defaultRowHeight="15" x14ac:dyDescent="0.25"/>
  <cols>
    <col min="1" max="1" width="1.7109375" customWidth="1"/>
    <col min="2" max="5" width="10.7109375" customWidth="1"/>
    <col min="6" max="6" width="11.7109375" customWidth="1"/>
    <col min="7" max="7" width="12.7109375" customWidth="1"/>
    <col min="8" max="8" width="7" customWidth="1"/>
    <col min="9" max="9" width="15.140625" customWidth="1"/>
    <col min="257" max="257" width="1.7109375" customWidth="1"/>
    <col min="258" max="261" width="10.7109375" customWidth="1"/>
    <col min="262" max="262" width="11.7109375" customWidth="1"/>
    <col min="263" max="263" width="12.7109375" customWidth="1"/>
    <col min="264" max="264" width="7" customWidth="1"/>
    <col min="265" max="265" width="15.140625" customWidth="1"/>
    <col min="513" max="513" width="1.7109375" customWidth="1"/>
    <col min="514" max="517" width="10.7109375" customWidth="1"/>
    <col min="518" max="518" width="11.7109375" customWidth="1"/>
    <col min="519" max="519" width="12.7109375" customWidth="1"/>
    <col min="520" max="520" width="7" customWidth="1"/>
    <col min="521" max="521" width="15.140625" customWidth="1"/>
    <col min="769" max="769" width="1.7109375" customWidth="1"/>
    <col min="770" max="773" width="10.7109375" customWidth="1"/>
    <col min="774" max="774" width="11.7109375" customWidth="1"/>
    <col min="775" max="775" width="12.7109375" customWidth="1"/>
    <col min="776" max="776" width="7" customWidth="1"/>
    <col min="777" max="777" width="15.140625" customWidth="1"/>
    <col min="1025" max="1025" width="1.7109375" customWidth="1"/>
    <col min="1026" max="1029" width="10.7109375" customWidth="1"/>
    <col min="1030" max="1030" width="11.7109375" customWidth="1"/>
    <col min="1031" max="1031" width="12.7109375" customWidth="1"/>
    <col min="1032" max="1032" width="7" customWidth="1"/>
    <col min="1033" max="1033" width="15.140625" customWidth="1"/>
    <col min="1281" max="1281" width="1.7109375" customWidth="1"/>
    <col min="1282" max="1285" width="10.7109375" customWidth="1"/>
    <col min="1286" max="1286" width="11.7109375" customWidth="1"/>
    <col min="1287" max="1287" width="12.7109375" customWidth="1"/>
    <col min="1288" max="1288" width="7" customWidth="1"/>
    <col min="1289" max="1289" width="15.140625" customWidth="1"/>
    <col min="1537" max="1537" width="1.7109375" customWidth="1"/>
    <col min="1538" max="1541" width="10.7109375" customWidth="1"/>
    <col min="1542" max="1542" width="11.7109375" customWidth="1"/>
    <col min="1543" max="1543" width="12.7109375" customWidth="1"/>
    <col min="1544" max="1544" width="7" customWidth="1"/>
    <col min="1545" max="1545" width="15.140625" customWidth="1"/>
    <col min="1793" max="1793" width="1.7109375" customWidth="1"/>
    <col min="1794" max="1797" width="10.7109375" customWidth="1"/>
    <col min="1798" max="1798" width="11.7109375" customWidth="1"/>
    <col min="1799" max="1799" width="12.7109375" customWidth="1"/>
    <col min="1800" max="1800" width="7" customWidth="1"/>
    <col min="1801" max="1801" width="15.140625" customWidth="1"/>
    <col min="2049" max="2049" width="1.7109375" customWidth="1"/>
    <col min="2050" max="2053" width="10.7109375" customWidth="1"/>
    <col min="2054" max="2054" width="11.7109375" customWidth="1"/>
    <col min="2055" max="2055" width="12.7109375" customWidth="1"/>
    <col min="2056" max="2056" width="7" customWidth="1"/>
    <col min="2057" max="2057" width="15.140625" customWidth="1"/>
    <col min="2305" max="2305" width="1.7109375" customWidth="1"/>
    <col min="2306" max="2309" width="10.7109375" customWidth="1"/>
    <col min="2310" max="2310" width="11.7109375" customWidth="1"/>
    <col min="2311" max="2311" width="12.7109375" customWidth="1"/>
    <col min="2312" max="2312" width="7" customWidth="1"/>
    <col min="2313" max="2313" width="15.140625" customWidth="1"/>
    <col min="2561" max="2561" width="1.7109375" customWidth="1"/>
    <col min="2562" max="2565" width="10.7109375" customWidth="1"/>
    <col min="2566" max="2566" width="11.7109375" customWidth="1"/>
    <col min="2567" max="2567" width="12.7109375" customWidth="1"/>
    <col min="2568" max="2568" width="7" customWidth="1"/>
    <col min="2569" max="2569" width="15.140625" customWidth="1"/>
    <col min="2817" max="2817" width="1.7109375" customWidth="1"/>
    <col min="2818" max="2821" width="10.7109375" customWidth="1"/>
    <col min="2822" max="2822" width="11.7109375" customWidth="1"/>
    <col min="2823" max="2823" width="12.7109375" customWidth="1"/>
    <col min="2824" max="2824" width="7" customWidth="1"/>
    <col min="2825" max="2825" width="15.140625" customWidth="1"/>
    <col min="3073" max="3073" width="1.7109375" customWidth="1"/>
    <col min="3074" max="3077" width="10.7109375" customWidth="1"/>
    <col min="3078" max="3078" width="11.7109375" customWidth="1"/>
    <col min="3079" max="3079" width="12.7109375" customWidth="1"/>
    <col min="3080" max="3080" width="7" customWidth="1"/>
    <col min="3081" max="3081" width="15.140625" customWidth="1"/>
    <col min="3329" max="3329" width="1.7109375" customWidth="1"/>
    <col min="3330" max="3333" width="10.7109375" customWidth="1"/>
    <col min="3334" max="3334" width="11.7109375" customWidth="1"/>
    <col min="3335" max="3335" width="12.7109375" customWidth="1"/>
    <col min="3336" max="3336" width="7" customWidth="1"/>
    <col min="3337" max="3337" width="15.140625" customWidth="1"/>
    <col min="3585" max="3585" width="1.7109375" customWidth="1"/>
    <col min="3586" max="3589" width="10.7109375" customWidth="1"/>
    <col min="3590" max="3590" width="11.7109375" customWidth="1"/>
    <col min="3591" max="3591" width="12.7109375" customWidth="1"/>
    <col min="3592" max="3592" width="7" customWidth="1"/>
    <col min="3593" max="3593" width="15.140625" customWidth="1"/>
    <col min="3841" max="3841" width="1.7109375" customWidth="1"/>
    <col min="3842" max="3845" width="10.7109375" customWidth="1"/>
    <col min="3846" max="3846" width="11.7109375" customWidth="1"/>
    <col min="3847" max="3847" width="12.7109375" customWidth="1"/>
    <col min="3848" max="3848" width="7" customWidth="1"/>
    <col min="3849" max="3849" width="15.140625" customWidth="1"/>
    <col min="4097" max="4097" width="1.7109375" customWidth="1"/>
    <col min="4098" max="4101" width="10.7109375" customWidth="1"/>
    <col min="4102" max="4102" width="11.7109375" customWidth="1"/>
    <col min="4103" max="4103" width="12.7109375" customWidth="1"/>
    <col min="4104" max="4104" width="7" customWidth="1"/>
    <col min="4105" max="4105" width="15.140625" customWidth="1"/>
    <col min="4353" max="4353" width="1.7109375" customWidth="1"/>
    <col min="4354" max="4357" width="10.7109375" customWidth="1"/>
    <col min="4358" max="4358" width="11.7109375" customWidth="1"/>
    <col min="4359" max="4359" width="12.7109375" customWidth="1"/>
    <col min="4360" max="4360" width="7" customWidth="1"/>
    <col min="4361" max="4361" width="15.140625" customWidth="1"/>
    <col min="4609" max="4609" width="1.7109375" customWidth="1"/>
    <col min="4610" max="4613" width="10.7109375" customWidth="1"/>
    <col min="4614" max="4614" width="11.7109375" customWidth="1"/>
    <col min="4615" max="4615" width="12.7109375" customWidth="1"/>
    <col min="4616" max="4616" width="7" customWidth="1"/>
    <col min="4617" max="4617" width="15.140625" customWidth="1"/>
    <col min="4865" max="4865" width="1.7109375" customWidth="1"/>
    <col min="4866" max="4869" width="10.7109375" customWidth="1"/>
    <col min="4870" max="4870" width="11.7109375" customWidth="1"/>
    <col min="4871" max="4871" width="12.7109375" customWidth="1"/>
    <col min="4872" max="4872" width="7" customWidth="1"/>
    <col min="4873" max="4873" width="15.140625" customWidth="1"/>
    <col min="5121" max="5121" width="1.7109375" customWidth="1"/>
    <col min="5122" max="5125" width="10.7109375" customWidth="1"/>
    <col min="5126" max="5126" width="11.7109375" customWidth="1"/>
    <col min="5127" max="5127" width="12.7109375" customWidth="1"/>
    <col min="5128" max="5128" width="7" customWidth="1"/>
    <col min="5129" max="5129" width="15.140625" customWidth="1"/>
    <col min="5377" max="5377" width="1.7109375" customWidth="1"/>
    <col min="5378" max="5381" width="10.7109375" customWidth="1"/>
    <col min="5382" max="5382" width="11.7109375" customWidth="1"/>
    <col min="5383" max="5383" width="12.7109375" customWidth="1"/>
    <col min="5384" max="5384" width="7" customWidth="1"/>
    <col min="5385" max="5385" width="15.140625" customWidth="1"/>
    <col min="5633" max="5633" width="1.7109375" customWidth="1"/>
    <col min="5634" max="5637" width="10.7109375" customWidth="1"/>
    <col min="5638" max="5638" width="11.7109375" customWidth="1"/>
    <col min="5639" max="5639" width="12.7109375" customWidth="1"/>
    <col min="5640" max="5640" width="7" customWidth="1"/>
    <col min="5641" max="5641" width="15.140625" customWidth="1"/>
    <col min="5889" max="5889" width="1.7109375" customWidth="1"/>
    <col min="5890" max="5893" width="10.7109375" customWidth="1"/>
    <col min="5894" max="5894" width="11.7109375" customWidth="1"/>
    <col min="5895" max="5895" width="12.7109375" customWidth="1"/>
    <col min="5896" max="5896" width="7" customWidth="1"/>
    <col min="5897" max="5897" width="15.140625" customWidth="1"/>
    <col min="6145" max="6145" width="1.7109375" customWidth="1"/>
    <col min="6146" max="6149" width="10.7109375" customWidth="1"/>
    <col min="6150" max="6150" width="11.7109375" customWidth="1"/>
    <col min="6151" max="6151" width="12.7109375" customWidth="1"/>
    <col min="6152" max="6152" width="7" customWidth="1"/>
    <col min="6153" max="6153" width="15.140625" customWidth="1"/>
    <col min="6401" max="6401" width="1.7109375" customWidth="1"/>
    <col min="6402" max="6405" width="10.7109375" customWidth="1"/>
    <col min="6406" max="6406" width="11.7109375" customWidth="1"/>
    <col min="6407" max="6407" width="12.7109375" customWidth="1"/>
    <col min="6408" max="6408" width="7" customWidth="1"/>
    <col min="6409" max="6409" width="15.140625" customWidth="1"/>
    <col min="6657" max="6657" width="1.7109375" customWidth="1"/>
    <col min="6658" max="6661" width="10.7109375" customWidth="1"/>
    <col min="6662" max="6662" width="11.7109375" customWidth="1"/>
    <col min="6663" max="6663" width="12.7109375" customWidth="1"/>
    <col min="6664" max="6664" width="7" customWidth="1"/>
    <col min="6665" max="6665" width="15.140625" customWidth="1"/>
    <col min="6913" max="6913" width="1.7109375" customWidth="1"/>
    <col min="6914" max="6917" width="10.7109375" customWidth="1"/>
    <col min="6918" max="6918" width="11.7109375" customWidth="1"/>
    <col min="6919" max="6919" width="12.7109375" customWidth="1"/>
    <col min="6920" max="6920" width="7" customWidth="1"/>
    <col min="6921" max="6921" width="15.140625" customWidth="1"/>
    <col min="7169" max="7169" width="1.7109375" customWidth="1"/>
    <col min="7170" max="7173" width="10.7109375" customWidth="1"/>
    <col min="7174" max="7174" width="11.7109375" customWidth="1"/>
    <col min="7175" max="7175" width="12.7109375" customWidth="1"/>
    <col min="7176" max="7176" width="7" customWidth="1"/>
    <col min="7177" max="7177" width="15.140625" customWidth="1"/>
    <col min="7425" max="7425" width="1.7109375" customWidth="1"/>
    <col min="7426" max="7429" width="10.7109375" customWidth="1"/>
    <col min="7430" max="7430" width="11.7109375" customWidth="1"/>
    <col min="7431" max="7431" width="12.7109375" customWidth="1"/>
    <col min="7432" max="7432" width="7" customWidth="1"/>
    <col min="7433" max="7433" width="15.140625" customWidth="1"/>
    <col min="7681" max="7681" width="1.7109375" customWidth="1"/>
    <col min="7682" max="7685" width="10.7109375" customWidth="1"/>
    <col min="7686" max="7686" width="11.7109375" customWidth="1"/>
    <col min="7687" max="7687" width="12.7109375" customWidth="1"/>
    <col min="7688" max="7688" width="7" customWidth="1"/>
    <col min="7689" max="7689" width="15.140625" customWidth="1"/>
    <col min="7937" max="7937" width="1.7109375" customWidth="1"/>
    <col min="7938" max="7941" width="10.7109375" customWidth="1"/>
    <col min="7942" max="7942" width="11.7109375" customWidth="1"/>
    <col min="7943" max="7943" width="12.7109375" customWidth="1"/>
    <col min="7944" max="7944" width="7" customWidth="1"/>
    <col min="7945" max="7945" width="15.140625" customWidth="1"/>
    <col min="8193" max="8193" width="1.7109375" customWidth="1"/>
    <col min="8194" max="8197" width="10.7109375" customWidth="1"/>
    <col min="8198" max="8198" width="11.7109375" customWidth="1"/>
    <col min="8199" max="8199" width="12.7109375" customWidth="1"/>
    <col min="8200" max="8200" width="7" customWidth="1"/>
    <col min="8201" max="8201" width="15.140625" customWidth="1"/>
    <col min="8449" max="8449" width="1.7109375" customWidth="1"/>
    <col min="8450" max="8453" width="10.7109375" customWidth="1"/>
    <col min="8454" max="8454" width="11.7109375" customWidth="1"/>
    <col min="8455" max="8455" width="12.7109375" customWidth="1"/>
    <col min="8456" max="8456" width="7" customWidth="1"/>
    <col min="8457" max="8457" width="15.140625" customWidth="1"/>
    <col min="8705" max="8705" width="1.7109375" customWidth="1"/>
    <col min="8706" max="8709" width="10.7109375" customWidth="1"/>
    <col min="8710" max="8710" width="11.7109375" customWidth="1"/>
    <col min="8711" max="8711" width="12.7109375" customWidth="1"/>
    <col min="8712" max="8712" width="7" customWidth="1"/>
    <col min="8713" max="8713" width="15.140625" customWidth="1"/>
    <col min="8961" max="8961" width="1.7109375" customWidth="1"/>
    <col min="8962" max="8965" width="10.7109375" customWidth="1"/>
    <col min="8966" max="8966" width="11.7109375" customWidth="1"/>
    <col min="8967" max="8967" width="12.7109375" customWidth="1"/>
    <col min="8968" max="8968" width="7" customWidth="1"/>
    <col min="8969" max="8969" width="15.140625" customWidth="1"/>
    <col min="9217" max="9217" width="1.7109375" customWidth="1"/>
    <col min="9218" max="9221" width="10.7109375" customWidth="1"/>
    <col min="9222" max="9222" width="11.7109375" customWidth="1"/>
    <col min="9223" max="9223" width="12.7109375" customWidth="1"/>
    <col min="9224" max="9224" width="7" customWidth="1"/>
    <col min="9225" max="9225" width="15.140625" customWidth="1"/>
    <col min="9473" max="9473" width="1.7109375" customWidth="1"/>
    <col min="9474" max="9477" width="10.7109375" customWidth="1"/>
    <col min="9478" max="9478" width="11.7109375" customWidth="1"/>
    <col min="9479" max="9479" width="12.7109375" customWidth="1"/>
    <col min="9480" max="9480" width="7" customWidth="1"/>
    <col min="9481" max="9481" width="15.140625" customWidth="1"/>
    <col min="9729" max="9729" width="1.7109375" customWidth="1"/>
    <col min="9730" max="9733" width="10.7109375" customWidth="1"/>
    <col min="9734" max="9734" width="11.7109375" customWidth="1"/>
    <col min="9735" max="9735" width="12.7109375" customWidth="1"/>
    <col min="9736" max="9736" width="7" customWidth="1"/>
    <col min="9737" max="9737" width="15.140625" customWidth="1"/>
    <col min="9985" max="9985" width="1.7109375" customWidth="1"/>
    <col min="9986" max="9989" width="10.7109375" customWidth="1"/>
    <col min="9990" max="9990" width="11.7109375" customWidth="1"/>
    <col min="9991" max="9991" width="12.7109375" customWidth="1"/>
    <col min="9992" max="9992" width="7" customWidth="1"/>
    <col min="9993" max="9993" width="15.140625" customWidth="1"/>
    <col min="10241" max="10241" width="1.7109375" customWidth="1"/>
    <col min="10242" max="10245" width="10.7109375" customWidth="1"/>
    <col min="10246" max="10246" width="11.7109375" customWidth="1"/>
    <col min="10247" max="10247" width="12.7109375" customWidth="1"/>
    <col min="10248" max="10248" width="7" customWidth="1"/>
    <col min="10249" max="10249" width="15.140625" customWidth="1"/>
    <col min="10497" max="10497" width="1.7109375" customWidth="1"/>
    <col min="10498" max="10501" width="10.7109375" customWidth="1"/>
    <col min="10502" max="10502" width="11.7109375" customWidth="1"/>
    <col min="10503" max="10503" width="12.7109375" customWidth="1"/>
    <col min="10504" max="10504" width="7" customWidth="1"/>
    <col min="10505" max="10505" width="15.140625" customWidth="1"/>
    <col min="10753" max="10753" width="1.7109375" customWidth="1"/>
    <col min="10754" max="10757" width="10.7109375" customWidth="1"/>
    <col min="10758" max="10758" width="11.7109375" customWidth="1"/>
    <col min="10759" max="10759" width="12.7109375" customWidth="1"/>
    <col min="10760" max="10760" width="7" customWidth="1"/>
    <col min="10761" max="10761" width="15.140625" customWidth="1"/>
    <col min="11009" max="11009" width="1.7109375" customWidth="1"/>
    <col min="11010" max="11013" width="10.7109375" customWidth="1"/>
    <col min="11014" max="11014" width="11.7109375" customWidth="1"/>
    <col min="11015" max="11015" width="12.7109375" customWidth="1"/>
    <col min="11016" max="11016" width="7" customWidth="1"/>
    <col min="11017" max="11017" width="15.140625" customWidth="1"/>
    <col min="11265" max="11265" width="1.7109375" customWidth="1"/>
    <col min="11266" max="11269" width="10.7109375" customWidth="1"/>
    <col min="11270" max="11270" width="11.7109375" customWidth="1"/>
    <col min="11271" max="11271" width="12.7109375" customWidth="1"/>
    <col min="11272" max="11272" width="7" customWidth="1"/>
    <col min="11273" max="11273" width="15.140625" customWidth="1"/>
    <col min="11521" max="11521" width="1.7109375" customWidth="1"/>
    <col min="11522" max="11525" width="10.7109375" customWidth="1"/>
    <col min="11526" max="11526" width="11.7109375" customWidth="1"/>
    <col min="11527" max="11527" width="12.7109375" customWidth="1"/>
    <col min="11528" max="11528" width="7" customWidth="1"/>
    <col min="11529" max="11529" width="15.140625" customWidth="1"/>
    <col min="11777" max="11777" width="1.7109375" customWidth="1"/>
    <col min="11778" max="11781" width="10.7109375" customWidth="1"/>
    <col min="11782" max="11782" width="11.7109375" customWidth="1"/>
    <col min="11783" max="11783" width="12.7109375" customWidth="1"/>
    <col min="11784" max="11784" width="7" customWidth="1"/>
    <col min="11785" max="11785" width="15.140625" customWidth="1"/>
    <col min="12033" max="12033" width="1.7109375" customWidth="1"/>
    <col min="12034" max="12037" width="10.7109375" customWidth="1"/>
    <col min="12038" max="12038" width="11.7109375" customWidth="1"/>
    <col min="12039" max="12039" width="12.7109375" customWidth="1"/>
    <col min="12040" max="12040" width="7" customWidth="1"/>
    <col min="12041" max="12041" width="15.140625" customWidth="1"/>
    <col min="12289" max="12289" width="1.7109375" customWidth="1"/>
    <col min="12290" max="12293" width="10.7109375" customWidth="1"/>
    <col min="12294" max="12294" width="11.7109375" customWidth="1"/>
    <col min="12295" max="12295" width="12.7109375" customWidth="1"/>
    <col min="12296" max="12296" width="7" customWidth="1"/>
    <col min="12297" max="12297" width="15.140625" customWidth="1"/>
    <col min="12545" max="12545" width="1.7109375" customWidth="1"/>
    <col min="12546" max="12549" width="10.7109375" customWidth="1"/>
    <col min="12550" max="12550" width="11.7109375" customWidth="1"/>
    <col min="12551" max="12551" width="12.7109375" customWidth="1"/>
    <col min="12552" max="12552" width="7" customWidth="1"/>
    <col min="12553" max="12553" width="15.140625" customWidth="1"/>
    <col min="12801" max="12801" width="1.7109375" customWidth="1"/>
    <col min="12802" max="12805" width="10.7109375" customWidth="1"/>
    <col min="12806" max="12806" width="11.7109375" customWidth="1"/>
    <col min="12807" max="12807" width="12.7109375" customWidth="1"/>
    <col min="12808" max="12808" width="7" customWidth="1"/>
    <col min="12809" max="12809" width="15.140625" customWidth="1"/>
    <col min="13057" max="13057" width="1.7109375" customWidth="1"/>
    <col min="13058" max="13061" width="10.7109375" customWidth="1"/>
    <col min="13062" max="13062" width="11.7109375" customWidth="1"/>
    <col min="13063" max="13063" width="12.7109375" customWidth="1"/>
    <col min="13064" max="13064" width="7" customWidth="1"/>
    <col min="13065" max="13065" width="15.140625" customWidth="1"/>
    <col min="13313" max="13313" width="1.7109375" customWidth="1"/>
    <col min="13314" max="13317" width="10.7109375" customWidth="1"/>
    <col min="13318" max="13318" width="11.7109375" customWidth="1"/>
    <col min="13319" max="13319" width="12.7109375" customWidth="1"/>
    <col min="13320" max="13320" width="7" customWidth="1"/>
    <col min="13321" max="13321" width="15.140625" customWidth="1"/>
    <col min="13569" max="13569" width="1.7109375" customWidth="1"/>
    <col min="13570" max="13573" width="10.7109375" customWidth="1"/>
    <col min="13574" max="13574" width="11.7109375" customWidth="1"/>
    <col min="13575" max="13575" width="12.7109375" customWidth="1"/>
    <col min="13576" max="13576" width="7" customWidth="1"/>
    <col min="13577" max="13577" width="15.140625" customWidth="1"/>
    <col min="13825" max="13825" width="1.7109375" customWidth="1"/>
    <col min="13826" max="13829" width="10.7109375" customWidth="1"/>
    <col min="13830" max="13830" width="11.7109375" customWidth="1"/>
    <col min="13831" max="13831" width="12.7109375" customWidth="1"/>
    <col min="13832" max="13832" width="7" customWidth="1"/>
    <col min="13833" max="13833" width="15.140625" customWidth="1"/>
    <col min="14081" max="14081" width="1.7109375" customWidth="1"/>
    <col min="14082" max="14085" width="10.7109375" customWidth="1"/>
    <col min="14086" max="14086" width="11.7109375" customWidth="1"/>
    <col min="14087" max="14087" width="12.7109375" customWidth="1"/>
    <col min="14088" max="14088" width="7" customWidth="1"/>
    <col min="14089" max="14089" width="15.140625" customWidth="1"/>
    <col min="14337" max="14337" width="1.7109375" customWidth="1"/>
    <col min="14338" max="14341" width="10.7109375" customWidth="1"/>
    <col min="14342" max="14342" width="11.7109375" customWidth="1"/>
    <col min="14343" max="14343" width="12.7109375" customWidth="1"/>
    <col min="14344" max="14344" width="7" customWidth="1"/>
    <col min="14345" max="14345" width="15.140625" customWidth="1"/>
    <col min="14593" max="14593" width="1.7109375" customWidth="1"/>
    <col min="14594" max="14597" width="10.7109375" customWidth="1"/>
    <col min="14598" max="14598" width="11.7109375" customWidth="1"/>
    <col min="14599" max="14599" width="12.7109375" customWidth="1"/>
    <col min="14600" max="14600" width="7" customWidth="1"/>
    <col min="14601" max="14601" width="15.140625" customWidth="1"/>
    <col min="14849" max="14849" width="1.7109375" customWidth="1"/>
    <col min="14850" max="14853" width="10.7109375" customWidth="1"/>
    <col min="14854" max="14854" width="11.7109375" customWidth="1"/>
    <col min="14855" max="14855" width="12.7109375" customWidth="1"/>
    <col min="14856" max="14856" width="7" customWidth="1"/>
    <col min="14857" max="14857" width="15.140625" customWidth="1"/>
    <col min="15105" max="15105" width="1.7109375" customWidth="1"/>
    <col min="15106" max="15109" width="10.7109375" customWidth="1"/>
    <col min="15110" max="15110" width="11.7109375" customWidth="1"/>
    <col min="15111" max="15111" width="12.7109375" customWidth="1"/>
    <col min="15112" max="15112" width="7" customWidth="1"/>
    <col min="15113" max="15113" width="15.140625" customWidth="1"/>
    <col min="15361" max="15361" width="1.7109375" customWidth="1"/>
    <col min="15362" max="15365" width="10.7109375" customWidth="1"/>
    <col min="15366" max="15366" width="11.7109375" customWidth="1"/>
    <col min="15367" max="15367" width="12.7109375" customWidth="1"/>
    <col min="15368" max="15368" width="7" customWidth="1"/>
    <col min="15369" max="15369" width="15.140625" customWidth="1"/>
    <col min="15617" max="15617" width="1.7109375" customWidth="1"/>
    <col min="15618" max="15621" width="10.7109375" customWidth="1"/>
    <col min="15622" max="15622" width="11.7109375" customWidth="1"/>
    <col min="15623" max="15623" width="12.7109375" customWidth="1"/>
    <col min="15624" max="15624" width="7" customWidth="1"/>
    <col min="15625" max="15625" width="15.140625" customWidth="1"/>
    <col min="15873" max="15873" width="1.7109375" customWidth="1"/>
    <col min="15874" max="15877" width="10.7109375" customWidth="1"/>
    <col min="15878" max="15878" width="11.7109375" customWidth="1"/>
    <col min="15879" max="15879" width="12.7109375" customWidth="1"/>
    <col min="15880" max="15880" width="7" customWidth="1"/>
    <col min="15881" max="15881" width="15.140625" customWidth="1"/>
    <col min="16129" max="16129" width="1.7109375" customWidth="1"/>
    <col min="16130" max="16133" width="10.7109375" customWidth="1"/>
    <col min="16134" max="16134" width="11.7109375" customWidth="1"/>
    <col min="16135" max="16135" width="12.7109375" customWidth="1"/>
    <col min="16136" max="16136" width="7" customWidth="1"/>
    <col min="16137" max="16137" width="15.140625" customWidth="1"/>
  </cols>
  <sheetData>
    <row r="1" spans="2:9" s="47" customFormat="1" ht="12.75" x14ac:dyDescent="0.2"/>
    <row r="2" spans="2:9" s="47" customFormat="1" ht="12.75" x14ac:dyDescent="0.2"/>
    <row r="3" spans="2:9" s="47" customFormat="1" ht="12.75" x14ac:dyDescent="0.2"/>
    <row r="4" spans="2:9" s="47" customFormat="1" ht="14.25" customHeight="1" x14ac:dyDescent="0.25">
      <c r="B4" s="127" t="s">
        <v>0</v>
      </c>
      <c r="C4" s="127"/>
      <c r="D4" s="127"/>
      <c r="E4" s="127"/>
      <c r="F4" s="127"/>
      <c r="G4" s="127"/>
      <c r="H4" s="127"/>
      <c r="I4" s="127"/>
    </row>
    <row r="5" spans="2:9" s="47" customFormat="1" ht="34.5" customHeight="1" x14ac:dyDescent="0.2">
      <c r="B5" s="128" t="s">
        <v>1</v>
      </c>
      <c r="C5" s="128"/>
      <c r="D5" s="128"/>
      <c r="E5" s="128"/>
      <c r="F5" s="128"/>
      <c r="G5" s="128"/>
      <c r="H5" s="128"/>
      <c r="I5" s="128"/>
    </row>
    <row r="6" spans="2:9" s="47" customFormat="1" ht="12.75" customHeight="1" x14ac:dyDescent="0.2">
      <c r="B6" s="3"/>
      <c r="C6" s="4"/>
      <c r="D6" s="4"/>
      <c r="E6" s="4"/>
      <c r="F6" s="4"/>
      <c r="G6" s="4"/>
      <c r="H6" s="4"/>
      <c r="I6" s="4"/>
    </row>
    <row r="7" spans="2:9" ht="15.75" x14ac:dyDescent="0.25">
      <c r="B7" s="129" t="s">
        <v>36</v>
      </c>
      <c r="C7" s="129"/>
      <c r="D7" s="129"/>
      <c r="E7" s="129"/>
      <c r="F7" s="129"/>
      <c r="G7" s="129"/>
      <c r="H7" s="129"/>
      <c r="I7" s="129"/>
    </row>
    <row r="8" spans="2:9" x14ac:dyDescent="0.25">
      <c r="B8" s="231" t="s">
        <v>2</v>
      </c>
      <c r="C8" s="231"/>
      <c r="D8" s="231"/>
      <c r="E8" s="231"/>
      <c r="F8" s="231"/>
      <c r="G8" s="231"/>
      <c r="H8" s="231"/>
      <c r="I8" s="231"/>
    </row>
    <row r="9" spans="2:9" ht="15.75" x14ac:dyDescent="0.25">
      <c r="B9" s="129" t="s">
        <v>3</v>
      </c>
      <c r="C9" s="129"/>
      <c r="D9" s="129"/>
      <c r="E9" s="129"/>
      <c r="F9" s="129"/>
      <c r="G9" s="129"/>
      <c r="H9" s="129"/>
      <c r="I9" s="129"/>
    </row>
    <row r="10" spans="2:9" x14ac:dyDescent="0.25">
      <c r="B10" s="5"/>
      <c r="C10" s="5"/>
      <c r="D10" s="5"/>
      <c r="E10" s="5"/>
      <c r="F10" s="5"/>
      <c r="G10" s="5"/>
      <c r="H10" s="5"/>
      <c r="I10" s="6"/>
    </row>
    <row r="11" spans="2:9" x14ac:dyDescent="0.25">
      <c r="B11" s="7" t="s">
        <v>4</v>
      </c>
      <c r="C11" s="8"/>
      <c r="D11" s="9"/>
      <c r="E11" s="9"/>
      <c r="F11" s="9"/>
      <c r="G11" s="10" t="s">
        <v>5</v>
      </c>
      <c r="H11" s="99"/>
      <c r="I11" s="12"/>
    </row>
    <row r="12" spans="2:9" x14ac:dyDescent="0.25">
      <c r="B12" s="13" t="s">
        <v>6</v>
      </c>
      <c r="C12" s="14"/>
      <c r="D12" s="14"/>
      <c r="E12" s="15"/>
      <c r="F12" s="15"/>
      <c r="G12" s="15"/>
      <c r="H12" s="15"/>
      <c r="I12" s="100"/>
    </row>
    <row r="13" spans="2:9" x14ac:dyDescent="0.25">
      <c r="B13" s="13" t="s">
        <v>58</v>
      </c>
      <c r="C13" s="14"/>
      <c r="D13" s="14"/>
      <c r="E13" s="14"/>
      <c r="F13" s="14"/>
      <c r="G13" s="98"/>
      <c r="H13" s="98"/>
      <c r="I13" s="19"/>
    </row>
    <row r="14" spans="2:9" x14ac:dyDescent="0.25">
      <c r="B14" s="13" t="s">
        <v>76</v>
      </c>
      <c r="C14" s="14"/>
      <c r="D14" s="14"/>
      <c r="E14" s="14"/>
      <c r="F14" s="14"/>
      <c r="G14" s="14"/>
      <c r="H14" s="14"/>
      <c r="I14" s="20"/>
    </row>
    <row r="15" spans="2:9" x14ac:dyDescent="0.25">
      <c r="B15" s="130" t="s">
        <v>60</v>
      </c>
      <c r="C15" s="131"/>
      <c r="D15" s="131"/>
      <c r="E15" s="131"/>
      <c r="F15" s="21" t="s">
        <v>77</v>
      </c>
      <c r="G15" s="98"/>
      <c r="H15" s="98"/>
      <c r="I15" s="19"/>
    </row>
    <row r="16" spans="2:9" x14ac:dyDescent="0.25">
      <c r="B16" s="207" t="s">
        <v>78</v>
      </c>
      <c r="C16" s="208"/>
      <c r="D16" s="208"/>
      <c r="E16" s="208"/>
      <c r="F16" s="208"/>
      <c r="G16" s="208"/>
      <c r="H16" s="208"/>
      <c r="I16" s="209"/>
    </row>
    <row r="17" spans="2:9" x14ac:dyDescent="0.25">
      <c r="B17" s="210"/>
      <c r="C17" s="211"/>
      <c r="D17" s="211"/>
      <c r="E17" s="211"/>
      <c r="F17" s="211"/>
      <c r="G17" s="211"/>
      <c r="H17" s="211"/>
      <c r="I17" s="212"/>
    </row>
    <row r="18" spans="2:9" x14ac:dyDescent="0.25">
      <c r="B18" s="138" t="s">
        <v>46</v>
      </c>
      <c r="C18" s="139"/>
      <c r="D18" s="139"/>
      <c r="E18" s="139"/>
      <c r="F18" s="139"/>
      <c r="G18" s="139"/>
      <c r="H18" s="140">
        <f>SUM(H19)</f>
        <v>0.01</v>
      </c>
      <c r="I18" s="141"/>
    </row>
    <row r="19" spans="2:9" x14ac:dyDescent="0.25">
      <c r="B19" s="102" t="s">
        <v>62</v>
      </c>
      <c r="C19" s="98"/>
      <c r="D19" s="98"/>
      <c r="E19" s="98"/>
      <c r="F19" s="98"/>
      <c r="G19" s="98"/>
      <c r="H19" s="142">
        <v>0.01</v>
      </c>
      <c r="I19" s="126"/>
    </row>
    <row r="20" spans="2:9" s="47" customFormat="1" ht="12.75" x14ac:dyDescent="0.2">
      <c r="B20" s="102" t="s">
        <v>14</v>
      </c>
      <c r="C20" s="25"/>
      <c r="D20" s="25"/>
      <c r="E20" s="25"/>
      <c r="F20" s="25"/>
      <c r="G20" s="25"/>
      <c r="H20" s="142">
        <v>0</v>
      </c>
      <c r="I20" s="126"/>
    </row>
    <row r="21" spans="2:9" s="47" customFormat="1" ht="12.75" x14ac:dyDescent="0.2">
      <c r="B21" s="102" t="s">
        <v>15</v>
      </c>
      <c r="C21" s="98"/>
      <c r="D21" s="98"/>
      <c r="E21" s="98"/>
      <c r="F21" s="98"/>
      <c r="G21" s="98"/>
      <c r="H21" s="142">
        <v>0</v>
      </c>
      <c r="I21" s="126"/>
    </row>
    <row r="22" spans="2:9" x14ac:dyDescent="0.25">
      <c r="B22" s="27"/>
      <c r="C22" s="28"/>
      <c r="D22" s="28"/>
      <c r="E22" s="28"/>
      <c r="F22" s="28"/>
      <c r="G22" s="28"/>
      <c r="H22" s="29"/>
      <c r="I22" s="30"/>
    </row>
    <row r="23" spans="2:9" x14ac:dyDescent="0.25">
      <c r="B23" s="148" t="s">
        <v>16</v>
      </c>
      <c r="C23" s="149"/>
      <c r="D23" s="149"/>
      <c r="E23" s="149"/>
      <c r="F23" s="149"/>
      <c r="G23" s="149"/>
      <c r="H23" s="150"/>
      <c r="I23" s="151"/>
    </row>
    <row r="24" spans="2:9" x14ac:dyDescent="0.25">
      <c r="B24" s="101" t="s">
        <v>17</v>
      </c>
      <c r="C24" s="33" t="s">
        <v>18</v>
      </c>
      <c r="D24" s="143" t="s">
        <v>19</v>
      </c>
      <c r="E24" s="144"/>
      <c r="F24" s="144"/>
      <c r="G24" s="145"/>
      <c r="H24" s="146" t="s">
        <v>20</v>
      </c>
      <c r="I24" s="147"/>
    </row>
    <row r="25" spans="2:9" x14ac:dyDescent="0.25">
      <c r="B25" s="101"/>
      <c r="C25" s="33"/>
      <c r="D25" s="226"/>
      <c r="E25" s="227"/>
      <c r="F25" s="227"/>
      <c r="G25" s="228"/>
      <c r="H25" s="175">
        <v>0</v>
      </c>
      <c r="I25" s="176"/>
    </row>
    <row r="26" spans="2:9" x14ac:dyDescent="0.25">
      <c r="B26" s="101"/>
      <c r="C26" s="33"/>
      <c r="D26" s="143"/>
      <c r="E26" s="144"/>
      <c r="F26" s="144"/>
      <c r="G26" s="145"/>
      <c r="H26" s="142">
        <v>0</v>
      </c>
      <c r="I26" s="126"/>
    </row>
    <row r="27" spans="2:9" x14ac:dyDescent="0.25">
      <c r="B27" s="37"/>
      <c r="C27" s="38"/>
      <c r="D27" s="38"/>
      <c r="E27" s="38"/>
      <c r="F27" s="38"/>
      <c r="G27" s="39" t="s">
        <v>21</v>
      </c>
      <c r="H27" s="160">
        <f>SUM(H25:I26)</f>
        <v>0</v>
      </c>
      <c r="I27" s="161"/>
    </row>
    <row r="28" spans="2:9" x14ac:dyDescent="0.25">
      <c r="B28" s="148" t="s">
        <v>22</v>
      </c>
      <c r="C28" s="149"/>
      <c r="D28" s="149"/>
      <c r="E28" s="149"/>
      <c r="F28" s="149"/>
      <c r="G28" s="149"/>
      <c r="H28" s="150"/>
      <c r="I28" s="151"/>
    </row>
    <row r="29" spans="2:9" x14ac:dyDescent="0.25">
      <c r="B29" s="101" t="s">
        <v>17</v>
      </c>
      <c r="C29" s="33" t="s">
        <v>18</v>
      </c>
      <c r="D29" s="143" t="s">
        <v>19</v>
      </c>
      <c r="E29" s="144"/>
      <c r="F29" s="144"/>
      <c r="G29" s="145"/>
      <c r="H29" s="146" t="s">
        <v>20</v>
      </c>
      <c r="I29" s="147"/>
    </row>
    <row r="30" spans="2:9" x14ac:dyDescent="0.25">
      <c r="B30" s="101"/>
      <c r="C30" s="33"/>
      <c r="D30" s="143"/>
      <c r="E30" s="144"/>
      <c r="F30" s="144"/>
      <c r="G30" s="145"/>
      <c r="H30" s="142">
        <v>0</v>
      </c>
      <c r="I30" s="126"/>
    </row>
    <row r="31" spans="2:9" x14ac:dyDescent="0.25">
      <c r="B31" s="101"/>
      <c r="C31" s="33"/>
      <c r="D31" s="143"/>
      <c r="E31" s="144"/>
      <c r="F31" s="144"/>
      <c r="G31" s="145"/>
      <c r="H31" s="142">
        <v>0</v>
      </c>
      <c r="I31" s="126"/>
    </row>
    <row r="32" spans="2:9" x14ac:dyDescent="0.25">
      <c r="B32" s="37"/>
      <c r="C32" s="38"/>
      <c r="D32" s="38"/>
      <c r="E32" s="38"/>
      <c r="F32" s="38"/>
      <c r="G32" s="39" t="s">
        <v>24</v>
      </c>
      <c r="H32" s="160">
        <f>SUM(H30:I31)</f>
        <v>0</v>
      </c>
      <c r="I32" s="161"/>
    </row>
    <row r="33" spans="2:9" x14ac:dyDescent="0.25">
      <c r="B33" s="148" t="s">
        <v>25</v>
      </c>
      <c r="C33" s="149"/>
      <c r="D33" s="149"/>
      <c r="E33" s="149"/>
      <c r="F33" s="149"/>
      <c r="G33" s="149"/>
      <c r="H33" s="150"/>
      <c r="I33" s="151"/>
    </row>
    <row r="34" spans="2:9" x14ac:dyDescent="0.25">
      <c r="B34" s="101" t="s">
        <v>17</v>
      </c>
      <c r="C34" s="33" t="s">
        <v>26</v>
      </c>
      <c r="D34" s="143" t="s">
        <v>19</v>
      </c>
      <c r="E34" s="144"/>
      <c r="F34" s="144"/>
      <c r="G34" s="145"/>
      <c r="H34" s="146" t="s">
        <v>20</v>
      </c>
      <c r="I34" s="147"/>
    </row>
    <row r="35" spans="2:9" x14ac:dyDescent="0.25">
      <c r="B35" s="101"/>
      <c r="C35" s="33"/>
      <c r="D35" s="143"/>
      <c r="E35" s="144"/>
      <c r="F35" s="144"/>
      <c r="G35" s="145"/>
      <c r="H35" s="142">
        <v>0</v>
      </c>
      <c r="I35" s="126"/>
    </row>
    <row r="36" spans="2:9" x14ac:dyDescent="0.25">
      <c r="B36" s="101"/>
      <c r="C36" s="33"/>
      <c r="D36" s="143"/>
      <c r="E36" s="144"/>
      <c r="F36" s="144"/>
      <c r="G36" s="145"/>
      <c r="H36" s="142">
        <v>0</v>
      </c>
      <c r="I36" s="126"/>
    </row>
    <row r="37" spans="2:9" x14ac:dyDescent="0.25">
      <c r="B37" s="37"/>
      <c r="C37" s="38"/>
      <c r="D37" s="38"/>
      <c r="E37" s="38"/>
      <c r="F37" s="38"/>
      <c r="G37" s="39" t="s">
        <v>27</v>
      </c>
      <c r="H37" s="173">
        <f>SUM(H35:I36)</f>
        <v>0</v>
      </c>
      <c r="I37" s="174"/>
    </row>
    <row r="38" spans="2:9" x14ac:dyDescent="0.25">
      <c r="B38" s="148" t="s">
        <v>28</v>
      </c>
      <c r="C38" s="149"/>
      <c r="D38" s="149"/>
      <c r="E38" s="149"/>
      <c r="F38" s="149"/>
      <c r="G38" s="149"/>
      <c r="H38" s="150"/>
      <c r="I38" s="151"/>
    </row>
    <row r="39" spans="2:9" x14ac:dyDescent="0.25">
      <c r="B39" s="101" t="s">
        <v>17</v>
      </c>
      <c r="C39" s="33" t="s">
        <v>26</v>
      </c>
      <c r="D39" s="143" t="s">
        <v>19</v>
      </c>
      <c r="E39" s="144"/>
      <c r="F39" s="144"/>
      <c r="G39" s="145"/>
      <c r="H39" s="146" t="s">
        <v>20</v>
      </c>
      <c r="I39" s="147"/>
    </row>
    <row r="40" spans="2:9" x14ac:dyDescent="0.25">
      <c r="B40" s="101"/>
      <c r="C40" s="33"/>
      <c r="D40" s="170"/>
      <c r="E40" s="171"/>
      <c r="F40" s="171"/>
      <c r="G40" s="172"/>
      <c r="H40" s="142">
        <v>0</v>
      </c>
      <c r="I40" s="126"/>
    </row>
    <row r="41" spans="2:9" x14ac:dyDescent="0.25">
      <c r="B41" s="101"/>
      <c r="C41" s="33"/>
      <c r="D41" s="143"/>
      <c r="E41" s="144"/>
      <c r="F41" s="144"/>
      <c r="G41" s="145"/>
      <c r="H41" s="142">
        <v>0</v>
      </c>
      <c r="I41" s="126"/>
    </row>
    <row r="42" spans="2:9" x14ac:dyDescent="0.25">
      <c r="B42" s="37"/>
      <c r="C42" s="38"/>
      <c r="D42" s="38"/>
      <c r="E42" s="38"/>
      <c r="F42" s="38"/>
      <c r="G42" s="39" t="s">
        <v>29</v>
      </c>
      <c r="H42" s="160">
        <f>SUM(H40:I41)</f>
        <v>0</v>
      </c>
      <c r="I42" s="161"/>
    </row>
    <row r="43" spans="2:9" x14ac:dyDescent="0.25">
      <c r="B43" s="177"/>
      <c r="C43" s="178"/>
      <c r="D43" s="178"/>
      <c r="E43" s="178"/>
      <c r="F43" s="178"/>
      <c r="G43" s="178"/>
      <c r="H43" s="179"/>
      <c r="I43" s="180"/>
    </row>
    <row r="44" spans="2:9" x14ac:dyDescent="0.25">
      <c r="B44" s="181" t="s">
        <v>30</v>
      </c>
      <c r="C44" s="182"/>
      <c r="D44" s="182"/>
      <c r="E44" s="182"/>
      <c r="F44" s="182"/>
      <c r="G44" s="183"/>
      <c r="H44" s="184">
        <f>H18-H27+H32-H37+H32+H42</f>
        <v>0.01</v>
      </c>
      <c r="I44" s="185"/>
    </row>
    <row r="45" spans="2:9" x14ac:dyDescent="0.25">
      <c r="B45" s="177"/>
      <c r="C45" s="178"/>
      <c r="D45" s="178"/>
      <c r="E45" s="178"/>
      <c r="F45" s="178"/>
      <c r="G45" s="178"/>
      <c r="H45" s="179"/>
      <c r="I45" s="180"/>
    </row>
    <row r="46" spans="2:9" x14ac:dyDescent="0.25">
      <c r="B46" s="186" t="s">
        <v>47</v>
      </c>
      <c r="C46" s="187"/>
      <c r="D46" s="187"/>
      <c r="E46" s="187"/>
      <c r="F46" s="187"/>
      <c r="G46" s="188"/>
      <c r="H46" s="189">
        <f>SUM(H47)</f>
        <v>0.01</v>
      </c>
      <c r="I46" s="190"/>
    </row>
    <row r="47" spans="2:9" x14ac:dyDescent="0.25">
      <c r="B47" s="191" t="s">
        <v>32</v>
      </c>
      <c r="C47" s="192"/>
      <c r="D47" s="192"/>
      <c r="E47" s="192"/>
      <c r="F47" s="192"/>
      <c r="G47" s="193"/>
      <c r="H47" s="194">
        <v>0.01</v>
      </c>
      <c r="I47" s="126"/>
    </row>
    <row r="48" spans="2:9" s="47" customFormat="1" ht="12.75" x14ac:dyDescent="0.2">
      <c r="B48" s="195" t="s">
        <v>33</v>
      </c>
      <c r="C48" s="196"/>
      <c r="D48" s="196"/>
      <c r="E48" s="196"/>
      <c r="F48" s="196"/>
      <c r="G48" s="197"/>
      <c r="H48" s="194">
        <v>0</v>
      </c>
      <c r="I48" s="126"/>
    </row>
    <row r="49" spans="2:9" s="47" customFormat="1" ht="12.75" x14ac:dyDescent="0.2">
      <c r="B49" s="198" t="s">
        <v>34</v>
      </c>
      <c r="C49" s="199"/>
      <c r="D49" s="199"/>
      <c r="E49" s="199"/>
      <c r="F49" s="199"/>
      <c r="G49" s="200"/>
      <c r="H49" s="194">
        <v>0</v>
      </c>
      <c r="I49" s="126"/>
    </row>
    <row r="50" spans="2:9" x14ac:dyDescent="0.25">
      <c r="B50" s="201" t="s">
        <v>35</v>
      </c>
      <c r="C50" s="202"/>
      <c r="D50" s="202"/>
      <c r="E50" s="202"/>
      <c r="F50" s="202"/>
      <c r="G50" s="203"/>
      <c r="H50" s="204">
        <f>H44-H46</f>
        <v>0</v>
      </c>
      <c r="I50" s="205"/>
    </row>
    <row r="51" spans="2:9" x14ac:dyDescent="0.25">
      <c r="B51" s="46"/>
      <c r="C51" s="47"/>
      <c r="D51" s="47"/>
      <c r="E51" s="47"/>
      <c r="F51" s="47"/>
      <c r="G51" s="47"/>
      <c r="H51" s="47"/>
      <c r="I51" s="47"/>
    </row>
    <row r="52" spans="2:9" x14ac:dyDescent="0.25">
      <c r="B52" s="47"/>
      <c r="C52" s="47"/>
      <c r="D52" s="47"/>
      <c r="E52" s="47"/>
      <c r="F52" s="47"/>
      <c r="G52" s="48"/>
      <c r="H52" s="49"/>
      <c r="I52" s="47"/>
    </row>
    <row r="53" spans="2:9" x14ac:dyDescent="0.25">
      <c r="B53" s="47"/>
      <c r="C53" s="47"/>
      <c r="D53" s="47"/>
      <c r="E53" s="47"/>
      <c r="F53" s="47"/>
      <c r="G53" s="47"/>
      <c r="H53" s="47"/>
      <c r="I53" s="47"/>
    </row>
    <row r="54" spans="2:9" x14ac:dyDescent="0.25">
      <c r="B54" s="49"/>
      <c r="C54" s="47"/>
      <c r="D54" s="47"/>
      <c r="E54" s="47"/>
      <c r="F54" s="47"/>
      <c r="G54" s="49"/>
      <c r="H54" s="47"/>
      <c r="I54" s="47"/>
    </row>
    <row r="55" spans="2:9" ht="15" customHeight="1" x14ac:dyDescent="0.25">
      <c r="B55" s="47"/>
      <c r="C55" s="47"/>
      <c r="D55" s="47"/>
      <c r="E55" s="47"/>
      <c r="F55" s="47"/>
      <c r="G55" s="47"/>
      <c r="H55" s="47"/>
      <c r="I55" s="47"/>
    </row>
    <row r="56" spans="2:9" ht="15" customHeight="1" x14ac:dyDescent="0.25">
      <c r="B56" s="47"/>
      <c r="C56" s="47"/>
      <c r="D56" s="47"/>
      <c r="E56" s="47"/>
      <c r="F56" s="47"/>
      <c r="G56" s="47"/>
      <c r="H56" s="47"/>
      <c r="I56" s="47"/>
    </row>
    <row r="57" spans="2:9" ht="15" customHeight="1" x14ac:dyDescent="0.25">
      <c r="B57" s="56"/>
      <c r="C57" s="56"/>
      <c r="D57" s="56"/>
      <c r="E57" s="56"/>
      <c r="F57" s="56"/>
      <c r="G57" s="56"/>
      <c r="H57" s="56"/>
      <c r="I57" s="56"/>
    </row>
    <row r="58" spans="2:9" ht="15" customHeight="1" x14ac:dyDescent="0.25">
      <c r="B58" s="57"/>
      <c r="C58" s="57"/>
      <c r="D58" s="57"/>
      <c r="E58" s="57"/>
      <c r="F58" s="47"/>
      <c r="G58" s="57"/>
      <c r="H58" s="57"/>
      <c r="I58" s="57"/>
    </row>
    <row r="59" spans="2:9" ht="15" customHeight="1" x14ac:dyDescent="0.25">
      <c r="B59" s="47"/>
      <c r="C59" s="47"/>
      <c r="D59" s="47"/>
      <c r="E59" s="47"/>
      <c r="F59" s="47"/>
      <c r="G59" s="47"/>
      <c r="H59" s="47"/>
      <c r="I59" s="47"/>
    </row>
  </sheetData>
  <mergeCells count="64">
    <mergeCell ref="D26:G26"/>
    <mergeCell ref="H26:I26"/>
    <mergeCell ref="H27:I27"/>
    <mergeCell ref="H21:I21"/>
    <mergeCell ref="B4:I4"/>
    <mergeCell ref="B5:I5"/>
    <mergeCell ref="B7:I7"/>
    <mergeCell ref="B8:I8"/>
    <mergeCell ref="B9:I9"/>
    <mergeCell ref="B15:E15"/>
    <mergeCell ref="B16:I17"/>
    <mergeCell ref="B18:G18"/>
    <mergeCell ref="H18:I18"/>
    <mergeCell ref="H19:I19"/>
    <mergeCell ref="H20:I20"/>
    <mergeCell ref="B23:G23"/>
    <mergeCell ref="H23:I23"/>
    <mergeCell ref="D24:G24"/>
    <mergeCell ref="H24:I24"/>
    <mergeCell ref="D25:G25"/>
    <mergeCell ref="H25:I25"/>
    <mergeCell ref="H32:I32"/>
    <mergeCell ref="B33:G33"/>
    <mergeCell ref="H33:I33"/>
    <mergeCell ref="B28:G28"/>
    <mergeCell ref="H28:I28"/>
    <mergeCell ref="D29:G29"/>
    <mergeCell ref="H29:I29"/>
    <mergeCell ref="D30:G30"/>
    <mergeCell ref="H30:I30"/>
    <mergeCell ref="D31:G31"/>
    <mergeCell ref="H31:I31"/>
    <mergeCell ref="D35:G35"/>
    <mergeCell ref="H35:I35"/>
    <mergeCell ref="D36:G36"/>
    <mergeCell ref="H36:I36"/>
    <mergeCell ref="D34:G34"/>
    <mergeCell ref="H34:I34"/>
    <mergeCell ref="B43:G43"/>
    <mergeCell ref="H43:I43"/>
    <mergeCell ref="H37:I37"/>
    <mergeCell ref="B38:G38"/>
    <mergeCell ref="H38:I38"/>
    <mergeCell ref="D39:G39"/>
    <mergeCell ref="H39:I39"/>
    <mergeCell ref="D40:G40"/>
    <mergeCell ref="H40:I40"/>
    <mergeCell ref="D41:G41"/>
    <mergeCell ref="H41:I41"/>
    <mergeCell ref="H42:I42"/>
    <mergeCell ref="B44:G44"/>
    <mergeCell ref="H44:I44"/>
    <mergeCell ref="B45:G45"/>
    <mergeCell ref="H45:I45"/>
    <mergeCell ref="B46:G46"/>
    <mergeCell ref="H46:I46"/>
    <mergeCell ref="B50:G50"/>
    <mergeCell ref="H50:I50"/>
    <mergeCell ref="B47:G47"/>
    <mergeCell ref="H47:I47"/>
    <mergeCell ref="B48:G48"/>
    <mergeCell ref="H48:I48"/>
    <mergeCell ref="B49:G49"/>
    <mergeCell ref="H49:I49"/>
  </mergeCells>
  <pageMargins left="0.511811024" right="0.511811024" top="0.78740157499999996" bottom="0.78740157499999996" header="0.31496062000000002" footer="0.31496062000000002"/>
  <pageSetup paperSize="9" orientation="portrait" verticalDpi="0" r:id="rId1"/>
  <drawing r:id="rId2"/>
  <legacyDrawing r:id="rId3"/>
  <oleObjects>
    <mc:AlternateContent xmlns:mc="http://schemas.openxmlformats.org/markup-compatibility/2006">
      <mc:Choice Requires="x14">
        <oleObject progId="Word.Picture.8" shapeId="23554" r:id="rId4">
          <objectPr defaultSize="0" autoPict="0" r:id="rId5">
            <anchor moveWithCells="1" sizeWithCells="1">
              <from>
                <xdr:col>4</xdr:col>
                <xdr:colOff>600075</xdr:colOff>
                <xdr:row>0</xdr:row>
                <xdr:rowOff>0</xdr:rowOff>
              </from>
              <to>
                <xdr:col>5</xdr:col>
                <xdr:colOff>409575</xdr:colOff>
                <xdr:row>3</xdr:row>
                <xdr:rowOff>0</xdr:rowOff>
              </to>
            </anchor>
          </objectPr>
        </oleObject>
      </mc:Choice>
      <mc:Fallback>
        <oleObject progId="Word.Picture.8" shapeId="23554" r:id="rId4"/>
      </mc:Fallback>
    </mc:AlternateContent>
  </oleObjects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B1:W59"/>
  <sheetViews>
    <sheetView showGridLines="0" topLeftCell="A22" workbookViewId="0">
      <selection activeCell="L7" sqref="L7"/>
    </sheetView>
  </sheetViews>
  <sheetFormatPr defaultRowHeight="15" x14ac:dyDescent="0.25"/>
  <cols>
    <col min="1" max="1" width="1.7109375" customWidth="1"/>
    <col min="2" max="5" width="10.7109375" customWidth="1"/>
    <col min="6" max="6" width="11.7109375" customWidth="1"/>
    <col min="7" max="7" width="12.7109375" customWidth="1"/>
    <col min="8" max="8" width="7" customWidth="1"/>
    <col min="9" max="9" width="14.42578125" customWidth="1"/>
    <col min="11" max="11" width="20.5703125" customWidth="1"/>
    <col min="12" max="12" width="9.140625" style="40"/>
    <col min="13" max="13" width="14.28515625" customWidth="1"/>
    <col min="14" max="14" width="11.28515625" style="40" bestFit="1" customWidth="1"/>
    <col min="15" max="15" width="12.85546875" style="40" bestFit="1" customWidth="1"/>
    <col min="17" max="17" width="10.28515625" style="40" bestFit="1" customWidth="1"/>
    <col min="19" max="19" width="10.28515625" bestFit="1" customWidth="1"/>
    <col min="21" max="23" width="12.85546875" style="17" bestFit="1" customWidth="1"/>
  </cols>
  <sheetData>
    <row r="1" spans="2:11" x14ac:dyDescent="0.25">
      <c r="B1" s="91"/>
      <c r="C1" s="91"/>
      <c r="D1" s="91"/>
      <c r="E1" s="91"/>
      <c r="F1" s="91"/>
      <c r="G1" s="91"/>
      <c r="H1" s="91"/>
      <c r="I1" s="91"/>
    </row>
    <row r="2" spans="2:11" x14ac:dyDescent="0.25">
      <c r="B2" s="91"/>
      <c r="C2" s="91"/>
      <c r="D2" s="91"/>
      <c r="E2" s="91"/>
      <c r="F2" s="91"/>
      <c r="G2" s="91"/>
      <c r="H2" s="91"/>
      <c r="I2" s="91"/>
    </row>
    <row r="3" spans="2:11" x14ac:dyDescent="0.25">
      <c r="B3" s="91"/>
      <c r="C3" s="91"/>
      <c r="D3" s="91"/>
      <c r="E3" s="91"/>
      <c r="F3" s="91"/>
      <c r="G3" s="91"/>
      <c r="H3" s="91"/>
      <c r="I3" s="91"/>
    </row>
    <row r="4" spans="2:11" ht="15.75" x14ac:dyDescent="0.25">
      <c r="B4" s="129" t="s">
        <v>0</v>
      </c>
      <c r="C4" s="129"/>
      <c r="D4" s="129"/>
      <c r="E4" s="129"/>
      <c r="F4" s="129"/>
      <c r="G4" s="129"/>
      <c r="H4" s="129"/>
      <c r="I4" s="129"/>
    </row>
    <row r="5" spans="2:11" ht="15.75" x14ac:dyDescent="0.25">
      <c r="B5" s="129" t="s">
        <v>79</v>
      </c>
      <c r="C5" s="129"/>
      <c r="D5" s="129"/>
      <c r="E5" s="129"/>
      <c r="F5" s="129"/>
      <c r="G5" s="129"/>
      <c r="H5" s="129"/>
      <c r="I5" s="129"/>
    </row>
    <row r="6" spans="2:11" x14ac:dyDescent="0.25">
      <c r="B6" s="56"/>
      <c r="C6" s="56"/>
      <c r="D6" s="56"/>
      <c r="E6" s="56"/>
      <c r="F6" s="56"/>
      <c r="G6" s="56"/>
      <c r="H6" s="56"/>
      <c r="I6" s="56"/>
    </row>
    <row r="7" spans="2:11" ht="15.75" x14ac:dyDescent="0.25">
      <c r="B7" s="129" t="s">
        <v>36</v>
      </c>
      <c r="C7" s="129"/>
      <c r="D7" s="129"/>
      <c r="E7" s="129"/>
      <c r="F7" s="129"/>
      <c r="G7" s="129"/>
      <c r="H7" s="129"/>
      <c r="I7" s="129"/>
    </row>
    <row r="8" spans="2:11" x14ac:dyDescent="0.25">
      <c r="B8" s="231" t="s">
        <v>2</v>
      </c>
      <c r="C8" s="231"/>
      <c r="D8" s="231"/>
      <c r="E8" s="231"/>
      <c r="F8" s="231"/>
      <c r="G8" s="231"/>
      <c r="H8" s="231"/>
      <c r="I8" s="231"/>
    </row>
    <row r="9" spans="2:11" ht="15.75" x14ac:dyDescent="0.25">
      <c r="B9" s="129" t="s">
        <v>3</v>
      </c>
      <c r="C9" s="129"/>
      <c r="D9" s="129"/>
      <c r="E9" s="129"/>
      <c r="F9" s="129"/>
      <c r="G9" s="129"/>
      <c r="H9" s="129"/>
      <c r="I9" s="129"/>
    </row>
    <row r="10" spans="2:11" x14ac:dyDescent="0.25">
      <c r="B10" s="5"/>
      <c r="C10" s="5"/>
      <c r="D10" s="5"/>
      <c r="E10" s="5"/>
      <c r="F10" s="5"/>
      <c r="G10" s="5"/>
      <c r="H10" s="5"/>
      <c r="I10" s="6"/>
    </row>
    <row r="11" spans="2:11" x14ac:dyDescent="0.25">
      <c r="B11" s="7" t="s">
        <v>4</v>
      </c>
      <c r="C11" s="8"/>
      <c r="D11" s="9"/>
      <c r="E11" s="9"/>
      <c r="F11" s="9"/>
      <c r="G11" s="10" t="s">
        <v>5</v>
      </c>
      <c r="H11" s="99"/>
      <c r="I11" s="12"/>
    </row>
    <row r="12" spans="2:11" x14ac:dyDescent="0.25">
      <c r="B12" s="13" t="s">
        <v>6</v>
      </c>
      <c r="C12" s="14"/>
      <c r="D12" s="14"/>
      <c r="E12" s="15"/>
      <c r="F12" s="15"/>
      <c r="G12" s="15"/>
      <c r="H12" s="15"/>
      <c r="I12" s="100"/>
    </row>
    <row r="13" spans="2:11" x14ac:dyDescent="0.25">
      <c r="B13" s="13" t="s">
        <v>80</v>
      </c>
      <c r="C13" s="14"/>
      <c r="D13" s="14"/>
      <c r="E13" s="14"/>
      <c r="F13" s="14"/>
      <c r="G13" s="98"/>
      <c r="H13" s="98"/>
      <c r="I13" s="19"/>
      <c r="K13" s="77"/>
    </row>
    <row r="14" spans="2:11" x14ac:dyDescent="0.25">
      <c r="B14" s="13" t="s">
        <v>81</v>
      </c>
      <c r="C14" s="14"/>
      <c r="D14" s="14"/>
      <c r="E14" s="14"/>
      <c r="F14" s="14"/>
      <c r="G14" s="14"/>
      <c r="H14" s="14"/>
      <c r="I14" s="20"/>
    </row>
    <row r="15" spans="2:11" x14ac:dyDescent="0.25">
      <c r="B15" s="130" t="s">
        <v>82</v>
      </c>
      <c r="C15" s="131"/>
      <c r="D15" s="131"/>
      <c r="E15" s="131"/>
      <c r="F15" s="21" t="s">
        <v>83</v>
      </c>
      <c r="G15" s="98"/>
      <c r="H15" s="98"/>
      <c r="I15" s="19"/>
    </row>
    <row r="16" spans="2:11" x14ac:dyDescent="0.25">
      <c r="B16" s="207" t="s">
        <v>100</v>
      </c>
      <c r="C16" s="208"/>
      <c r="D16" s="208"/>
      <c r="E16" s="208"/>
      <c r="F16" s="208"/>
      <c r="G16" s="208"/>
      <c r="H16" s="208"/>
      <c r="I16" s="209"/>
    </row>
    <row r="17" spans="2:21" ht="11.25" customHeight="1" x14ac:dyDescent="0.25">
      <c r="B17" s="210"/>
      <c r="C17" s="211"/>
      <c r="D17" s="211"/>
      <c r="E17" s="211"/>
      <c r="F17" s="211"/>
      <c r="G17" s="211"/>
      <c r="H17" s="211"/>
      <c r="I17" s="212"/>
    </row>
    <row r="18" spans="2:21" x14ac:dyDescent="0.25">
      <c r="B18" s="138" t="s">
        <v>38</v>
      </c>
      <c r="C18" s="139"/>
      <c r="D18" s="139"/>
      <c r="E18" s="139"/>
      <c r="F18" s="139"/>
      <c r="G18" s="139"/>
      <c r="H18" s="140">
        <f>SUM(H19:I21)</f>
        <v>0</v>
      </c>
      <c r="I18" s="141"/>
    </row>
    <row r="19" spans="2:21" x14ac:dyDescent="0.25">
      <c r="B19" s="102" t="s">
        <v>84</v>
      </c>
      <c r="C19" s="98"/>
      <c r="D19" s="98"/>
      <c r="E19" s="98"/>
      <c r="F19" s="98"/>
      <c r="G19" s="98"/>
      <c r="H19" s="142">
        <v>0</v>
      </c>
      <c r="I19" s="126"/>
    </row>
    <row r="20" spans="2:21" x14ac:dyDescent="0.25">
      <c r="B20" s="102" t="s">
        <v>14</v>
      </c>
      <c r="C20" s="98"/>
      <c r="D20" s="98"/>
      <c r="E20" s="98"/>
      <c r="F20" s="98"/>
      <c r="G20" s="98"/>
      <c r="H20" s="142">
        <v>0</v>
      </c>
      <c r="I20" s="126">
        <v>0</v>
      </c>
      <c r="U20" s="70"/>
    </row>
    <row r="21" spans="2:21" x14ac:dyDescent="0.25">
      <c r="B21" s="102" t="s">
        <v>15</v>
      </c>
      <c r="C21" s="98"/>
      <c r="D21" s="98"/>
      <c r="E21" s="98"/>
      <c r="F21" s="98"/>
      <c r="G21" s="98"/>
      <c r="H21" s="142">
        <v>0</v>
      </c>
      <c r="I21" s="126">
        <v>0</v>
      </c>
    </row>
    <row r="22" spans="2:21" x14ac:dyDescent="0.25">
      <c r="B22" s="27"/>
      <c r="C22" s="28"/>
      <c r="D22" s="28"/>
      <c r="E22" s="28"/>
      <c r="F22" s="28"/>
      <c r="G22" s="28"/>
      <c r="H22" s="29"/>
      <c r="I22" s="30"/>
    </row>
    <row r="23" spans="2:21" x14ac:dyDescent="0.25">
      <c r="B23" s="148" t="s">
        <v>16</v>
      </c>
      <c r="C23" s="149"/>
      <c r="D23" s="149"/>
      <c r="E23" s="149"/>
      <c r="F23" s="149"/>
      <c r="G23" s="149"/>
      <c r="H23" s="150"/>
      <c r="I23" s="151"/>
      <c r="S23" s="17"/>
    </row>
    <row r="24" spans="2:21" x14ac:dyDescent="0.25">
      <c r="B24" s="101" t="s">
        <v>17</v>
      </c>
      <c r="C24" s="33" t="s">
        <v>18</v>
      </c>
      <c r="D24" s="143" t="s">
        <v>19</v>
      </c>
      <c r="E24" s="144"/>
      <c r="F24" s="144"/>
      <c r="G24" s="145"/>
      <c r="H24" s="146" t="s">
        <v>20</v>
      </c>
      <c r="I24" s="147"/>
      <c r="M24" s="110"/>
      <c r="N24"/>
      <c r="S24" s="17"/>
    </row>
    <row r="25" spans="2:21" x14ac:dyDescent="0.25">
      <c r="B25" s="101"/>
      <c r="C25" s="33"/>
      <c r="D25" s="238"/>
      <c r="E25" s="239"/>
      <c r="F25" s="239"/>
      <c r="G25" s="240"/>
      <c r="H25" s="142">
        <v>0</v>
      </c>
      <c r="I25" s="126"/>
      <c r="M25" s="40"/>
      <c r="N25"/>
      <c r="S25" s="17"/>
    </row>
    <row r="26" spans="2:21" x14ac:dyDescent="0.25">
      <c r="B26" s="101"/>
      <c r="C26" s="33"/>
      <c r="D26" s="143"/>
      <c r="E26" s="144"/>
      <c r="F26" s="144"/>
      <c r="G26" s="145"/>
      <c r="H26" s="142">
        <v>0</v>
      </c>
      <c r="I26" s="126"/>
      <c r="M26" s="40"/>
      <c r="N26"/>
      <c r="S26" s="17"/>
    </row>
    <row r="27" spans="2:21" x14ac:dyDescent="0.25">
      <c r="B27" s="37"/>
      <c r="C27" s="38"/>
      <c r="D27" s="38"/>
      <c r="E27" s="38"/>
      <c r="F27" s="38"/>
      <c r="G27" s="39" t="s">
        <v>21</v>
      </c>
      <c r="H27" s="160">
        <f>SUM(H25:I26)</f>
        <v>0</v>
      </c>
      <c r="I27" s="161"/>
      <c r="M27" s="40"/>
      <c r="N27"/>
      <c r="S27" s="17"/>
    </row>
    <row r="28" spans="2:21" x14ac:dyDescent="0.25">
      <c r="B28" s="148" t="s">
        <v>22</v>
      </c>
      <c r="C28" s="149"/>
      <c r="D28" s="149"/>
      <c r="E28" s="149"/>
      <c r="F28" s="149"/>
      <c r="G28" s="149"/>
      <c r="H28" s="150"/>
      <c r="I28" s="151"/>
      <c r="M28" s="40"/>
      <c r="N28"/>
      <c r="Q28" s="110"/>
      <c r="S28" s="17"/>
    </row>
    <row r="29" spans="2:21" x14ac:dyDescent="0.25">
      <c r="B29" s="101" t="s">
        <v>17</v>
      </c>
      <c r="C29" s="33" t="s">
        <v>18</v>
      </c>
      <c r="D29" s="143" t="s">
        <v>19</v>
      </c>
      <c r="E29" s="144"/>
      <c r="F29" s="144"/>
      <c r="G29" s="145"/>
      <c r="H29" s="146" t="s">
        <v>20</v>
      </c>
      <c r="I29" s="147"/>
      <c r="M29" s="40"/>
      <c r="N29"/>
      <c r="S29" s="17"/>
    </row>
    <row r="30" spans="2:21" x14ac:dyDescent="0.25">
      <c r="B30" s="101"/>
      <c r="C30" s="33"/>
      <c r="D30" s="143"/>
      <c r="E30" s="144"/>
      <c r="F30" s="144"/>
      <c r="G30" s="145"/>
      <c r="H30" s="142">
        <v>0</v>
      </c>
      <c r="I30" s="126"/>
      <c r="L30" s="110"/>
      <c r="M30" s="40"/>
      <c r="N30"/>
      <c r="S30" s="17"/>
    </row>
    <row r="31" spans="2:21" x14ac:dyDescent="0.25">
      <c r="B31" s="101"/>
      <c r="C31" s="33"/>
      <c r="D31" s="143"/>
      <c r="E31" s="144"/>
      <c r="F31" s="144"/>
      <c r="G31" s="145"/>
      <c r="H31" s="142">
        <v>0</v>
      </c>
      <c r="I31" s="126"/>
      <c r="M31" s="40"/>
      <c r="N31"/>
      <c r="S31" s="17"/>
    </row>
    <row r="32" spans="2:21" x14ac:dyDescent="0.25">
      <c r="B32" s="37"/>
      <c r="C32" s="38"/>
      <c r="D32" s="38"/>
      <c r="E32" s="38"/>
      <c r="F32" s="38"/>
      <c r="G32" s="39" t="s">
        <v>24</v>
      </c>
      <c r="H32" s="160">
        <f>SUM(H30:I31)</f>
        <v>0</v>
      </c>
      <c r="I32" s="161"/>
      <c r="M32" s="40"/>
      <c r="N32"/>
      <c r="S32" s="17"/>
    </row>
    <row r="33" spans="2:19" x14ac:dyDescent="0.25">
      <c r="B33" s="148" t="s">
        <v>75</v>
      </c>
      <c r="C33" s="149"/>
      <c r="D33" s="149"/>
      <c r="E33" s="149"/>
      <c r="F33" s="149"/>
      <c r="G33" s="149"/>
      <c r="H33" s="150"/>
      <c r="I33" s="151"/>
      <c r="M33" s="40"/>
      <c r="N33"/>
      <c r="S33" s="17"/>
    </row>
    <row r="34" spans="2:19" x14ac:dyDescent="0.25">
      <c r="B34" s="101" t="s">
        <v>17</v>
      </c>
      <c r="C34" s="33" t="s">
        <v>26</v>
      </c>
      <c r="D34" s="143" t="s">
        <v>19</v>
      </c>
      <c r="E34" s="144"/>
      <c r="F34" s="144"/>
      <c r="G34" s="145"/>
      <c r="H34" s="146" t="s">
        <v>20</v>
      </c>
      <c r="I34" s="147"/>
      <c r="M34" s="40"/>
      <c r="N34"/>
      <c r="S34" s="17"/>
    </row>
    <row r="35" spans="2:19" x14ac:dyDescent="0.25">
      <c r="B35" s="101"/>
      <c r="C35" s="33"/>
      <c r="D35" s="170"/>
      <c r="E35" s="171"/>
      <c r="F35" s="171"/>
      <c r="G35" s="172"/>
      <c r="H35" s="142">
        <v>0</v>
      </c>
      <c r="I35" s="126"/>
      <c r="M35" s="111"/>
      <c r="N35" s="112"/>
      <c r="S35" s="17"/>
    </row>
    <row r="36" spans="2:19" x14ac:dyDescent="0.25">
      <c r="B36" s="101"/>
      <c r="C36" s="33"/>
      <c r="D36" s="170"/>
      <c r="E36" s="171"/>
      <c r="F36" s="171"/>
      <c r="G36" s="172"/>
      <c r="H36" s="142">
        <v>0</v>
      </c>
      <c r="I36" s="126"/>
      <c r="M36" s="40"/>
      <c r="N36" s="112"/>
      <c r="S36" s="17"/>
    </row>
    <row r="37" spans="2:19" x14ac:dyDescent="0.25">
      <c r="B37" s="37"/>
      <c r="C37" s="38"/>
      <c r="D37" s="38"/>
      <c r="E37" s="38"/>
      <c r="F37" s="38"/>
      <c r="G37" s="39" t="s">
        <v>27</v>
      </c>
      <c r="H37" s="173">
        <f>SUM(H35:I36)</f>
        <v>0</v>
      </c>
      <c r="I37" s="174"/>
      <c r="L37" s="111"/>
      <c r="M37" s="111"/>
      <c r="N37" s="113"/>
      <c r="S37" s="17"/>
    </row>
    <row r="38" spans="2:19" x14ac:dyDescent="0.25">
      <c r="B38" s="148" t="s">
        <v>28</v>
      </c>
      <c r="C38" s="149"/>
      <c r="D38" s="149"/>
      <c r="E38" s="149"/>
      <c r="F38" s="149"/>
      <c r="G38" s="149"/>
      <c r="H38" s="150"/>
      <c r="I38" s="151"/>
      <c r="S38" s="17"/>
    </row>
    <row r="39" spans="2:19" x14ac:dyDescent="0.25">
      <c r="B39" s="101" t="s">
        <v>17</v>
      </c>
      <c r="C39" s="33" t="s">
        <v>26</v>
      </c>
      <c r="D39" s="143" t="s">
        <v>19</v>
      </c>
      <c r="E39" s="144"/>
      <c r="F39" s="144"/>
      <c r="G39" s="145"/>
      <c r="H39" s="146" t="s">
        <v>20</v>
      </c>
      <c r="I39" s="147"/>
      <c r="S39" s="17"/>
    </row>
    <row r="40" spans="2:19" x14ac:dyDescent="0.25">
      <c r="B40" s="101"/>
      <c r="C40" s="33"/>
      <c r="D40" s="170"/>
      <c r="E40" s="171"/>
      <c r="F40" s="171"/>
      <c r="G40" s="172"/>
      <c r="H40" s="142">
        <v>0</v>
      </c>
      <c r="I40" s="126"/>
    </row>
    <row r="41" spans="2:19" x14ac:dyDescent="0.25">
      <c r="B41" s="101"/>
      <c r="C41" s="33"/>
      <c r="D41" s="170"/>
      <c r="E41" s="171"/>
      <c r="F41" s="171"/>
      <c r="G41" s="172"/>
      <c r="H41" s="142">
        <v>0</v>
      </c>
      <c r="I41" s="126"/>
    </row>
    <row r="42" spans="2:19" x14ac:dyDescent="0.25">
      <c r="B42" s="37"/>
      <c r="C42" s="38"/>
      <c r="D42" s="38"/>
      <c r="E42" s="38"/>
      <c r="F42" s="38"/>
      <c r="G42" s="39" t="s">
        <v>29</v>
      </c>
      <c r="H42" s="160">
        <f>SUM(H40:I41)</f>
        <v>0</v>
      </c>
      <c r="I42" s="161"/>
      <c r="M42" s="72"/>
    </row>
    <row r="43" spans="2:19" x14ac:dyDescent="0.25">
      <c r="B43" s="177"/>
      <c r="C43" s="178"/>
      <c r="D43" s="178"/>
      <c r="E43" s="178"/>
      <c r="F43" s="178"/>
      <c r="G43" s="178"/>
      <c r="H43" s="179"/>
      <c r="I43" s="180"/>
      <c r="M43" s="94"/>
    </row>
    <row r="44" spans="2:19" x14ac:dyDescent="0.25">
      <c r="B44" s="181" t="s">
        <v>30</v>
      </c>
      <c r="C44" s="182"/>
      <c r="D44" s="182"/>
      <c r="E44" s="182"/>
      <c r="F44" s="182"/>
      <c r="G44" s="183"/>
      <c r="H44" s="184">
        <f>H18-H27+H32-H37+H42</f>
        <v>0</v>
      </c>
      <c r="I44" s="185"/>
      <c r="M44" s="72"/>
    </row>
    <row r="45" spans="2:19" x14ac:dyDescent="0.25">
      <c r="B45" s="177"/>
      <c r="C45" s="178"/>
      <c r="D45" s="178"/>
      <c r="E45" s="178"/>
      <c r="F45" s="178"/>
      <c r="G45" s="178"/>
      <c r="H45" s="179"/>
      <c r="I45" s="180"/>
      <c r="K45" s="72"/>
    </row>
    <row r="46" spans="2:19" x14ac:dyDescent="0.25">
      <c r="B46" s="103" t="s">
        <v>31</v>
      </c>
      <c r="C46" s="104"/>
      <c r="D46" s="104"/>
      <c r="E46" s="104"/>
      <c r="F46" s="105"/>
      <c r="G46" s="114"/>
      <c r="H46" s="189">
        <f>SUM(H47:I49)</f>
        <v>0</v>
      </c>
      <c r="I46" s="190"/>
      <c r="M46" s="115"/>
    </row>
    <row r="47" spans="2:19" ht="12.75" customHeight="1" x14ac:dyDescent="0.25">
      <c r="B47" s="191" t="s">
        <v>32</v>
      </c>
      <c r="C47" s="192"/>
      <c r="D47" s="192"/>
      <c r="E47" s="192"/>
      <c r="F47" s="192"/>
      <c r="G47" s="193"/>
      <c r="H47" s="194">
        <v>0</v>
      </c>
      <c r="I47" s="237"/>
    </row>
    <row r="48" spans="2:19" x14ac:dyDescent="0.25">
      <c r="B48" s="191" t="s">
        <v>85</v>
      </c>
      <c r="C48" s="192"/>
      <c r="D48" s="192"/>
      <c r="E48" s="192"/>
      <c r="F48" s="192"/>
      <c r="G48" s="193"/>
      <c r="H48" s="194">
        <v>0</v>
      </c>
      <c r="I48" s="126"/>
    </row>
    <row r="49" spans="2:9" x14ac:dyDescent="0.25">
      <c r="B49" s="234" t="s">
        <v>86</v>
      </c>
      <c r="C49" s="235"/>
      <c r="D49" s="235"/>
      <c r="E49" s="235"/>
      <c r="F49" s="235"/>
      <c r="G49" s="236"/>
      <c r="H49" s="194">
        <v>0</v>
      </c>
      <c r="I49" s="126"/>
    </row>
    <row r="50" spans="2:9" x14ac:dyDescent="0.25">
      <c r="B50" s="201" t="s">
        <v>35</v>
      </c>
      <c r="C50" s="202"/>
      <c r="D50" s="202"/>
      <c r="E50" s="202"/>
      <c r="F50" s="202"/>
      <c r="G50" s="203"/>
      <c r="H50" s="204">
        <f>H44-H46</f>
        <v>0</v>
      </c>
      <c r="I50" s="205"/>
    </row>
    <row r="51" spans="2:9" x14ac:dyDescent="0.25">
      <c r="B51" s="46"/>
      <c r="C51" s="47"/>
      <c r="D51" s="47"/>
      <c r="E51" s="47"/>
      <c r="F51" s="47"/>
      <c r="G51" s="47"/>
      <c r="H51" s="47"/>
      <c r="I51" s="47"/>
    </row>
    <row r="52" spans="2:9" x14ac:dyDescent="0.25">
      <c r="B52" s="47"/>
      <c r="C52" s="47"/>
      <c r="D52" s="47"/>
      <c r="E52" s="47"/>
      <c r="F52" s="47"/>
      <c r="G52" s="48"/>
      <c r="H52" s="49"/>
      <c r="I52" s="47"/>
    </row>
    <row r="53" spans="2:9" x14ac:dyDescent="0.25">
      <c r="B53" s="47"/>
      <c r="C53" s="47"/>
      <c r="D53" s="47"/>
      <c r="E53" s="47"/>
      <c r="F53" s="47"/>
      <c r="G53" s="47"/>
      <c r="H53" s="47"/>
      <c r="I53" s="47"/>
    </row>
    <row r="54" spans="2:9" x14ac:dyDescent="0.25">
      <c r="B54" s="49"/>
      <c r="C54" s="47"/>
      <c r="D54" s="47"/>
      <c r="E54" s="47"/>
      <c r="F54" s="47"/>
      <c r="G54" s="49"/>
      <c r="H54" s="47"/>
      <c r="I54" s="47"/>
    </row>
    <row r="55" spans="2:9" ht="15" customHeight="1" x14ac:dyDescent="0.25">
      <c r="B55" s="52"/>
      <c r="C55" s="52"/>
      <c r="D55" s="52"/>
      <c r="E55" s="52"/>
      <c r="F55" s="52"/>
      <c r="G55" s="52"/>
      <c r="H55" s="52"/>
      <c r="I55" s="52"/>
    </row>
    <row r="56" spans="2:9" ht="15" customHeight="1" x14ac:dyDescent="0.25">
      <c r="B56" s="52"/>
      <c r="C56" s="52"/>
      <c r="D56" s="52"/>
      <c r="E56" s="52"/>
      <c r="F56" s="52"/>
      <c r="G56" s="52"/>
      <c r="H56" s="52"/>
      <c r="I56" s="52"/>
    </row>
    <row r="57" spans="2:9" ht="15" customHeight="1" x14ac:dyDescent="0.25">
      <c r="B57" s="54"/>
      <c r="C57" s="54"/>
      <c r="D57" s="54"/>
      <c r="E57" s="54"/>
      <c r="F57" s="54"/>
      <c r="G57" s="54"/>
      <c r="H57" s="54"/>
      <c r="I57" s="54"/>
    </row>
    <row r="58" spans="2:9" ht="15" customHeight="1" x14ac:dyDescent="0.25">
      <c r="B58" s="55"/>
      <c r="C58" s="55"/>
      <c r="D58" s="55"/>
      <c r="E58" s="55"/>
      <c r="F58" s="52"/>
      <c r="G58" s="55"/>
      <c r="H58" s="55"/>
      <c r="I58" s="55"/>
    </row>
    <row r="59" spans="2:9" ht="15" customHeight="1" x14ac:dyDescent="0.25"/>
  </sheetData>
  <mergeCells count="63">
    <mergeCell ref="H21:I21"/>
    <mergeCell ref="B4:I4"/>
    <mergeCell ref="B5:I5"/>
    <mergeCell ref="B7:I7"/>
    <mergeCell ref="B8:I8"/>
    <mergeCell ref="B9:I9"/>
    <mergeCell ref="B15:E15"/>
    <mergeCell ref="B16:I17"/>
    <mergeCell ref="B18:G18"/>
    <mergeCell ref="H18:I18"/>
    <mergeCell ref="H19:I19"/>
    <mergeCell ref="H20:I20"/>
    <mergeCell ref="B28:G28"/>
    <mergeCell ref="H28:I28"/>
    <mergeCell ref="B23:G23"/>
    <mergeCell ref="H23:I23"/>
    <mergeCell ref="D24:G24"/>
    <mergeCell ref="H24:I24"/>
    <mergeCell ref="D25:G25"/>
    <mergeCell ref="H25:I25"/>
    <mergeCell ref="D26:G26"/>
    <mergeCell ref="H26:I26"/>
    <mergeCell ref="H27:I27"/>
    <mergeCell ref="D34:G34"/>
    <mergeCell ref="H34:I34"/>
    <mergeCell ref="D29:G29"/>
    <mergeCell ref="H29:I29"/>
    <mergeCell ref="D30:G30"/>
    <mergeCell ref="H30:I30"/>
    <mergeCell ref="D31:G31"/>
    <mergeCell ref="H31:I31"/>
    <mergeCell ref="H32:I32"/>
    <mergeCell ref="B33:G33"/>
    <mergeCell ref="H33:I33"/>
    <mergeCell ref="D35:G35"/>
    <mergeCell ref="H35:I35"/>
    <mergeCell ref="D36:G36"/>
    <mergeCell ref="H36:I36"/>
    <mergeCell ref="H37:I37"/>
    <mergeCell ref="B38:G38"/>
    <mergeCell ref="H38:I38"/>
    <mergeCell ref="D39:G39"/>
    <mergeCell ref="H39:I39"/>
    <mergeCell ref="B47:G47"/>
    <mergeCell ref="H47:I47"/>
    <mergeCell ref="D40:G40"/>
    <mergeCell ref="H40:I40"/>
    <mergeCell ref="D41:G41"/>
    <mergeCell ref="H41:I41"/>
    <mergeCell ref="H42:I42"/>
    <mergeCell ref="B43:G43"/>
    <mergeCell ref="H43:I43"/>
    <mergeCell ref="B44:G44"/>
    <mergeCell ref="H44:I44"/>
    <mergeCell ref="B45:G45"/>
    <mergeCell ref="B50:G50"/>
    <mergeCell ref="H50:I50"/>
    <mergeCell ref="H45:I45"/>
    <mergeCell ref="H46:I46"/>
    <mergeCell ref="B48:G48"/>
    <mergeCell ref="H48:I48"/>
    <mergeCell ref="B49:G49"/>
    <mergeCell ref="H49:I49"/>
  </mergeCells>
  <pageMargins left="0.511811024" right="0.511811024" top="0.78740157499999996" bottom="0.78740157499999996" header="0.31496062000000002" footer="0.31496062000000002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Word.Picture.8" shapeId="24578" r:id="rId4">
          <objectPr defaultSize="0" autoPict="0" r:id="rId5">
            <anchor moveWithCells="1" sizeWithCells="1">
              <from>
                <xdr:col>4</xdr:col>
                <xdr:colOff>628650</xdr:colOff>
                <xdr:row>0</xdr:row>
                <xdr:rowOff>0</xdr:rowOff>
              </from>
              <to>
                <xdr:col>5</xdr:col>
                <xdr:colOff>457200</xdr:colOff>
                <xdr:row>2</xdr:row>
                <xdr:rowOff>114300</xdr:rowOff>
              </to>
            </anchor>
          </objectPr>
        </oleObject>
      </mc:Choice>
      <mc:Fallback>
        <oleObject progId="Word.Picture.8" shapeId="24578" r:id="rId4"/>
      </mc:Fallback>
    </mc:AlternateContent>
  </oleObjec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  <pageSetUpPr fitToPage="1"/>
  </sheetPr>
  <dimension ref="B3:M58"/>
  <sheetViews>
    <sheetView showGridLines="0" workbookViewId="0">
      <selection activeCell="L16" sqref="L16"/>
    </sheetView>
  </sheetViews>
  <sheetFormatPr defaultRowHeight="15" x14ac:dyDescent="0.25"/>
  <cols>
    <col min="1" max="1" width="1.7109375" customWidth="1"/>
    <col min="2" max="5" width="10.7109375" customWidth="1"/>
    <col min="6" max="6" width="11.7109375" customWidth="1"/>
    <col min="7" max="7" width="12.7109375" customWidth="1"/>
    <col min="8" max="8" width="7" customWidth="1"/>
    <col min="9" max="9" width="15.140625" customWidth="1"/>
    <col min="11" max="11" width="17.28515625" customWidth="1"/>
    <col min="12" max="12" width="12.7109375" customWidth="1"/>
    <col min="13" max="13" width="15.85546875" bestFit="1" customWidth="1"/>
  </cols>
  <sheetData>
    <row r="3" spans="2:9" ht="15.75" x14ac:dyDescent="0.25">
      <c r="B3" s="127" t="s">
        <v>0</v>
      </c>
      <c r="C3" s="127"/>
      <c r="D3" s="127"/>
      <c r="E3" s="127"/>
      <c r="F3" s="127"/>
      <c r="G3" s="127"/>
      <c r="H3" s="127"/>
      <c r="I3" s="127"/>
    </row>
    <row r="4" spans="2:9" ht="31.5" customHeight="1" x14ac:dyDescent="0.25">
      <c r="B4" s="128" t="s">
        <v>1</v>
      </c>
      <c r="C4" s="128"/>
      <c r="D4" s="128"/>
      <c r="E4" s="128"/>
      <c r="F4" s="128"/>
      <c r="G4" s="128"/>
      <c r="H4" s="128"/>
      <c r="I4" s="128"/>
    </row>
    <row r="5" spans="2:9" ht="15.75" x14ac:dyDescent="0.25">
      <c r="B5" s="61"/>
      <c r="C5" s="61"/>
      <c r="D5" s="61"/>
      <c r="E5" s="61"/>
      <c r="F5" s="61"/>
      <c r="G5" s="61"/>
      <c r="H5" s="61"/>
      <c r="I5" s="61"/>
    </row>
    <row r="6" spans="2:9" ht="15.75" x14ac:dyDescent="0.25">
      <c r="B6" s="129" t="s">
        <v>36</v>
      </c>
      <c r="C6" s="129"/>
      <c r="D6" s="129"/>
      <c r="E6" s="129"/>
      <c r="F6" s="129"/>
      <c r="G6" s="129"/>
      <c r="H6" s="129"/>
      <c r="I6" s="129"/>
    </row>
    <row r="7" spans="2:9" ht="15.75" x14ac:dyDescent="0.25">
      <c r="B7" s="129" t="s">
        <v>2</v>
      </c>
      <c r="C7" s="129"/>
      <c r="D7" s="129"/>
      <c r="E7" s="129"/>
      <c r="F7" s="129"/>
      <c r="G7" s="129"/>
      <c r="H7" s="129"/>
      <c r="I7" s="129"/>
    </row>
    <row r="8" spans="2:9" ht="15.75" x14ac:dyDescent="0.25">
      <c r="B8" s="129" t="s">
        <v>3</v>
      </c>
      <c r="C8" s="129"/>
      <c r="D8" s="129"/>
      <c r="E8" s="129"/>
      <c r="F8" s="129"/>
      <c r="G8" s="129"/>
      <c r="H8" s="129"/>
      <c r="I8" s="129"/>
    </row>
    <row r="9" spans="2:9" x14ac:dyDescent="0.25">
      <c r="B9" s="5"/>
      <c r="C9" s="5"/>
      <c r="D9" s="5"/>
      <c r="E9" s="5"/>
      <c r="F9" s="5"/>
      <c r="G9" s="5"/>
      <c r="H9" s="5"/>
      <c r="I9" s="6"/>
    </row>
    <row r="10" spans="2:9" x14ac:dyDescent="0.25">
      <c r="B10" s="7" t="s">
        <v>4</v>
      </c>
      <c r="C10" s="8"/>
      <c r="D10" s="9"/>
      <c r="E10" s="9"/>
      <c r="F10" s="9"/>
      <c r="G10" s="10" t="s">
        <v>5</v>
      </c>
      <c r="H10" s="63"/>
      <c r="I10" s="12"/>
    </row>
    <row r="11" spans="2:9" x14ac:dyDescent="0.25">
      <c r="B11" s="13" t="s">
        <v>6</v>
      </c>
      <c r="C11" s="14"/>
      <c r="D11" s="14"/>
      <c r="E11" s="15"/>
      <c r="F11" s="15"/>
      <c r="G11" s="15"/>
      <c r="H11" s="15"/>
      <c r="I11" s="58"/>
    </row>
    <row r="12" spans="2:9" x14ac:dyDescent="0.25">
      <c r="B12" s="13" t="s">
        <v>37</v>
      </c>
      <c r="C12" s="14"/>
      <c r="D12" s="14"/>
      <c r="E12" s="14"/>
      <c r="F12" s="14"/>
      <c r="G12" s="62"/>
      <c r="H12" s="62"/>
      <c r="I12" s="19"/>
    </row>
    <row r="13" spans="2:9" x14ac:dyDescent="0.25">
      <c r="B13" s="13" t="s">
        <v>39</v>
      </c>
      <c r="C13" s="14"/>
      <c r="D13" s="14"/>
      <c r="E13" s="14"/>
      <c r="F13" s="14"/>
      <c r="G13" s="14"/>
      <c r="H13" s="14"/>
      <c r="I13" s="20"/>
    </row>
    <row r="14" spans="2:9" x14ac:dyDescent="0.25">
      <c r="B14" s="130" t="s">
        <v>9</v>
      </c>
      <c r="C14" s="131"/>
      <c r="D14" s="131"/>
      <c r="E14" s="131"/>
      <c r="F14" s="21" t="s">
        <v>40</v>
      </c>
      <c r="G14" s="62"/>
      <c r="H14" s="62"/>
      <c r="I14" s="19"/>
    </row>
    <row r="15" spans="2:9" x14ac:dyDescent="0.25">
      <c r="B15" s="207" t="s">
        <v>89</v>
      </c>
      <c r="C15" s="208"/>
      <c r="D15" s="208"/>
      <c r="E15" s="208"/>
      <c r="F15" s="208"/>
      <c r="G15" s="208"/>
      <c r="H15" s="208"/>
      <c r="I15" s="209"/>
    </row>
    <row r="16" spans="2:9" ht="24" customHeight="1" x14ac:dyDescent="0.25">
      <c r="B16" s="210"/>
      <c r="C16" s="211"/>
      <c r="D16" s="211"/>
      <c r="E16" s="211"/>
      <c r="F16" s="211"/>
      <c r="G16" s="211"/>
      <c r="H16" s="211"/>
      <c r="I16" s="212"/>
    </row>
    <row r="17" spans="2:12" x14ac:dyDescent="0.25">
      <c r="B17" s="138" t="s">
        <v>38</v>
      </c>
      <c r="C17" s="139"/>
      <c r="D17" s="139"/>
      <c r="E17" s="139"/>
      <c r="F17" s="139"/>
      <c r="G17" s="139"/>
      <c r="H17" s="140">
        <f>SUM(H18:I20)</f>
        <v>1433968.49</v>
      </c>
      <c r="I17" s="141"/>
    </row>
    <row r="18" spans="2:12" x14ac:dyDescent="0.25">
      <c r="B18" s="60" t="s">
        <v>13</v>
      </c>
      <c r="C18" s="62"/>
      <c r="D18" s="62"/>
      <c r="E18" s="62"/>
      <c r="F18" s="62"/>
      <c r="G18" s="62"/>
      <c r="H18" s="142">
        <v>0</v>
      </c>
      <c r="I18" s="126"/>
    </row>
    <row r="19" spans="2:12" x14ac:dyDescent="0.25">
      <c r="B19" s="60" t="s">
        <v>14</v>
      </c>
      <c r="C19" s="25"/>
      <c r="D19" s="25"/>
      <c r="E19" s="25"/>
      <c r="F19" s="25"/>
      <c r="G19" s="25"/>
      <c r="H19" s="142">
        <v>0</v>
      </c>
      <c r="I19" s="126"/>
      <c r="L19" s="70"/>
    </row>
    <row r="20" spans="2:12" x14ac:dyDescent="0.25">
      <c r="B20" s="60" t="s">
        <v>15</v>
      </c>
      <c r="C20" s="62"/>
      <c r="D20" s="62"/>
      <c r="E20" s="62"/>
      <c r="F20" s="62"/>
      <c r="G20" s="62"/>
      <c r="H20" s="206">
        <v>1433968.49</v>
      </c>
      <c r="I20" s="126"/>
      <c r="K20" s="71"/>
      <c r="L20" s="71"/>
    </row>
    <row r="21" spans="2:12" x14ac:dyDescent="0.25">
      <c r="B21" s="27"/>
      <c r="C21" s="28"/>
      <c r="D21" s="28"/>
      <c r="E21" s="28"/>
      <c r="F21" s="28"/>
      <c r="G21" s="28"/>
      <c r="H21" s="29"/>
      <c r="I21" s="30"/>
    </row>
    <row r="22" spans="2:12" x14ac:dyDescent="0.25">
      <c r="B22" s="148" t="s">
        <v>16</v>
      </c>
      <c r="C22" s="149"/>
      <c r="D22" s="149"/>
      <c r="E22" s="149"/>
      <c r="F22" s="149"/>
      <c r="G22" s="149"/>
      <c r="H22" s="150"/>
      <c r="I22" s="151"/>
    </row>
    <row r="23" spans="2:12" x14ac:dyDescent="0.25">
      <c r="B23" s="59" t="s">
        <v>17</v>
      </c>
      <c r="C23" s="33" t="s">
        <v>18</v>
      </c>
      <c r="D23" s="143" t="s">
        <v>19</v>
      </c>
      <c r="E23" s="144"/>
      <c r="F23" s="144"/>
      <c r="G23" s="145"/>
      <c r="H23" s="146" t="s">
        <v>20</v>
      </c>
      <c r="I23" s="147"/>
      <c r="K23" s="31"/>
    </row>
    <row r="24" spans="2:12" x14ac:dyDescent="0.25">
      <c r="B24" s="59"/>
      <c r="C24" s="33"/>
      <c r="D24" s="170"/>
      <c r="E24" s="171"/>
      <c r="F24" s="171"/>
      <c r="G24" s="172"/>
      <c r="H24" s="142">
        <v>0</v>
      </c>
      <c r="I24" s="126"/>
    </row>
    <row r="25" spans="2:12" x14ac:dyDescent="0.25">
      <c r="B25" s="59"/>
      <c r="C25" s="33"/>
      <c r="D25" s="143"/>
      <c r="E25" s="144"/>
      <c r="F25" s="144"/>
      <c r="G25" s="145"/>
      <c r="H25" s="142">
        <v>0</v>
      </c>
      <c r="I25" s="126"/>
    </row>
    <row r="26" spans="2:12" x14ac:dyDescent="0.25">
      <c r="B26" s="37"/>
      <c r="C26" s="38"/>
      <c r="D26" s="38"/>
      <c r="E26" s="38"/>
      <c r="F26" s="38"/>
      <c r="G26" s="39" t="s">
        <v>21</v>
      </c>
      <c r="H26" s="160">
        <f>SUM(H24:I25)</f>
        <v>0</v>
      </c>
      <c r="I26" s="161"/>
    </row>
    <row r="27" spans="2:12" x14ac:dyDescent="0.25">
      <c r="B27" s="148" t="s">
        <v>22</v>
      </c>
      <c r="C27" s="149"/>
      <c r="D27" s="149"/>
      <c r="E27" s="149"/>
      <c r="F27" s="149"/>
      <c r="G27" s="149"/>
      <c r="H27" s="150"/>
      <c r="I27" s="151"/>
    </row>
    <row r="28" spans="2:12" x14ac:dyDescent="0.25">
      <c r="B28" s="59" t="s">
        <v>17</v>
      </c>
      <c r="C28" s="33" t="s">
        <v>18</v>
      </c>
      <c r="D28" s="143" t="s">
        <v>19</v>
      </c>
      <c r="E28" s="144"/>
      <c r="F28" s="144"/>
      <c r="G28" s="145"/>
      <c r="H28" s="146" t="s">
        <v>20</v>
      </c>
      <c r="I28" s="147"/>
    </row>
    <row r="29" spans="2:12" x14ac:dyDescent="0.25">
      <c r="B29" s="59"/>
      <c r="C29" s="33"/>
      <c r="D29" s="170"/>
      <c r="E29" s="171"/>
      <c r="F29" s="171"/>
      <c r="G29" s="172"/>
      <c r="H29" s="142">
        <v>0</v>
      </c>
      <c r="I29" s="126"/>
    </row>
    <row r="30" spans="2:12" x14ac:dyDescent="0.25">
      <c r="B30" s="59"/>
      <c r="C30" s="33"/>
      <c r="D30" s="143"/>
      <c r="E30" s="144"/>
      <c r="F30" s="144"/>
      <c r="G30" s="145"/>
      <c r="H30" s="142">
        <v>0</v>
      </c>
      <c r="I30" s="126"/>
    </row>
    <row r="31" spans="2:12" x14ac:dyDescent="0.25">
      <c r="B31" s="37"/>
      <c r="C31" s="38"/>
      <c r="D31" s="38"/>
      <c r="E31" s="38"/>
      <c r="F31" s="38"/>
      <c r="G31" s="39" t="s">
        <v>24</v>
      </c>
      <c r="H31" s="160">
        <f>SUM(H29:I30)</f>
        <v>0</v>
      </c>
      <c r="I31" s="161"/>
    </row>
    <row r="32" spans="2:12" x14ac:dyDescent="0.25">
      <c r="B32" s="148" t="s">
        <v>25</v>
      </c>
      <c r="C32" s="149"/>
      <c r="D32" s="149"/>
      <c r="E32" s="149"/>
      <c r="F32" s="149"/>
      <c r="G32" s="149"/>
      <c r="H32" s="150"/>
      <c r="I32" s="151"/>
    </row>
    <row r="33" spans="2:13" x14ac:dyDescent="0.25">
      <c r="B33" s="59" t="s">
        <v>17</v>
      </c>
      <c r="C33" s="33" t="s">
        <v>26</v>
      </c>
      <c r="D33" s="143" t="s">
        <v>19</v>
      </c>
      <c r="E33" s="144"/>
      <c r="F33" s="144"/>
      <c r="G33" s="145"/>
      <c r="H33" s="146" t="s">
        <v>20</v>
      </c>
      <c r="I33" s="147"/>
      <c r="M33" s="31"/>
    </row>
    <row r="34" spans="2:13" x14ac:dyDescent="0.25">
      <c r="B34" s="59"/>
      <c r="C34" s="33"/>
      <c r="D34" s="143"/>
      <c r="E34" s="144"/>
      <c r="F34" s="144"/>
      <c r="G34" s="145"/>
      <c r="H34" s="142">
        <v>0</v>
      </c>
      <c r="I34" s="126"/>
    </row>
    <row r="35" spans="2:13" x14ac:dyDescent="0.25">
      <c r="B35" s="59"/>
      <c r="C35" s="33"/>
      <c r="D35" s="143"/>
      <c r="E35" s="144"/>
      <c r="F35" s="144"/>
      <c r="G35" s="145"/>
      <c r="H35" s="142">
        <v>0</v>
      </c>
      <c r="I35" s="126"/>
    </row>
    <row r="36" spans="2:13" x14ac:dyDescent="0.25">
      <c r="B36" s="37"/>
      <c r="C36" s="38"/>
      <c r="D36" s="38"/>
      <c r="E36" s="38"/>
      <c r="F36" s="38"/>
      <c r="G36" s="39" t="s">
        <v>27</v>
      </c>
      <c r="H36" s="173">
        <f>SUM(H34:I35)</f>
        <v>0</v>
      </c>
      <c r="I36" s="174"/>
    </row>
    <row r="37" spans="2:13" x14ac:dyDescent="0.25">
      <c r="B37" s="148" t="s">
        <v>28</v>
      </c>
      <c r="C37" s="149"/>
      <c r="D37" s="149"/>
      <c r="E37" s="149"/>
      <c r="F37" s="149"/>
      <c r="G37" s="149"/>
      <c r="H37" s="150"/>
      <c r="I37" s="151"/>
    </row>
    <row r="38" spans="2:13" x14ac:dyDescent="0.25">
      <c r="B38" s="59" t="s">
        <v>17</v>
      </c>
      <c r="C38" s="33" t="s">
        <v>26</v>
      </c>
      <c r="D38" s="143" t="s">
        <v>19</v>
      </c>
      <c r="E38" s="144"/>
      <c r="F38" s="144"/>
      <c r="G38" s="145"/>
      <c r="H38" s="146" t="s">
        <v>20</v>
      </c>
      <c r="I38" s="147"/>
    </row>
    <row r="39" spans="2:13" x14ac:dyDescent="0.25">
      <c r="B39" s="59"/>
      <c r="C39" s="33"/>
      <c r="D39" s="143"/>
      <c r="E39" s="144"/>
      <c r="F39" s="144"/>
      <c r="G39" s="145"/>
      <c r="H39" s="142">
        <v>0</v>
      </c>
      <c r="I39" s="126"/>
    </row>
    <row r="40" spans="2:13" x14ac:dyDescent="0.25">
      <c r="B40" s="59"/>
      <c r="C40" s="33"/>
      <c r="D40" s="143"/>
      <c r="E40" s="144"/>
      <c r="F40" s="144"/>
      <c r="G40" s="145"/>
      <c r="H40" s="142">
        <v>0</v>
      </c>
      <c r="I40" s="126"/>
    </row>
    <row r="41" spans="2:13" x14ac:dyDescent="0.25">
      <c r="B41" s="37"/>
      <c r="C41" s="38"/>
      <c r="D41" s="38"/>
      <c r="E41" s="38"/>
      <c r="F41" s="38"/>
      <c r="G41" s="39" t="s">
        <v>29</v>
      </c>
      <c r="H41" s="160">
        <f>SUM(H39:I40)</f>
        <v>0</v>
      </c>
      <c r="I41" s="161"/>
    </row>
    <row r="42" spans="2:13" x14ac:dyDescent="0.25">
      <c r="B42" s="177"/>
      <c r="C42" s="178"/>
      <c r="D42" s="178"/>
      <c r="E42" s="178"/>
      <c r="F42" s="178"/>
      <c r="G42" s="178"/>
      <c r="H42" s="179"/>
      <c r="I42" s="180"/>
    </row>
    <row r="43" spans="2:13" x14ac:dyDescent="0.25">
      <c r="B43" s="181" t="s">
        <v>30</v>
      </c>
      <c r="C43" s="182"/>
      <c r="D43" s="182"/>
      <c r="E43" s="182"/>
      <c r="F43" s="182"/>
      <c r="G43" s="183"/>
      <c r="H43" s="184">
        <f>H17-H26+H31-H36+H41</f>
        <v>1433968.49</v>
      </c>
      <c r="I43" s="185"/>
    </row>
    <row r="44" spans="2:13" x14ac:dyDescent="0.25">
      <c r="B44" s="177"/>
      <c r="C44" s="178"/>
      <c r="D44" s="178"/>
      <c r="E44" s="178"/>
      <c r="F44" s="178"/>
      <c r="G44" s="178"/>
      <c r="H44" s="179"/>
      <c r="I44" s="180"/>
    </row>
    <row r="45" spans="2:13" x14ac:dyDescent="0.25">
      <c r="B45" s="186" t="s">
        <v>31</v>
      </c>
      <c r="C45" s="187"/>
      <c r="D45" s="187"/>
      <c r="E45" s="187"/>
      <c r="F45" s="187"/>
      <c r="G45" s="188"/>
      <c r="H45" s="189">
        <f>H46+H48+H47</f>
        <v>1433968.49</v>
      </c>
      <c r="I45" s="190"/>
      <c r="K45" s="2"/>
      <c r="L45" s="71"/>
    </row>
    <row r="46" spans="2:13" x14ac:dyDescent="0.25">
      <c r="B46" s="191" t="s">
        <v>32</v>
      </c>
      <c r="C46" s="192"/>
      <c r="D46" s="192"/>
      <c r="E46" s="192"/>
      <c r="F46" s="192"/>
      <c r="G46" s="193"/>
      <c r="H46" s="194">
        <v>0</v>
      </c>
      <c r="I46" s="126"/>
    </row>
    <row r="47" spans="2:13" x14ac:dyDescent="0.25">
      <c r="B47" s="195" t="s">
        <v>33</v>
      </c>
      <c r="C47" s="196"/>
      <c r="D47" s="196"/>
      <c r="E47" s="196"/>
      <c r="F47" s="196"/>
      <c r="G47" s="197"/>
      <c r="H47" s="194">
        <v>0</v>
      </c>
      <c r="I47" s="126"/>
      <c r="L47" s="71"/>
    </row>
    <row r="48" spans="2:13" x14ac:dyDescent="0.25">
      <c r="B48" s="198" t="s">
        <v>34</v>
      </c>
      <c r="C48" s="199"/>
      <c r="D48" s="199"/>
      <c r="E48" s="199"/>
      <c r="F48" s="199"/>
      <c r="G48" s="200"/>
      <c r="H48" s="206">
        <v>1433968.49</v>
      </c>
      <c r="I48" s="126"/>
    </row>
    <row r="49" spans="2:12" x14ac:dyDescent="0.25">
      <c r="B49" s="201" t="s">
        <v>35</v>
      </c>
      <c r="C49" s="202"/>
      <c r="D49" s="202"/>
      <c r="E49" s="202"/>
      <c r="F49" s="202"/>
      <c r="G49" s="203"/>
      <c r="H49" s="204">
        <f>H43-H45</f>
        <v>0</v>
      </c>
      <c r="I49" s="205"/>
      <c r="L49" s="72"/>
    </row>
    <row r="50" spans="2:12" x14ac:dyDescent="0.25">
      <c r="B50" s="46"/>
      <c r="C50" s="47"/>
      <c r="D50" s="47"/>
      <c r="E50" s="47"/>
      <c r="F50" s="47"/>
      <c r="G50" s="47"/>
      <c r="H50" s="47"/>
      <c r="I50" s="47"/>
    </row>
    <row r="51" spans="2:12" x14ac:dyDescent="0.25">
      <c r="B51" s="47"/>
      <c r="C51" s="47"/>
      <c r="D51" s="47"/>
      <c r="E51" s="47"/>
      <c r="F51" s="47"/>
      <c r="G51" s="48"/>
      <c r="H51" s="49"/>
      <c r="I51" s="47"/>
    </row>
    <row r="52" spans="2:12" x14ac:dyDescent="0.25">
      <c r="B52" s="47"/>
      <c r="C52" s="47"/>
      <c r="D52" s="47"/>
      <c r="E52" s="47"/>
      <c r="F52" s="47"/>
      <c r="G52" s="47"/>
      <c r="H52" s="47"/>
      <c r="I52" s="47"/>
    </row>
    <row r="53" spans="2:12" x14ac:dyDescent="0.25">
      <c r="B53" s="49"/>
      <c r="C53" s="47"/>
      <c r="D53" s="47"/>
      <c r="E53" s="47"/>
      <c r="F53" s="47"/>
      <c r="G53" s="49"/>
      <c r="H53" s="47"/>
      <c r="I53" s="47"/>
    </row>
    <row r="54" spans="2:12" ht="15" customHeight="1" x14ac:dyDescent="0.25">
      <c r="B54" s="47"/>
      <c r="C54" s="47"/>
      <c r="D54" s="47"/>
      <c r="E54" s="47"/>
      <c r="F54" s="47"/>
      <c r="G54" s="47"/>
      <c r="H54" s="47"/>
      <c r="I54" s="47"/>
    </row>
    <row r="55" spans="2:12" ht="15" customHeight="1" x14ac:dyDescent="0.25">
      <c r="B55" s="47"/>
      <c r="C55" s="47"/>
      <c r="D55" s="47"/>
      <c r="E55" s="47"/>
      <c r="F55" s="47"/>
      <c r="G55" s="47"/>
      <c r="H55" s="47"/>
      <c r="I55" s="47"/>
    </row>
    <row r="56" spans="2:12" ht="15" customHeight="1" x14ac:dyDescent="0.25">
      <c r="B56" s="56"/>
      <c r="C56" s="56"/>
      <c r="D56" s="56"/>
      <c r="E56" s="56"/>
      <c r="F56" s="56"/>
      <c r="G56" s="56"/>
      <c r="H56" s="56"/>
      <c r="I56" s="56"/>
    </row>
    <row r="57" spans="2:12" ht="15" customHeight="1" x14ac:dyDescent="0.25">
      <c r="B57" s="57"/>
      <c r="C57" s="57"/>
      <c r="D57" s="57"/>
      <c r="E57" s="57"/>
      <c r="F57" s="47"/>
      <c r="G57" s="57"/>
      <c r="H57" s="57"/>
      <c r="I57" s="57"/>
    </row>
    <row r="58" spans="2:12" ht="15" customHeight="1" x14ac:dyDescent="0.25">
      <c r="B58" s="47"/>
      <c r="C58" s="47"/>
      <c r="D58" s="47"/>
      <c r="E58" s="47"/>
      <c r="F58" s="47"/>
      <c r="G58" s="47"/>
      <c r="H58" s="47"/>
      <c r="I58" s="47"/>
    </row>
  </sheetData>
  <mergeCells count="64">
    <mergeCell ref="B47:G47"/>
    <mergeCell ref="H47:I47"/>
    <mergeCell ref="B48:G48"/>
    <mergeCell ref="H48:I48"/>
    <mergeCell ref="B49:G49"/>
    <mergeCell ref="H49:I49"/>
    <mergeCell ref="B44:G44"/>
    <mergeCell ref="H44:I44"/>
    <mergeCell ref="B45:G45"/>
    <mergeCell ref="H45:I45"/>
    <mergeCell ref="B46:G46"/>
    <mergeCell ref="H46:I46"/>
    <mergeCell ref="B43:G43"/>
    <mergeCell ref="H43:I43"/>
    <mergeCell ref="D38:G38"/>
    <mergeCell ref="H38:I38"/>
    <mergeCell ref="D39:G39"/>
    <mergeCell ref="H39:I39"/>
    <mergeCell ref="D40:G40"/>
    <mergeCell ref="H40:I40"/>
    <mergeCell ref="H41:I41"/>
    <mergeCell ref="B42:G42"/>
    <mergeCell ref="H42:I42"/>
    <mergeCell ref="D29:G29"/>
    <mergeCell ref="H29:I29"/>
    <mergeCell ref="D30:G30"/>
    <mergeCell ref="H30:I30"/>
    <mergeCell ref="B37:G37"/>
    <mergeCell ref="H37:I37"/>
    <mergeCell ref="H31:I31"/>
    <mergeCell ref="B32:G32"/>
    <mergeCell ref="H32:I32"/>
    <mergeCell ref="D33:G33"/>
    <mergeCell ref="H33:I33"/>
    <mergeCell ref="D34:G34"/>
    <mergeCell ref="H34:I34"/>
    <mergeCell ref="D35:G35"/>
    <mergeCell ref="H35:I35"/>
    <mergeCell ref="H36:I36"/>
    <mergeCell ref="D28:G28"/>
    <mergeCell ref="H28:I28"/>
    <mergeCell ref="B22:G22"/>
    <mergeCell ref="H22:I22"/>
    <mergeCell ref="D23:G23"/>
    <mergeCell ref="H23:I23"/>
    <mergeCell ref="D24:G24"/>
    <mergeCell ref="H24:I24"/>
    <mergeCell ref="D25:G25"/>
    <mergeCell ref="H25:I25"/>
    <mergeCell ref="H26:I26"/>
    <mergeCell ref="B27:G27"/>
    <mergeCell ref="H27:I27"/>
    <mergeCell ref="H20:I20"/>
    <mergeCell ref="B3:I3"/>
    <mergeCell ref="B4:I4"/>
    <mergeCell ref="B6:I6"/>
    <mergeCell ref="B7:I7"/>
    <mergeCell ref="B8:I8"/>
    <mergeCell ref="B14:E14"/>
    <mergeCell ref="B15:I16"/>
    <mergeCell ref="B17:G17"/>
    <mergeCell ref="H17:I17"/>
    <mergeCell ref="H18:I18"/>
    <mergeCell ref="H19:I19"/>
  </mergeCells>
  <pageMargins left="0.511811024" right="0.511811024" top="0.78740157499999996" bottom="0.78740157499999996" header="0.31496062000000002" footer="0.31496062000000002"/>
  <pageSetup paperSize="9" scale="95" orientation="portrait" r:id="rId1"/>
  <drawing r:id="rId2"/>
  <legacyDrawing r:id="rId3"/>
  <oleObjects>
    <mc:AlternateContent xmlns:mc="http://schemas.openxmlformats.org/markup-compatibility/2006">
      <mc:Choice Requires="x14">
        <oleObject progId="Word.Picture.8" shapeId="3073" r:id="rId4">
          <objectPr defaultSize="0" autoPict="0" r:id="rId5">
            <anchor moveWithCells="1" sizeWithCells="1">
              <from>
                <xdr:col>2</xdr:col>
                <xdr:colOff>809625</xdr:colOff>
                <xdr:row>2</xdr:row>
                <xdr:rowOff>0</xdr:rowOff>
              </from>
              <to>
                <xdr:col>2</xdr:col>
                <xdr:colOff>1352550</xdr:colOff>
                <xdr:row>2</xdr:row>
                <xdr:rowOff>57150</xdr:rowOff>
              </to>
            </anchor>
          </objectPr>
        </oleObject>
      </mc:Choice>
      <mc:Fallback>
        <oleObject progId="Word.Picture.8" shapeId="3073" r:id="rId4"/>
      </mc:Fallback>
    </mc:AlternateContent>
    <mc:AlternateContent xmlns:mc="http://schemas.openxmlformats.org/markup-compatibility/2006">
      <mc:Choice Requires="x14">
        <oleObject progId="Word.Picture.8" shapeId="3074" r:id="rId6">
          <objectPr defaultSize="0" autoPict="0" r:id="rId5">
            <anchor moveWithCells="1" sizeWithCells="1">
              <from>
                <xdr:col>4</xdr:col>
                <xdr:colOff>666750</xdr:colOff>
                <xdr:row>0</xdr:row>
                <xdr:rowOff>0</xdr:rowOff>
              </from>
              <to>
                <xdr:col>5</xdr:col>
                <xdr:colOff>314325</xdr:colOff>
                <xdr:row>2</xdr:row>
                <xdr:rowOff>19050</xdr:rowOff>
              </to>
            </anchor>
          </objectPr>
        </oleObject>
      </mc:Choice>
      <mc:Fallback>
        <oleObject progId="Word.Picture.8" shapeId="3074" r:id="rId6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B3:K58"/>
  <sheetViews>
    <sheetView showGridLines="0" workbookViewId="0">
      <selection activeCell="N16" sqref="N16"/>
    </sheetView>
  </sheetViews>
  <sheetFormatPr defaultRowHeight="15" x14ac:dyDescent="0.25"/>
  <cols>
    <col min="1" max="1" width="1.7109375" customWidth="1"/>
    <col min="2" max="5" width="10.7109375" customWidth="1"/>
    <col min="6" max="6" width="11.7109375" customWidth="1"/>
    <col min="7" max="7" width="12.7109375" customWidth="1"/>
    <col min="8" max="9" width="9.7109375" customWidth="1"/>
    <col min="10" max="10" width="3.42578125" customWidth="1"/>
  </cols>
  <sheetData>
    <row r="3" spans="2:9" ht="15.75" x14ac:dyDescent="0.25">
      <c r="B3" s="127" t="s">
        <v>0</v>
      </c>
      <c r="C3" s="127"/>
      <c r="D3" s="127"/>
      <c r="E3" s="127"/>
      <c r="F3" s="127"/>
      <c r="G3" s="127"/>
      <c r="H3" s="127"/>
      <c r="I3" s="127"/>
    </row>
    <row r="4" spans="2:9" ht="15.75" x14ac:dyDescent="0.25">
      <c r="B4" s="128" t="s">
        <v>1</v>
      </c>
      <c r="C4" s="128"/>
      <c r="D4" s="128"/>
      <c r="E4" s="128"/>
      <c r="F4" s="128"/>
      <c r="G4" s="128"/>
      <c r="H4" s="128"/>
      <c r="I4" s="128"/>
    </row>
    <row r="6" spans="2:9" ht="15.75" x14ac:dyDescent="0.25">
      <c r="B6" s="129" t="s">
        <v>36</v>
      </c>
      <c r="C6" s="129"/>
      <c r="D6" s="129"/>
      <c r="E6" s="129"/>
      <c r="F6" s="129"/>
      <c r="G6" s="129"/>
      <c r="H6" s="129"/>
      <c r="I6" s="129"/>
    </row>
    <row r="7" spans="2:9" ht="15.75" x14ac:dyDescent="0.25">
      <c r="B7" s="129" t="s">
        <v>2</v>
      </c>
      <c r="C7" s="129"/>
      <c r="D7" s="129"/>
      <c r="E7" s="129"/>
      <c r="F7" s="129"/>
      <c r="G7" s="129"/>
      <c r="H7" s="129"/>
      <c r="I7" s="129"/>
    </row>
    <row r="8" spans="2:9" ht="15.75" x14ac:dyDescent="0.25">
      <c r="B8" s="129" t="s">
        <v>3</v>
      </c>
      <c r="C8" s="129"/>
      <c r="D8" s="129"/>
      <c r="E8" s="129"/>
      <c r="F8" s="129"/>
      <c r="G8" s="129"/>
      <c r="H8" s="129"/>
      <c r="I8" s="129"/>
    </row>
    <row r="9" spans="2:9" x14ac:dyDescent="0.25">
      <c r="B9" s="96"/>
      <c r="C9" s="96"/>
      <c r="D9" s="96"/>
      <c r="E9" s="96"/>
      <c r="F9" s="96"/>
      <c r="G9" s="96"/>
      <c r="H9" s="96"/>
      <c r="I9" s="97"/>
    </row>
    <row r="10" spans="2:9" x14ac:dyDescent="0.25">
      <c r="B10" s="7" t="s">
        <v>4</v>
      </c>
      <c r="C10" s="8"/>
      <c r="D10" s="9"/>
      <c r="E10" s="9"/>
      <c r="F10" s="9"/>
      <c r="G10" s="10" t="s">
        <v>5</v>
      </c>
      <c r="H10" s="117"/>
      <c r="I10" s="12"/>
    </row>
    <row r="11" spans="2:9" x14ac:dyDescent="0.25">
      <c r="B11" s="13" t="s">
        <v>63</v>
      </c>
      <c r="C11" s="14"/>
      <c r="D11" s="14"/>
      <c r="E11" s="121"/>
      <c r="F11" s="121"/>
      <c r="G11" s="121"/>
      <c r="H11" s="121"/>
      <c r="I11" s="118"/>
    </row>
    <row r="12" spans="2:9" x14ac:dyDescent="0.25">
      <c r="B12" s="13" t="s">
        <v>37</v>
      </c>
      <c r="C12" s="14"/>
      <c r="D12" s="14"/>
      <c r="E12" s="14"/>
      <c r="F12" s="14"/>
      <c r="G12" s="116"/>
      <c r="H12" s="116"/>
      <c r="I12" s="19"/>
    </row>
    <row r="13" spans="2:9" x14ac:dyDescent="0.25">
      <c r="B13" s="13" t="s">
        <v>87</v>
      </c>
      <c r="C13" s="14"/>
      <c r="D13" s="14"/>
      <c r="E13" s="14"/>
      <c r="F13" s="14"/>
      <c r="G13" s="14"/>
      <c r="H13" s="14"/>
      <c r="I13" s="20"/>
    </row>
    <row r="14" spans="2:9" x14ac:dyDescent="0.25">
      <c r="B14" s="130" t="s">
        <v>9</v>
      </c>
      <c r="C14" s="131"/>
      <c r="D14" s="131"/>
      <c r="E14" s="131"/>
      <c r="F14" s="21" t="s">
        <v>88</v>
      </c>
      <c r="G14" s="116"/>
      <c r="H14" s="116"/>
      <c r="I14" s="19"/>
    </row>
    <row r="15" spans="2:9" x14ac:dyDescent="0.25">
      <c r="B15" s="207" t="s">
        <v>90</v>
      </c>
      <c r="C15" s="208"/>
      <c r="D15" s="208"/>
      <c r="E15" s="208"/>
      <c r="F15" s="208"/>
      <c r="G15" s="208"/>
      <c r="H15" s="208"/>
      <c r="I15" s="209"/>
    </row>
    <row r="16" spans="2:9" ht="24.75" customHeight="1" x14ac:dyDescent="0.25">
      <c r="B16" s="210"/>
      <c r="C16" s="211"/>
      <c r="D16" s="211"/>
      <c r="E16" s="211"/>
      <c r="F16" s="211"/>
      <c r="G16" s="211"/>
      <c r="H16" s="211"/>
      <c r="I16" s="212"/>
    </row>
    <row r="17" spans="2:9" x14ac:dyDescent="0.25">
      <c r="B17" s="138" t="s">
        <v>46</v>
      </c>
      <c r="C17" s="139"/>
      <c r="D17" s="139"/>
      <c r="E17" s="139"/>
      <c r="F17" s="139"/>
      <c r="G17" s="139"/>
      <c r="H17" s="140">
        <f>SUM(H18:I20)</f>
        <v>2439413.77</v>
      </c>
      <c r="I17" s="141"/>
    </row>
    <row r="18" spans="2:9" x14ac:dyDescent="0.25">
      <c r="B18" s="120" t="s">
        <v>13</v>
      </c>
      <c r="C18" s="116"/>
      <c r="D18" s="116"/>
      <c r="E18" s="116"/>
      <c r="F18" s="116"/>
      <c r="G18" s="116"/>
      <c r="H18" s="142">
        <v>2439413.77</v>
      </c>
      <c r="I18" s="126"/>
    </row>
    <row r="19" spans="2:9" x14ac:dyDescent="0.25">
      <c r="B19" s="120" t="s">
        <v>14</v>
      </c>
      <c r="C19" s="116"/>
      <c r="D19" s="116"/>
      <c r="E19" s="116"/>
      <c r="F19" s="116"/>
      <c r="G19" s="116"/>
      <c r="H19" s="142" t="s">
        <v>64</v>
      </c>
      <c r="I19" s="126"/>
    </row>
    <row r="20" spans="2:9" x14ac:dyDescent="0.25">
      <c r="B20" s="120" t="s">
        <v>15</v>
      </c>
      <c r="C20" s="116"/>
      <c r="D20" s="116"/>
      <c r="E20" s="116"/>
      <c r="F20" s="116"/>
      <c r="G20" s="116"/>
      <c r="H20" s="142" t="s">
        <v>64</v>
      </c>
      <c r="I20" s="126"/>
    </row>
    <row r="21" spans="2:9" x14ac:dyDescent="0.25">
      <c r="B21" s="27"/>
      <c r="C21" s="28"/>
      <c r="D21" s="28"/>
      <c r="E21" s="28"/>
      <c r="F21" s="28"/>
      <c r="G21" s="28"/>
      <c r="H21" s="29"/>
      <c r="I21" s="30"/>
    </row>
    <row r="22" spans="2:9" x14ac:dyDescent="0.25">
      <c r="B22" s="148" t="s">
        <v>65</v>
      </c>
      <c r="C22" s="149"/>
      <c r="D22" s="149"/>
      <c r="E22" s="149"/>
      <c r="F22" s="149"/>
      <c r="G22" s="149"/>
      <c r="H22" s="150"/>
      <c r="I22" s="151"/>
    </row>
    <row r="23" spans="2:9" x14ac:dyDescent="0.25">
      <c r="B23" s="119" t="s">
        <v>17</v>
      </c>
      <c r="C23" s="33" t="s">
        <v>18</v>
      </c>
      <c r="D23" s="143" t="s">
        <v>19</v>
      </c>
      <c r="E23" s="144"/>
      <c r="F23" s="144"/>
      <c r="G23" s="145"/>
      <c r="H23" s="146" t="s">
        <v>20</v>
      </c>
      <c r="I23" s="147"/>
    </row>
    <row r="24" spans="2:9" x14ac:dyDescent="0.25">
      <c r="B24" s="119"/>
      <c r="C24" s="33"/>
      <c r="D24" s="143"/>
      <c r="E24" s="144"/>
      <c r="F24" s="144"/>
      <c r="G24" s="145"/>
      <c r="H24" s="142">
        <v>0</v>
      </c>
      <c r="I24" s="126"/>
    </row>
    <row r="25" spans="2:9" x14ac:dyDescent="0.25">
      <c r="B25" s="119"/>
      <c r="C25" s="33"/>
      <c r="D25" s="143"/>
      <c r="E25" s="144"/>
      <c r="F25" s="144"/>
      <c r="G25" s="145"/>
      <c r="H25" s="142">
        <v>0</v>
      </c>
      <c r="I25" s="126"/>
    </row>
    <row r="26" spans="2:9" x14ac:dyDescent="0.25">
      <c r="B26" s="37"/>
      <c r="C26" s="38"/>
      <c r="D26" s="38"/>
      <c r="E26" s="38"/>
      <c r="F26" s="38"/>
      <c r="G26" s="39" t="s">
        <v>21</v>
      </c>
      <c r="H26" s="160">
        <f>SUM(H24:I25)</f>
        <v>0</v>
      </c>
      <c r="I26" s="161"/>
    </row>
    <row r="27" spans="2:9" x14ac:dyDescent="0.25">
      <c r="B27" s="148" t="s">
        <v>22</v>
      </c>
      <c r="C27" s="149"/>
      <c r="D27" s="149"/>
      <c r="E27" s="149"/>
      <c r="F27" s="149"/>
      <c r="G27" s="149"/>
      <c r="H27" s="150"/>
      <c r="I27" s="151"/>
    </row>
    <row r="28" spans="2:9" x14ac:dyDescent="0.25">
      <c r="B28" s="119" t="s">
        <v>17</v>
      </c>
      <c r="C28" s="33" t="s">
        <v>18</v>
      </c>
      <c r="D28" s="143" t="s">
        <v>19</v>
      </c>
      <c r="E28" s="144"/>
      <c r="F28" s="144"/>
      <c r="G28" s="145"/>
      <c r="H28" s="146" t="s">
        <v>20</v>
      </c>
      <c r="I28" s="147"/>
    </row>
    <row r="29" spans="2:9" x14ac:dyDescent="0.25">
      <c r="B29" s="119"/>
      <c r="C29" s="33"/>
      <c r="D29" s="143"/>
      <c r="E29" s="144"/>
      <c r="F29" s="144"/>
      <c r="G29" s="145"/>
      <c r="H29" s="142">
        <v>0</v>
      </c>
      <c r="I29" s="126"/>
    </row>
    <row r="30" spans="2:9" x14ac:dyDescent="0.25">
      <c r="B30" s="119"/>
      <c r="C30" s="33"/>
      <c r="D30" s="143"/>
      <c r="E30" s="144"/>
      <c r="F30" s="144"/>
      <c r="G30" s="145"/>
      <c r="H30" s="142">
        <v>0</v>
      </c>
      <c r="I30" s="126"/>
    </row>
    <row r="31" spans="2:9" x14ac:dyDescent="0.25">
      <c r="B31" s="37"/>
      <c r="C31" s="38"/>
      <c r="D31" s="38"/>
      <c r="E31" s="38"/>
      <c r="F31" s="38"/>
      <c r="G31" s="39" t="s">
        <v>24</v>
      </c>
      <c r="H31" s="160">
        <f>SUM(H29:I30)</f>
        <v>0</v>
      </c>
      <c r="I31" s="161"/>
    </row>
    <row r="32" spans="2:9" x14ac:dyDescent="0.25">
      <c r="B32" s="148" t="s">
        <v>66</v>
      </c>
      <c r="C32" s="149"/>
      <c r="D32" s="149"/>
      <c r="E32" s="149"/>
      <c r="F32" s="149"/>
      <c r="G32" s="149"/>
      <c r="H32" s="150"/>
      <c r="I32" s="151"/>
    </row>
    <row r="33" spans="2:9" x14ac:dyDescent="0.25">
      <c r="B33" s="119" t="s">
        <v>17</v>
      </c>
      <c r="C33" s="33" t="s">
        <v>26</v>
      </c>
      <c r="D33" s="143" t="s">
        <v>19</v>
      </c>
      <c r="E33" s="144"/>
      <c r="F33" s="144"/>
      <c r="G33" s="145"/>
      <c r="H33" s="146" t="s">
        <v>20</v>
      </c>
      <c r="I33" s="147"/>
    </row>
    <row r="34" spans="2:9" x14ac:dyDescent="0.25">
      <c r="B34" s="119"/>
      <c r="C34" s="33"/>
      <c r="D34" s="143"/>
      <c r="E34" s="144"/>
      <c r="F34" s="144"/>
      <c r="G34" s="145"/>
      <c r="H34" s="142">
        <v>0</v>
      </c>
      <c r="I34" s="126"/>
    </row>
    <row r="35" spans="2:9" x14ac:dyDescent="0.25">
      <c r="B35" s="119"/>
      <c r="C35" s="33"/>
      <c r="D35" s="143"/>
      <c r="E35" s="144"/>
      <c r="F35" s="144"/>
      <c r="G35" s="145"/>
      <c r="H35" s="142">
        <v>0</v>
      </c>
      <c r="I35" s="126"/>
    </row>
    <row r="36" spans="2:9" x14ac:dyDescent="0.25">
      <c r="B36" s="37"/>
      <c r="C36" s="38"/>
      <c r="D36" s="38"/>
      <c r="E36" s="38"/>
      <c r="F36" s="38"/>
      <c r="G36" s="39" t="s">
        <v>27</v>
      </c>
      <c r="H36" s="173">
        <f>SUM(H34:I35)</f>
        <v>0</v>
      </c>
      <c r="I36" s="174"/>
    </row>
    <row r="37" spans="2:9" x14ac:dyDescent="0.25">
      <c r="B37" s="148" t="s">
        <v>28</v>
      </c>
      <c r="C37" s="149"/>
      <c r="D37" s="149"/>
      <c r="E37" s="149"/>
      <c r="F37" s="149"/>
      <c r="G37" s="149"/>
      <c r="H37" s="150"/>
      <c r="I37" s="151"/>
    </row>
    <row r="38" spans="2:9" x14ac:dyDescent="0.25">
      <c r="B38" s="119" t="s">
        <v>17</v>
      </c>
      <c r="C38" s="33" t="s">
        <v>26</v>
      </c>
      <c r="D38" s="143" t="s">
        <v>19</v>
      </c>
      <c r="E38" s="144"/>
      <c r="F38" s="144"/>
      <c r="G38" s="145"/>
      <c r="H38" s="146" t="s">
        <v>20</v>
      </c>
      <c r="I38" s="147"/>
    </row>
    <row r="39" spans="2:9" x14ac:dyDescent="0.25">
      <c r="B39" s="119"/>
      <c r="C39" s="33"/>
      <c r="D39" s="143"/>
      <c r="E39" s="144"/>
      <c r="F39" s="144"/>
      <c r="G39" s="145"/>
      <c r="H39" s="142">
        <v>0</v>
      </c>
      <c r="I39" s="126"/>
    </row>
    <row r="40" spans="2:9" x14ac:dyDescent="0.25">
      <c r="B40" s="119"/>
      <c r="C40" s="33"/>
      <c r="D40" s="143"/>
      <c r="E40" s="144"/>
      <c r="F40" s="144"/>
      <c r="G40" s="145"/>
      <c r="H40" s="142">
        <v>0</v>
      </c>
      <c r="I40" s="126"/>
    </row>
    <row r="41" spans="2:9" x14ac:dyDescent="0.25">
      <c r="B41" s="37"/>
      <c r="C41" s="38"/>
      <c r="D41" s="38"/>
      <c r="E41" s="38"/>
      <c r="F41" s="38"/>
      <c r="G41" s="39" t="s">
        <v>29</v>
      </c>
      <c r="H41" s="160">
        <f>SUM(H39:I40)</f>
        <v>0</v>
      </c>
      <c r="I41" s="161"/>
    </row>
    <row r="42" spans="2:9" x14ac:dyDescent="0.25">
      <c r="B42" s="177"/>
      <c r="C42" s="178"/>
      <c r="D42" s="178"/>
      <c r="E42" s="178"/>
      <c r="F42" s="178"/>
      <c r="G42" s="178"/>
      <c r="H42" s="179"/>
      <c r="I42" s="180"/>
    </row>
    <row r="43" spans="2:9" x14ac:dyDescent="0.25">
      <c r="B43" s="181" t="s">
        <v>30</v>
      </c>
      <c r="C43" s="182"/>
      <c r="D43" s="182"/>
      <c r="E43" s="182"/>
      <c r="F43" s="182"/>
      <c r="G43" s="183"/>
      <c r="H43" s="184">
        <f>H17-H26+H31-H36+H41</f>
        <v>2439413.77</v>
      </c>
      <c r="I43" s="185"/>
    </row>
    <row r="44" spans="2:9" x14ac:dyDescent="0.25">
      <c r="B44" s="177"/>
      <c r="C44" s="178"/>
      <c r="D44" s="178"/>
      <c r="E44" s="178"/>
      <c r="F44" s="178"/>
      <c r="G44" s="178"/>
      <c r="H44" s="179"/>
      <c r="I44" s="180"/>
    </row>
    <row r="45" spans="2:9" x14ac:dyDescent="0.25">
      <c r="B45" s="186" t="s">
        <v>47</v>
      </c>
      <c r="C45" s="187"/>
      <c r="D45" s="187"/>
      <c r="E45" s="187"/>
      <c r="F45" s="187"/>
      <c r="G45" s="188"/>
      <c r="H45" s="189">
        <f>SUM(H46:I48)</f>
        <v>2439413.77</v>
      </c>
      <c r="I45" s="190"/>
    </row>
    <row r="46" spans="2:9" x14ac:dyDescent="0.25">
      <c r="B46" s="191" t="s">
        <v>32</v>
      </c>
      <c r="C46" s="192"/>
      <c r="D46" s="192"/>
      <c r="E46" s="192"/>
      <c r="F46" s="192"/>
      <c r="G46" s="193"/>
      <c r="H46" s="194">
        <v>2439413.77</v>
      </c>
      <c r="I46" s="126"/>
    </row>
    <row r="47" spans="2:9" x14ac:dyDescent="0.25">
      <c r="B47" s="198" t="s">
        <v>67</v>
      </c>
      <c r="C47" s="199"/>
      <c r="D47" s="199"/>
      <c r="E47" s="199"/>
      <c r="F47" s="199"/>
      <c r="G47" s="213"/>
      <c r="H47" s="194">
        <v>0</v>
      </c>
      <c r="I47" s="126"/>
    </row>
    <row r="48" spans="2:9" x14ac:dyDescent="0.25">
      <c r="B48" s="198" t="s">
        <v>68</v>
      </c>
      <c r="C48" s="199"/>
      <c r="D48" s="199"/>
      <c r="E48" s="199"/>
      <c r="F48" s="199"/>
      <c r="G48" s="213"/>
      <c r="H48" s="214">
        <v>0</v>
      </c>
      <c r="I48" s="215"/>
    </row>
    <row r="49" spans="2:11" x14ac:dyDescent="0.25">
      <c r="B49" s="201" t="s">
        <v>35</v>
      </c>
      <c r="C49" s="202"/>
      <c r="D49" s="202"/>
      <c r="E49" s="202"/>
      <c r="F49" s="202"/>
      <c r="G49" s="203"/>
      <c r="H49" s="204">
        <f>H43-H45</f>
        <v>0</v>
      </c>
      <c r="I49" s="205"/>
    </row>
    <row r="50" spans="2:11" x14ac:dyDescent="0.25">
      <c r="B50" s="52"/>
      <c r="C50" s="52"/>
      <c r="D50" s="52"/>
      <c r="E50" s="52"/>
      <c r="F50" s="52"/>
      <c r="G50" s="52"/>
      <c r="H50" s="52"/>
      <c r="I50" s="52"/>
    </row>
    <row r="51" spans="2:11" x14ac:dyDescent="0.25">
      <c r="B51" s="52"/>
      <c r="C51" s="52"/>
      <c r="D51" s="52"/>
      <c r="E51" s="52"/>
      <c r="F51" s="52"/>
      <c r="G51" s="75"/>
      <c r="H51" s="76"/>
      <c r="I51" s="52"/>
    </row>
    <row r="52" spans="2:11" x14ac:dyDescent="0.25">
      <c r="B52" s="52"/>
      <c r="C52" s="52"/>
      <c r="D52" s="52"/>
      <c r="E52" s="52"/>
      <c r="F52" s="52"/>
      <c r="G52" s="52"/>
      <c r="H52" s="52"/>
      <c r="I52" s="52"/>
    </row>
    <row r="53" spans="2:11" x14ac:dyDescent="0.25">
      <c r="B53" s="76"/>
      <c r="C53" s="52"/>
      <c r="D53" s="52"/>
      <c r="E53" s="52"/>
      <c r="F53" s="52"/>
      <c r="G53" s="76"/>
      <c r="H53" s="52"/>
      <c r="I53" s="52"/>
    </row>
    <row r="54" spans="2:11" ht="15" customHeight="1" x14ac:dyDescent="0.25">
      <c r="B54" s="52"/>
      <c r="C54" s="52"/>
      <c r="D54" s="52"/>
      <c r="E54" s="52"/>
      <c r="F54" s="52"/>
      <c r="G54" s="52"/>
      <c r="H54" s="52"/>
      <c r="I54" s="52"/>
    </row>
    <row r="55" spans="2:11" ht="15" customHeight="1" x14ac:dyDescent="0.25">
      <c r="B55" s="52"/>
      <c r="C55" s="52"/>
      <c r="D55" s="52"/>
      <c r="E55" s="52"/>
      <c r="F55" s="52"/>
      <c r="G55" s="52"/>
      <c r="H55" s="52"/>
      <c r="I55" s="52"/>
    </row>
    <row r="56" spans="2:11" ht="15" customHeight="1" x14ac:dyDescent="0.25">
      <c r="B56" s="54"/>
      <c r="C56" s="54"/>
      <c r="D56" s="54"/>
      <c r="E56" s="54"/>
      <c r="F56" s="54"/>
      <c r="G56" s="54"/>
      <c r="H56" s="54"/>
      <c r="I56" s="54"/>
      <c r="J56" s="91"/>
      <c r="K56" s="91"/>
    </row>
    <row r="57" spans="2:11" ht="15" customHeight="1" x14ac:dyDescent="0.25">
      <c r="B57" s="216"/>
      <c r="C57" s="216"/>
      <c r="D57" s="216"/>
      <c r="E57" s="216"/>
      <c r="F57" s="54"/>
      <c r="G57" s="216"/>
      <c r="H57" s="216"/>
      <c r="I57" s="216"/>
      <c r="J57" s="91"/>
      <c r="K57" s="91"/>
    </row>
    <row r="58" spans="2:11" ht="15" customHeight="1" x14ac:dyDescent="0.25">
      <c r="B58" s="91"/>
      <c r="C58" s="91"/>
      <c r="D58" s="91"/>
      <c r="E58" s="91"/>
      <c r="F58" s="91"/>
      <c r="G58" s="91"/>
      <c r="H58" s="91"/>
      <c r="I58" s="91"/>
      <c r="J58" s="91"/>
      <c r="K58" s="91"/>
    </row>
  </sheetData>
  <mergeCells count="66">
    <mergeCell ref="D24:G24"/>
    <mergeCell ref="H24:I24"/>
    <mergeCell ref="D25:G25"/>
    <mergeCell ref="H25:I25"/>
    <mergeCell ref="B3:I3"/>
    <mergeCell ref="B4:I4"/>
    <mergeCell ref="D23:G23"/>
    <mergeCell ref="H23:I23"/>
    <mergeCell ref="B6:I6"/>
    <mergeCell ref="B7:I7"/>
    <mergeCell ref="B8:I8"/>
    <mergeCell ref="B14:E14"/>
    <mergeCell ref="B15:I16"/>
    <mergeCell ref="B17:G17"/>
    <mergeCell ref="H17:I17"/>
    <mergeCell ref="H18:I18"/>
    <mergeCell ref="H19:I19"/>
    <mergeCell ref="H20:I20"/>
    <mergeCell ref="B22:G22"/>
    <mergeCell ref="H22:I22"/>
    <mergeCell ref="B32:G32"/>
    <mergeCell ref="H32:I32"/>
    <mergeCell ref="H26:I26"/>
    <mergeCell ref="B27:G27"/>
    <mergeCell ref="H27:I27"/>
    <mergeCell ref="D28:G28"/>
    <mergeCell ref="H28:I28"/>
    <mergeCell ref="D29:G29"/>
    <mergeCell ref="H29:I29"/>
    <mergeCell ref="D30:G30"/>
    <mergeCell ref="H30:I30"/>
    <mergeCell ref="H31:I31"/>
    <mergeCell ref="D38:G38"/>
    <mergeCell ref="H38:I38"/>
    <mergeCell ref="D33:G33"/>
    <mergeCell ref="H33:I33"/>
    <mergeCell ref="D34:G34"/>
    <mergeCell ref="H34:I34"/>
    <mergeCell ref="D35:G35"/>
    <mergeCell ref="H35:I35"/>
    <mergeCell ref="H36:I36"/>
    <mergeCell ref="B37:G37"/>
    <mergeCell ref="H37:I37"/>
    <mergeCell ref="B44:G44"/>
    <mergeCell ref="H44:I44"/>
    <mergeCell ref="D39:G39"/>
    <mergeCell ref="H39:I39"/>
    <mergeCell ref="D40:G40"/>
    <mergeCell ref="H40:I40"/>
    <mergeCell ref="H41:I41"/>
    <mergeCell ref="B42:G42"/>
    <mergeCell ref="H42:I42"/>
    <mergeCell ref="B43:G43"/>
    <mergeCell ref="H43:I43"/>
    <mergeCell ref="B45:G45"/>
    <mergeCell ref="H45:I45"/>
    <mergeCell ref="B46:G46"/>
    <mergeCell ref="H46:I46"/>
    <mergeCell ref="B47:G47"/>
    <mergeCell ref="H47:I47"/>
    <mergeCell ref="B48:G48"/>
    <mergeCell ref="H48:I48"/>
    <mergeCell ref="B49:G49"/>
    <mergeCell ref="H49:I49"/>
    <mergeCell ref="B57:E57"/>
    <mergeCell ref="G57:I57"/>
  </mergeCells>
  <pageMargins left="0.511811024" right="0.511811024" top="0.78740157499999996" bottom="0.78740157499999996" header="0.31496062000000002" footer="0.31496062000000002"/>
  <pageSetup paperSize="9" fitToWidth="0" orientation="portrait" verticalDpi="0" r:id="rId1"/>
  <drawing r:id="rId2"/>
  <legacyDrawing r:id="rId3"/>
  <oleObjects>
    <mc:AlternateContent xmlns:mc="http://schemas.openxmlformats.org/markup-compatibility/2006">
      <mc:Choice Requires="x14">
        <oleObject progId="Word.Picture.8" shapeId="12289" r:id="rId4">
          <objectPr defaultSize="0" autoPict="0" r:id="rId5">
            <anchor moveWithCells="1" sizeWithCells="1">
              <from>
                <xdr:col>2</xdr:col>
                <xdr:colOff>809625</xdr:colOff>
                <xdr:row>2</xdr:row>
                <xdr:rowOff>0</xdr:rowOff>
              </from>
              <to>
                <xdr:col>2</xdr:col>
                <xdr:colOff>1352550</xdr:colOff>
                <xdr:row>2</xdr:row>
                <xdr:rowOff>57150</xdr:rowOff>
              </to>
            </anchor>
          </objectPr>
        </oleObject>
      </mc:Choice>
      <mc:Fallback>
        <oleObject progId="Word.Picture.8" shapeId="12289" r:id="rId4"/>
      </mc:Fallback>
    </mc:AlternateContent>
    <mc:AlternateContent xmlns:mc="http://schemas.openxmlformats.org/markup-compatibility/2006">
      <mc:Choice Requires="x14">
        <oleObject progId="Word.Picture.8" shapeId="12290" r:id="rId6">
          <objectPr defaultSize="0" autoPict="0" r:id="rId5">
            <anchor moveWithCells="1" sizeWithCells="1">
              <from>
                <xdr:col>4</xdr:col>
                <xdr:colOff>485775</xdr:colOff>
                <xdr:row>0</xdr:row>
                <xdr:rowOff>0</xdr:rowOff>
              </from>
              <to>
                <xdr:col>5</xdr:col>
                <xdr:colOff>133350</xdr:colOff>
                <xdr:row>2</xdr:row>
                <xdr:rowOff>19050</xdr:rowOff>
              </to>
            </anchor>
          </objectPr>
        </oleObject>
      </mc:Choice>
      <mc:Fallback>
        <oleObject progId="Word.Picture.8" shapeId="12290" r:id="rId6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  <pageSetUpPr fitToPage="1"/>
  </sheetPr>
  <dimension ref="B3:S59"/>
  <sheetViews>
    <sheetView showGridLines="0" workbookViewId="0">
      <selection activeCell="K3" sqref="K3"/>
    </sheetView>
  </sheetViews>
  <sheetFormatPr defaultRowHeight="15" x14ac:dyDescent="0.25"/>
  <cols>
    <col min="1" max="1" width="1.7109375" customWidth="1"/>
    <col min="2" max="5" width="10.7109375" customWidth="1"/>
    <col min="6" max="6" width="11.7109375" customWidth="1"/>
    <col min="7" max="7" width="12.7109375" customWidth="1"/>
    <col min="8" max="8" width="7" customWidth="1"/>
    <col min="9" max="9" width="15.42578125" customWidth="1"/>
    <col min="11" max="11" width="15.140625" customWidth="1"/>
    <col min="13" max="15" width="15.85546875" bestFit="1" customWidth="1"/>
    <col min="16" max="16" width="14" style="70" bestFit="1" customWidth="1"/>
    <col min="19" max="19" width="11.28515625" bestFit="1" customWidth="1"/>
  </cols>
  <sheetData>
    <row r="3" spans="2:9" ht="19.5" customHeight="1" x14ac:dyDescent="0.25"/>
    <row r="4" spans="2:9" ht="15.75" x14ac:dyDescent="0.25">
      <c r="B4" s="127" t="s">
        <v>0</v>
      </c>
      <c r="C4" s="127"/>
      <c r="D4" s="127"/>
      <c r="E4" s="127"/>
      <c r="F4" s="127"/>
      <c r="G4" s="127"/>
      <c r="H4" s="127"/>
      <c r="I4" s="127"/>
    </row>
    <row r="5" spans="2:9" ht="31.5" customHeight="1" x14ac:dyDescent="0.25">
      <c r="B5" s="128" t="s">
        <v>1</v>
      </c>
      <c r="C5" s="128"/>
      <c r="D5" s="128"/>
      <c r="E5" s="128"/>
      <c r="F5" s="128"/>
      <c r="G5" s="128"/>
      <c r="H5" s="128"/>
      <c r="I5" s="128"/>
    </row>
    <row r="6" spans="2:9" ht="9" customHeight="1" x14ac:dyDescent="0.25">
      <c r="B6" s="64"/>
      <c r="C6" s="64"/>
      <c r="D6" s="64"/>
      <c r="E6" s="64"/>
      <c r="F6" s="64"/>
      <c r="G6" s="64"/>
      <c r="H6" s="64"/>
      <c r="I6" s="64"/>
    </row>
    <row r="7" spans="2:9" ht="15.75" x14ac:dyDescent="0.25">
      <c r="B7" s="129" t="s">
        <v>36</v>
      </c>
      <c r="C7" s="129"/>
      <c r="D7" s="129"/>
      <c r="E7" s="129"/>
      <c r="F7" s="129"/>
      <c r="G7" s="129"/>
      <c r="H7" s="129"/>
      <c r="I7" s="129"/>
    </row>
    <row r="8" spans="2:9" ht="15.75" x14ac:dyDescent="0.25">
      <c r="B8" s="129" t="s">
        <v>2</v>
      </c>
      <c r="C8" s="129"/>
      <c r="D8" s="129"/>
      <c r="E8" s="129"/>
      <c r="F8" s="129"/>
      <c r="G8" s="129"/>
      <c r="H8" s="129"/>
      <c r="I8" s="129"/>
    </row>
    <row r="9" spans="2:9" ht="15.75" x14ac:dyDescent="0.25">
      <c r="B9" s="129" t="s">
        <v>3</v>
      </c>
      <c r="C9" s="129"/>
      <c r="D9" s="129"/>
      <c r="E9" s="129"/>
      <c r="F9" s="129"/>
      <c r="G9" s="129"/>
      <c r="H9" s="129"/>
      <c r="I9" s="129"/>
    </row>
    <row r="10" spans="2:9" x14ac:dyDescent="0.25">
      <c r="B10" s="5"/>
      <c r="C10" s="5"/>
      <c r="D10" s="5"/>
      <c r="E10" s="5"/>
      <c r="F10" s="5"/>
      <c r="G10" s="5"/>
      <c r="H10" s="5"/>
      <c r="I10" s="6"/>
    </row>
    <row r="11" spans="2:9" x14ac:dyDescent="0.25">
      <c r="B11" s="7" t="s">
        <v>41</v>
      </c>
      <c r="C11" s="8"/>
      <c r="D11" s="9"/>
      <c r="E11" s="9"/>
      <c r="F11" s="9"/>
      <c r="G11" s="10" t="s">
        <v>5</v>
      </c>
      <c r="H11" s="66"/>
      <c r="I11" s="12"/>
    </row>
    <row r="12" spans="2:9" x14ac:dyDescent="0.25">
      <c r="B12" s="13" t="s">
        <v>6</v>
      </c>
      <c r="C12" s="14"/>
      <c r="D12" s="14"/>
      <c r="E12" s="15"/>
      <c r="F12" s="15"/>
      <c r="G12" s="15"/>
      <c r="H12" s="15"/>
      <c r="I12" s="67"/>
    </row>
    <row r="13" spans="2:9" x14ac:dyDescent="0.25">
      <c r="B13" s="13" t="s">
        <v>37</v>
      </c>
      <c r="C13" s="14"/>
      <c r="D13" s="14"/>
      <c r="E13" s="14"/>
      <c r="F13" s="14"/>
      <c r="G13" s="65"/>
      <c r="H13" s="65"/>
      <c r="I13" s="19"/>
    </row>
    <row r="14" spans="2:9" x14ac:dyDescent="0.25">
      <c r="B14" s="13" t="s">
        <v>42</v>
      </c>
      <c r="C14" s="14"/>
      <c r="D14" s="14"/>
      <c r="E14" s="14"/>
      <c r="F14" s="14"/>
      <c r="G14" s="14"/>
      <c r="H14" s="14"/>
      <c r="I14" s="20"/>
    </row>
    <row r="15" spans="2:9" x14ac:dyDescent="0.25">
      <c r="B15" s="130" t="s">
        <v>9</v>
      </c>
      <c r="C15" s="131"/>
      <c r="D15" s="131"/>
      <c r="E15" s="131"/>
      <c r="F15" s="21" t="s">
        <v>43</v>
      </c>
      <c r="G15" s="65"/>
      <c r="H15" s="65"/>
      <c r="I15" s="19"/>
    </row>
    <row r="16" spans="2:9" x14ac:dyDescent="0.25">
      <c r="B16" s="207" t="s">
        <v>91</v>
      </c>
      <c r="C16" s="208"/>
      <c r="D16" s="208"/>
      <c r="E16" s="208"/>
      <c r="F16" s="208"/>
      <c r="G16" s="208"/>
      <c r="H16" s="208"/>
      <c r="I16" s="209"/>
    </row>
    <row r="17" spans="2:19" ht="26.25" customHeight="1" x14ac:dyDescent="0.25">
      <c r="B17" s="210"/>
      <c r="C17" s="211"/>
      <c r="D17" s="211"/>
      <c r="E17" s="211"/>
      <c r="F17" s="211"/>
      <c r="G17" s="211"/>
      <c r="H17" s="211"/>
      <c r="I17" s="212"/>
    </row>
    <row r="18" spans="2:19" x14ac:dyDescent="0.25">
      <c r="B18" s="138" t="s">
        <v>38</v>
      </c>
      <c r="C18" s="139"/>
      <c r="D18" s="139"/>
      <c r="E18" s="139"/>
      <c r="F18" s="139"/>
      <c r="G18" s="139"/>
      <c r="H18" s="140">
        <f>SUM(H19:I21)</f>
        <v>6221119.21</v>
      </c>
      <c r="I18" s="141"/>
      <c r="K18" s="73"/>
      <c r="L18" s="26"/>
    </row>
    <row r="19" spans="2:19" x14ac:dyDescent="0.25">
      <c r="B19" s="69" t="s">
        <v>13</v>
      </c>
      <c r="C19" s="65"/>
      <c r="D19" s="65"/>
      <c r="E19" s="65"/>
      <c r="F19" s="65"/>
      <c r="G19" s="65"/>
      <c r="H19" s="217">
        <v>0</v>
      </c>
      <c r="I19" s="176"/>
      <c r="K19" s="71"/>
    </row>
    <row r="20" spans="2:19" x14ac:dyDescent="0.25">
      <c r="B20" s="69" t="s">
        <v>14</v>
      </c>
      <c r="C20" s="25"/>
      <c r="D20" s="25"/>
      <c r="E20" s="25"/>
      <c r="F20" s="25"/>
      <c r="G20" s="25"/>
      <c r="H20" s="142">
        <v>0</v>
      </c>
      <c r="I20" s="126">
        <v>0</v>
      </c>
    </row>
    <row r="21" spans="2:19" x14ac:dyDescent="0.25">
      <c r="B21" s="69" t="s">
        <v>15</v>
      </c>
      <c r="C21" s="65"/>
      <c r="D21" s="65"/>
      <c r="E21" s="65"/>
      <c r="F21" s="65"/>
      <c r="G21" s="65"/>
      <c r="H21" s="206">
        <v>6221119.21</v>
      </c>
      <c r="I21" s="126"/>
    </row>
    <row r="22" spans="2:19" x14ac:dyDescent="0.25">
      <c r="B22" s="27"/>
      <c r="C22" s="28"/>
      <c r="D22" s="28"/>
      <c r="E22" s="28"/>
      <c r="F22" s="28"/>
      <c r="G22" s="28"/>
      <c r="H22" s="29"/>
      <c r="I22" s="30"/>
    </row>
    <row r="23" spans="2:19" x14ac:dyDescent="0.25">
      <c r="B23" s="148" t="s">
        <v>16</v>
      </c>
      <c r="C23" s="149"/>
      <c r="D23" s="149"/>
      <c r="E23" s="149"/>
      <c r="F23" s="149"/>
      <c r="G23" s="149"/>
      <c r="H23" s="150"/>
      <c r="I23" s="151"/>
    </row>
    <row r="24" spans="2:19" x14ac:dyDescent="0.25">
      <c r="B24" s="68" t="s">
        <v>17</v>
      </c>
      <c r="C24" s="33" t="s">
        <v>18</v>
      </c>
      <c r="D24" s="143" t="s">
        <v>19</v>
      </c>
      <c r="E24" s="144"/>
      <c r="F24" s="144"/>
      <c r="G24" s="145"/>
      <c r="H24" s="146" t="s">
        <v>20</v>
      </c>
      <c r="I24" s="147"/>
    </row>
    <row r="25" spans="2:19" x14ac:dyDescent="0.25">
      <c r="B25" s="68"/>
      <c r="C25" s="33"/>
      <c r="D25" s="170"/>
      <c r="E25" s="171"/>
      <c r="F25" s="171"/>
      <c r="G25" s="172"/>
      <c r="H25" s="142">
        <v>0</v>
      </c>
      <c r="I25" s="126"/>
    </row>
    <row r="26" spans="2:19" x14ac:dyDescent="0.25">
      <c r="B26" s="68"/>
      <c r="C26" s="33"/>
      <c r="D26" s="143"/>
      <c r="E26" s="144"/>
      <c r="F26" s="144"/>
      <c r="G26" s="145"/>
      <c r="H26" s="142">
        <v>0</v>
      </c>
      <c r="I26" s="126"/>
    </row>
    <row r="27" spans="2:19" x14ac:dyDescent="0.25">
      <c r="B27" s="37"/>
      <c r="C27" s="38"/>
      <c r="D27" s="38"/>
      <c r="E27" s="38"/>
      <c r="F27" s="38"/>
      <c r="G27" s="39" t="s">
        <v>21</v>
      </c>
      <c r="H27" s="160">
        <f>SUM(H25:I26)</f>
        <v>0</v>
      </c>
      <c r="I27" s="161"/>
    </row>
    <row r="28" spans="2:19" x14ac:dyDescent="0.25">
      <c r="B28" s="148" t="s">
        <v>22</v>
      </c>
      <c r="C28" s="149"/>
      <c r="D28" s="149"/>
      <c r="E28" s="149"/>
      <c r="F28" s="149"/>
      <c r="G28" s="149"/>
      <c r="H28" s="150"/>
      <c r="I28" s="151"/>
      <c r="S28" s="72"/>
    </row>
    <row r="29" spans="2:19" x14ac:dyDescent="0.25">
      <c r="B29" s="68" t="s">
        <v>17</v>
      </c>
      <c r="C29" s="33" t="s">
        <v>18</v>
      </c>
      <c r="D29" s="143" t="s">
        <v>19</v>
      </c>
      <c r="E29" s="144"/>
      <c r="F29" s="144"/>
      <c r="G29" s="145"/>
      <c r="H29" s="146" t="s">
        <v>20</v>
      </c>
      <c r="I29" s="147"/>
    </row>
    <row r="30" spans="2:19" x14ac:dyDescent="0.25">
      <c r="B30" s="68"/>
      <c r="C30" s="33"/>
      <c r="D30" s="170"/>
      <c r="E30" s="171"/>
      <c r="F30" s="171"/>
      <c r="G30" s="172"/>
      <c r="H30" s="142">
        <v>0</v>
      </c>
      <c r="I30" s="126"/>
    </row>
    <row r="31" spans="2:19" x14ac:dyDescent="0.25">
      <c r="B31" s="68"/>
      <c r="C31" s="33"/>
      <c r="D31" s="143"/>
      <c r="E31" s="144"/>
      <c r="F31" s="144"/>
      <c r="G31" s="145"/>
      <c r="H31" s="142">
        <v>0</v>
      </c>
      <c r="I31" s="126"/>
    </row>
    <row r="32" spans="2:19" x14ac:dyDescent="0.25">
      <c r="B32" s="37"/>
      <c r="C32" s="38"/>
      <c r="D32" s="38"/>
      <c r="E32" s="38"/>
      <c r="F32" s="38"/>
      <c r="G32" s="39" t="s">
        <v>24</v>
      </c>
      <c r="H32" s="160">
        <f>SUM(H30:I31)</f>
        <v>0</v>
      </c>
      <c r="I32" s="161"/>
    </row>
    <row r="33" spans="2:15" x14ac:dyDescent="0.25">
      <c r="B33" s="148" t="s">
        <v>25</v>
      </c>
      <c r="C33" s="149"/>
      <c r="D33" s="149"/>
      <c r="E33" s="149"/>
      <c r="F33" s="149"/>
      <c r="G33" s="149"/>
      <c r="H33" s="150"/>
      <c r="I33" s="151"/>
    </row>
    <row r="34" spans="2:15" x14ac:dyDescent="0.25">
      <c r="B34" s="68" t="s">
        <v>17</v>
      </c>
      <c r="C34" s="33" t="s">
        <v>26</v>
      </c>
      <c r="D34" s="143" t="s">
        <v>19</v>
      </c>
      <c r="E34" s="144"/>
      <c r="F34" s="144"/>
      <c r="G34" s="145"/>
      <c r="H34" s="146" t="s">
        <v>20</v>
      </c>
      <c r="I34" s="147"/>
    </row>
    <row r="35" spans="2:15" x14ac:dyDescent="0.25">
      <c r="B35" s="68"/>
      <c r="C35" s="33"/>
      <c r="D35" s="143"/>
      <c r="E35" s="144"/>
      <c r="F35" s="144"/>
      <c r="G35" s="145"/>
      <c r="H35" s="142">
        <v>0</v>
      </c>
      <c r="I35" s="126"/>
    </row>
    <row r="36" spans="2:15" x14ac:dyDescent="0.25">
      <c r="B36" s="68"/>
      <c r="C36" s="33"/>
      <c r="D36" s="143"/>
      <c r="E36" s="144"/>
      <c r="F36" s="144"/>
      <c r="G36" s="145"/>
      <c r="H36" s="142">
        <v>0</v>
      </c>
      <c r="I36" s="126"/>
    </row>
    <row r="37" spans="2:15" x14ac:dyDescent="0.25">
      <c r="B37" s="37"/>
      <c r="C37" s="38"/>
      <c r="D37" s="38"/>
      <c r="E37" s="38"/>
      <c r="F37" s="38"/>
      <c r="G37" s="39" t="s">
        <v>27</v>
      </c>
      <c r="H37" s="173">
        <f>SUM(H35:I36)</f>
        <v>0</v>
      </c>
      <c r="I37" s="174"/>
    </row>
    <row r="38" spans="2:15" x14ac:dyDescent="0.25">
      <c r="B38" s="148" t="s">
        <v>28</v>
      </c>
      <c r="C38" s="149"/>
      <c r="D38" s="149"/>
      <c r="E38" s="149"/>
      <c r="F38" s="149"/>
      <c r="G38" s="149"/>
      <c r="H38" s="150"/>
      <c r="I38" s="151"/>
    </row>
    <row r="39" spans="2:15" x14ac:dyDescent="0.25">
      <c r="B39" s="68" t="s">
        <v>17</v>
      </c>
      <c r="C39" s="33" t="s">
        <v>26</v>
      </c>
      <c r="D39" s="143" t="s">
        <v>19</v>
      </c>
      <c r="E39" s="144"/>
      <c r="F39" s="144"/>
      <c r="G39" s="145"/>
      <c r="H39" s="146" t="s">
        <v>20</v>
      </c>
      <c r="I39" s="147"/>
    </row>
    <row r="40" spans="2:15" x14ac:dyDescent="0.25">
      <c r="B40" s="68"/>
      <c r="C40" s="33"/>
      <c r="D40" s="143"/>
      <c r="E40" s="144"/>
      <c r="F40" s="144"/>
      <c r="G40" s="145"/>
      <c r="H40" s="142">
        <v>0</v>
      </c>
      <c r="I40" s="126"/>
    </row>
    <row r="41" spans="2:15" x14ac:dyDescent="0.25">
      <c r="B41" s="68"/>
      <c r="C41" s="33"/>
      <c r="D41" s="143"/>
      <c r="E41" s="144"/>
      <c r="F41" s="144"/>
      <c r="G41" s="145"/>
      <c r="H41" s="142">
        <v>0</v>
      </c>
      <c r="I41" s="126"/>
    </row>
    <row r="42" spans="2:15" x14ac:dyDescent="0.25">
      <c r="B42" s="37"/>
      <c r="C42" s="38"/>
      <c r="D42" s="38"/>
      <c r="E42" s="38"/>
      <c r="F42" s="38"/>
      <c r="G42" s="39" t="s">
        <v>29</v>
      </c>
      <c r="H42" s="160">
        <f>SUM(H40:I41)</f>
        <v>0</v>
      </c>
      <c r="I42" s="161"/>
    </row>
    <row r="43" spans="2:15" x14ac:dyDescent="0.25">
      <c r="B43" s="177"/>
      <c r="C43" s="178"/>
      <c r="D43" s="178"/>
      <c r="E43" s="178"/>
      <c r="F43" s="178"/>
      <c r="G43" s="178"/>
      <c r="H43" s="179"/>
      <c r="I43" s="180"/>
    </row>
    <row r="44" spans="2:15" x14ac:dyDescent="0.25">
      <c r="B44" s="181" t="s">
        <v>30</v>
      </c>
      <c r="C44" s="182"/>
      <c r="D44" s="182"/>
      <c r="E44" s="182"/>
      <c r="F44" s="182"/>
      <c r="G44" s="183"/>
      <c r="H44" s="184">
        <f>H18-H27+H32-H37+H42</f>
        <v>6221119.21</v>
      </c>
      <c r="I44" s="185"/>
    </row>
    <row r="45" spans="2:15" x14ac:dyDescent="0.25">
      <c r="B45" s="177"/>
      <c r="C45" s="178"/>
      <c r="D45" s="178"/>
      <c r="E45" s="178"/>
      <c r="F45" s="178"/>
      <c r="G45" s="178"/>
      <c r="H45" s="179"/>
      <c r="I45" s="180"/>
    </row>
    <row r="46" spans="2:15" x14ac:dyDescent="0.25">
      <c r="B46" s="186" t="s">
        <v>31</v>
      </c>
      <c r="C46" s="187"/>
      <c r="D46" s="187"/>
      <c r="E46" s="187"/>
      <c r="F46" s="187"/>
      <c r="G46" s="188"/>
      <c r="H46" s="189">
        <f>H47+H49+H48</f>
        <v>6221119.21</v>
      </c>
      <c r="I46" s="190"/>
      <c r="O46" s="70"/>
    </row>
    <row r="47" spans="2:15" x14ac:dyDescent="0.25">
      <c r="B47" s="191" t="s">
        <v>32</v>
      </c>
      <c r="C47" s="192"/>
      <c r="D47" s="192"/>
      <c r="E47" s="192"/>
      <c r="F47" s="192"/>
      <c r="G47" s="193"/>
      <c r="H47" s="194">
        <v>0</v>
      </c>
      <c r="I47" s="126"/>
    </row>
    <row r="48" spans="2:15" x14ac:dyDescent="0.25">
      <c r="B48" s="195" t="s">
        <v>33</v>
      </c>
      <c r="C48" s="196"/>
      <c r="D48" s="196"/>
      <c r="E48" s="196"/>
      <c r="F48" s="196"/>
      <c r="G48" s="197"/>
      <c r="H48" s="194">
        <v>0</v>
      </c>
      <c r="I48" s="126"/>
    </row>
    <row r="49" spans="2:9" x14ac:dyDescent="0.25">
      <c r="B49" s="198" t="s">
        <v>34</v>
      </c>
      <c r="C49" s="199"/>
      <c r="D49" s="199"/>
      <c r="E49" s="199"/>
      <c r="F49" s="199"/>
      <c r="G49" s="200"/>
      <c r="H49" s="206">
        <v>6221119.21</v>
      </c>
      <c r="I49" s="126"/>
    </row>
    <row r="50" spans="2:9" x14ac:dyDescent="0.25">
      <c r="B50" s="201" t="s">
        <v>35</v>
      </c>
      <c r="C50" s="202"/>
      <c r="D50" s="202"/>
      <c r="E50" s="202"/>
      <c r="F50" s="202"/>
      <c r="G50" s="203"/>
      <c r="H50" s="204">
        <f>H44-H46</f>
        <v>0</v>
      </c>
      <c r="I50" s="205"/>
    </row>
    <row r="51" spans="2:9" x14ac:dyDescent="0.25">
      <c r="B51" s="46"/>
      <c r="C51" s="47"/>
      <c r="D51" s="47"/>
      <c r="E51" s="47"/>
      <c r="F51" s="47"/>
      <c r="G51" s="47"/>
      <c r="H51" s="47"/>
      <c r="I51" s="47"/>
    </row>
    <row r="52" spans="2:9" x14ac:dyDescent="0.25">
      <c r="B52" s="47"/>
      <c r="C52" s="47"/>
      <c r="D52" s="47"/>
      <c r="E52" s="47"/>
      <c r="F52" s="47"/>
      <c r="G52" s="48"/>
      <c r="H52" s="49"/>
      <c r="I52" s="47"/>
    </row>
    <row r="53" spans="2:9" x14ac:dyDescent="0.25">
      <c r="B53" s="47"/>
      <c r="C53" s="47"/>
      <c r="D53" s="47"/>
      <c r="E53" s="47"/>
      <c r="F53" s="47"/>
      <c r="G53" s="47"/>
      <c r="H53" s="47"/>
      <c r="I53" s="47"/>
    </row>
    <row r="54" spans="2:9" x14ac:dyDescent="0.25">
      <c r="B54" s="49"/>
      <c r="C54" s="47"/>
      <c r="D54" s="47"/>
      <c r="E54" s="47"/>
      <c r="F54" s="47"/>
      <c r="G54" s="49"/>
      <c r="H54" s="47"/>
      <c r="I54" s="47"/>
    </row>
    <row r="55" spans="2:9" ht="15" customHeight="1" x14ac:dyDescent="0.25">
      <c r="B55" s="47"/>
      <c r="C55" s="47"/>
      <c r="D55" s="47"/>
      <c r="E55" s="47"/>
      <c r="F55" s="47"/>
      <c r="G55" s="47"/>
      <c r="H55" s="47"/>
      <c r="I55" s="47"/>
    </row>
    <row r="56" spans="2:9" ht="15" customHeight="1" x14ac:dyDescent="0.25">
      <c r="B56" s="47"/>
      <c r="C56" s="47"/>
      <c r="D56" s="47"/>
      <c r="E56" s="47"/>
      <c r="F56" s="47"/>
      <c r="G56" s="47"/>
      <c r="H56" s="47"/>
      <c r="I56" s="47"/>
    </row>
    <row r="57" spans="2:9" ht="15" customHeight="1" x14ac:dyDescent="0.25">
      <c r="B57" s="54"/>
      <c r="C57" s="54"/>
      <c r="D57" s="54"/>
      <c r="E57" s="54"/>
      <c r="F57" s="54"/>
      <c r="G57" s="54"/>
      <c r="H57" s="54"/>
      <c r="I57" s="54"/>
    </row>
    <row r="58" spans="2:9" ht="15" customHeight="1" x14ac:dyDescent="0.25">
      <c r="B58" s="55"/>
      <c r="C58" s="55"/>
      <c r="D58" s="55"/>
      <c r="E58" s="55"/>
      <c r="F58" s="52"/>
      <c r="G58" s="55"/>
      <c r="H58" s="55"/>
      <c r="I58" s="55"/>
    </row>
    <row r="59" spans="2:9" ht="15" customHeight="1" x14ac:dyDescent="0.25"/>
  </sheetData>
  <mergeCells count="64">
    <mergeCell ref="D26:G26"/>
    <mergeCell ref="H26:I26"/>
    <mergeCell ref="H27:I27"/>
    <mergeCell ref="H21:I21"/>
    <mergeCell ref="B4:I4"/>
    <mergeCell ref="B5:I5"/>
    <mergeCell ref="B7:I7"/>
    <mergeCell ref="B8:I8"/>
    <mergeCell ref="B9:I9"/>
    <mergeCell ref="B15:E15"/>
    <mergeCell ref="B16:I17"/>
    <mergeCell ref="B18:G18"/>
    <mergeCell ref="H18:I18"/>
    <mergeCell ref="H19:I19"/>
    <mergeCell ref="H20:I20"/>
    <mergeCell ref="B23:G23"/>
    <mergeCell ref="H23:I23"/>
    <mergeCell ref="D24:G24"/>
    <mergeCell ref="H24:I24"/>
    <mergeCell ref="D25:G25"/>
    <mergeCell ref="H25:I25"/>
    <mergeCell ref="H32:I32"/>
    <mergeCell ref="B33:G33"/>
    <mergeCell ref="H33:I33"/>
    <mergeCell ref="B28:G28"/>
    <mergeCell ref="H28:I28"/>
    <mergeCell ref="D29:G29"/>
    <mergeCell ref="H29:I29"/>
    <mergeCell ref="D30:G30"/>
    <mergeCell ref="H30:I30"/>
    <mergeCell ref="D31:G31"/>
    <mergeCell ref="H31:I31"/>
    <mergeCell ref="D35:G35"/>
    <mergeCell ref="H35:I35"/>
    <mergeCell ref="D36:G36"/>
    <mergeCell ref="H36:I36"/>
    <mergeCell ref="D34:G34"/>
    <mergeCell ref="H34:I34"/>
    <mergeCell ref="B43:G43"/>
    <mergeCell ref="H43:I43"/>
    <mergeCell ref="H37:I37"/>
    <mergeCell ref="B38:G38"/>
    <mergeCell ref="H38:I38"/>
    <mergeCell ref="D39:G39"/>
    <mergeCell ref="H39:I39"/>
    <mergeCell ref="D40:G40"/>
    <mergeCell ref="H40:I40"/>
    <mergeCell ref="D41:G41"/>
    <mergeCell ref="H41:I41"/>
    <mergeCell ref="H42:I42"/>
    <mergeCell ref="B44:G44"/>
    <mergeCell ref="H44:I44"/>
    <mergeCell ref="B45:G45"/>
    <mergeCell ref="H45:I45"/>
    <mergeCell ref="B46:G46"/>
    <mergeCell ref="H46:I46"/>
    <mergeCell ref="B50:G50"/>
    <mergeCell ref="H50:I50"/>
    <mergeCell ref="B47:G47"/>
    <mergeCell ref="H47:I47"/>
    <mergeCell ref="B48:G48"/>
    <mergeCell ref="H48:I48"/>
    <mergeCell ref="B49:G49"/>
    <mergeCell ref="H49:I49"/>
  </mergeCells>
  <pageMargins left="0.511811024" right="0.511811024" top="0.78740157499999996" bottom="0.78740157499999996" header="0.31496062000000002" footer="0.31496062000000002"/>
  <pageSetup paperSize="9" scale="92" orientation="portrait" verticalDpi="0" r:id="rId1"/>
  <drawing r:id="rId2"/>
  <legacyDrawing r:id="rId3"/>
  <oleObjects>
    <mc:AlternateContent xmlns:mc="http://schemas.openxmlformats.org/markup-compatibility/2006">
      <mc:Choice Requires="x14">
        <oleObject progId="Word.Picture.8" shapeId="4097" r:id="rId4">
          <objectPr defaultSize="0" autoPict="0" r:id="rId5">
            <anchor moveWithCells="1" sizeWithCells="1">
              <from>
                <xdr:col>2</xdr:col>
                <xdr:colOff>809625</xdr:colOff>
                <xdr:row>3</xdr:row>
                <xdr:rowOff>0</xdr:rowOff>
              </from>
              <to>
                <xdr:col>2</xdr:col>
                <xdr:colOff>1352550</xdr:colOff>
                <xdr:row>3</xdr:row>
                <xdr:rowOff>57150</xdr:rowOff>
              </to>
            </anchor>
          </objectPr>
        </oleObject>
      </mc:Choice>
      <mc:Fallback>
        <oleObject progId="Word.Picture.8" shapeId="4097" r:id="rId4"/>
      </mc:Fallback>
    </mc:AlternateContent>
    <mc:AlternateContent xmlns:mc="http://schemas.openxmlformats.org/markup-compatibility/2006">
      <mc:Choice Requires="x14">
        <oleObject progId="Word.Picture.8" shapeId="4098" r:id="rId6">
          <objectPr defaultSize="0" autoPict="0" r:id="rId7">
            <anchor moveWithCells="1" sizeWithCells="1">
              <from>
                <xdr:col>4</xdr:col>
                <xdr:colOff>628650</xdr:colOff>
                <xdr:row>0</xdr:row>
                <xdr:rowOff>38100</xdr:rowOff>
              </from>
              <to>
                <xdr:col>5</xdr:col>
                <xdr:colOff>438150</xdr:colOff>
                <xdr:row>2</xdr:row>
                <xdr:rowOff>209550</xdr:rowOff>
              </to>
            </anchor>
          </objectPr>
        </oleObject>
      </mc:Choice>
      <mc:Fallback>
        <oleObject progId="Word.Picture.8" shapeId="4098" r:id="rId6"/>
      </mc:Fallback>
    </mc:AlternateContent>
  </oleObjec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  <pageSetUpPr fitToPage="1"/>
  </sheetPr>
  <dimension ref="B4:K59"/>
  <sheetViews>
    <sheetView showGridLines="0" workbookViewId="0">
      <selection activeCell="J3" sqref="J3"/>
    </sheetView>
  </sheetViews>
  <sheetFormatPr defaultRowHeight="15" x14ac:dyDescent="0.25"/>
  <cols>
    <col min="1" max="1" width="1.7109375" customWidth="1"/>
    <col min="2" max="5" width="10.7109375" customWidth="1"/>
    <col min="6" max="6" width="11.7109375" customWidth="1"/>
    <col min="7" max="7" width="12.7109375" customWidth="1"/>
    <col min="8" max="8" width="7" customWidth="1"/>
    <col min="9" max="9" width="15.5703125" customWidth="1"/>
    <col min="10" max="10" width="14" bestFit="1" customWidth="1"/>
  </cols>
  <sheetData>
    <row r="4" spans="2:9" ht="15.75" x14ac:dyDescent="0.25">
      <c r="B4" s="127" t="s">
        <v>0</v>
      </c>
      <c r="C4" s="127"/>
      <c r="D4" s="127"/>
      <c r="E4" s="127"/>
      <c r="F4" s="127"/>
      <c r="G4" s="127"/>
      <c r="H4" s="127"/>
      <c r="I4" s="127"/>
    </row>
    <row r="5" spans="2:9" ht="31.5" customHeight="1" x14ac:dyDescent="0.25">
      <c r="B5" s="128" t="s">
        <v>1</v>
      </c>
      <c r="C5" s="128"/>
      <c r="D5" s="128"/>
      <c r="E5" s="128"/>
      <c r="F5" s="128"/>
      <c r="G5" s="128"/>
      <c r="H5" s="128"/>
      <c r="I5" s="128"/>
    </row>
    <row r="6" spans="2:9" ht="15.75" x14ac:dyDescent="0.25">
      <c r="B6" s="64"/>
      <c r="C6" s="64"/>
      <c r="D6" s="64"/>
      <c r="E6" s="64"/>
      <c r="F6" s="64"/>
      <c r="G6" s="64"/>
      <c r="H6" s="64"/>
      <c r="I6" s="64"/>
    </row>
    <row r="7" spans="2:9" ht="15.75" x14ac:dyDescent="0.25">
      <c r="B7" s="129" t="s">
        <v>36</v>
      </c>
      <c r="C7" s="129"/>
      <c r="D7" s="129"/>
      <c r="E7" s="129"/>
      <c r="F7" s="129"/>
      <c r="G7" s="129"/>
      <c r="H7" s="129"/>
      <c r="I7" s="129"/>
    </row>
    <row r="8" spans="2:9" ht="15.75" x14ac:dyDescent="0.25">
      <c r="B8" s="129" t="s">
        <v>2</v>
      </c>
      <c r="C8" s="129"/>
      <c r="D8" s="129"/>
      <c r="E8" s="129"/>
      <c r="F8" s="129"/>
      <c r="G8" s="129"/>
      <c r="H8" s="129"/>
      <c r="I8" s="129"/>
    </row>
    <row r="9" spans="2:9" ht="15.75" x14ac:dyDescent="0.25">
      <c r="B9" s="129" t="s">
        <v>3</v>
      </c>
      <c r="C9" s="129"/>
      <c r="D9" s="129"/>
      <c r="E9" s="129"/>
      <c r="F9" s="129"/>
      <c r="G9" s="129"/>
      <c r="H9" s="129"/>
      <c r="I9" s="129"/>
    </row>
    <row r="10" spans="2:9" x14ac:dyDescent="0.25">
      <c r="B10" s="5"/>
      <c r="C10" s="5"/>
      <c r="D10" s="5"/>
      <c r="E10" s="5"/>
      <c r="F10" s="5"/>
      <c r="G10" s="5"/>
      <c r="H10" s="5"/>
      <c r="I10" s="6"/>
    </row>
    <row r="11" spans="2:9" x14ac:dyDescent="0.25">
      <c r="B11" s="7" t="s">
        <v>41</v>
      </c>
      <c r="C11" s="8"/>
      <c r="D11" s="9"/>
      <c r="E11" s="9"/>
      <c r="F11" s="9"/>
      <c r="G11" s="10" t="s">
        <v>5</v>
      </c>
      <c r="H11" s="66"/>
      <c r="I11" s="12"/>
    </row>
    <row r="12" spans="2:9" x14ac:dyDescent="0.25">
      <c r="B12" s="13" t="s">
        <v>6</v>
      </c>
      <c r="C12" s="14"/>
      <c r="D12" s="14"/>
      <c r="E12" s="15"/>
      <c r="F12" s="15"/>
      <c r="G12" s="15"/>
      <c r="H12" s="15"/>
      <c r="I12" s="67"/>
    </row>
    <row r="13" spans="2:9" x14ac:dyDescent="0.25">
      <c r="B13" s="13" t="s">
        <v>37</v>
      </c>
      <c r="C13" s="14"/>
      <c r="D13" s="14"/>
      <c r="E13" s="14"/>
      <c r="F13" s="14"/>
      <c r="G13" s="65"/>
      <c r="H13" s="65"/>
      <c r="I13" s="19"/>
    </row>
    <row r="14" spans="2:9" x14ac:dyDescent="0.25">
      <c r="B14" s="13" t="s">
        <v>44</v>
      </c>
      <c r="C14" s="14"/>
      <c r="D14" s="14"/>
      <c r="E14" s="14"/>
      <c r="F14" s="14"/>
      <c r="G14" s="14"/>
      <c r="H14" s="14"/>
      <c r="I14" s="20"/>
    </row>
    <row r="15" spans="2:9" x14ac:dyDescent="0.25">
      <c r="B15" s="130" t="s">
        <v>9</v>
      </c>
      <c r="C15" s="131"/>
      <c r="D15" s="131"/>
      <c r="E15" s="131"/>
      <c r="F15" s="21" t="s">
        <v>45</v>
      </c>
      <c r="G15" s="65"/>
      <c r="H15" s="65"/>
      <c r="I15" s="19"/>
    </row>
    <row r="16" spans="2:9" x14ac:dyDescent="0.25">
      <c r="B16" s="207" t="s">
        <v>92</v>
      </c>
      <c r="C16" s="208"/>
      <c r="D16" s="208"/>
      <c r="E16" s="208"/>
      <c r="F16" s="208"/>
      <c r="G16" s="208"/>
      <c r="H16" s="208"/>
      <c r="I16" s="209"/>
    </row>
    <row r="17" spans="2:11" ht="10.5" customHeight="1" x14ac:dyDescent="0.25">
      <c r="B17" s="210"/>
      <c r="C17" s="211"/>
      <c r="D17" s="211"/>
      <c r="E17" s="211"/>
      <c r="F17" s="211"/>
      <c r="G17" s="211"/>
      <c r="H17" s="211"/>
      <c r="I17" s="212"/>
    </row>
    <row r="18" spans="2:11" x14ac:dyDescent="0.25">
      <c r="B18" s="138" t="s">
        <v>46</v>
      </c>
      <c r="C18" s="139"/>
      <c r="D18" s="139"/>
      <c r="E18" s="139"/>
      <c r="F18" s="139"/>
      <c r="G18" s="139"/>
      <c r="H18" s="140">
        <f>SUM(H19:I21)</f>
        <v>695020.07</v>
      </c>
      <c r="I18" s="141"/>
    </row>
    <row r="19" spans="2:11" x14ac:dyDescent="0.25">
      <c r="B19" s="69" t="s">
        <v>13</v>
      </c>
      <c r="C19" s="65"/>
      <c r="D19" s="65"/>
      <c r="E19" s="65"/>
      <c r="F19" s="65"/>
      <c r="G19" s="65"/>
      <c r="H19" s="142">
        <v>0</v>
      </c>
      <c r="I19" s="126"/>
      <c r="J19" s="73"/>
      <c r="K19" s="26"/>
    </row>
    <row r="20" spans="2:11" x14ac:dyDescent="0.25">
      <c r="B20" s="69" t="s">
        <v>14</v>
      </c>
      <c r="C20" s="25"/>
      <c r="D20" s="25"/>
      <c r="E20" s="25"/>
      <c r="F20" s="25"/>
      <c r="G20" s="25"/>
      <c r="H20" s="142">
        <v>0</v>
      </c>
      <c r="I20" s="126"/>
      <c r="J20" s="17"/>
    </row>
    <row r="21" spans="2:11" x14ac:dyDescent="0.25">
      <c r="B21" s="69" t="s">
        <v>15</v>
      </c>
      <c r="C21" s="65"/>
      <c r="D21" s="65"/>
      <c r="E21" s="65"/>
      <c r="F21" s="65"/>
      <c r="G21" s="65"/>
      <c r="H21" s="142">
        <v>695020.07</v>
      </c>
      <c r="I21" s="126"/>
      <c r="J21" s="17"/>
    </row>
    <row r="22" spans="2:11" x14ac:dyDescent="0.25">
      <c r="B22" s="27"/>
      <c r="C22" s="28"/>
      <c r="D22" s="28"/>
      <c r="E22" s="28"/>
      <c r="F22" s="28"/>
      <c r="G22" s="28"/>
      <c r="H22" s="29"/>
      <c r="I22" s="30"/>
    </row>
    <row r="23" spans="2:11" x14ac:dyDescent="0.25">
      <c r="B23" s="148" t="s">
        <v>16</v>
      </c>
      <c r="C23" s="149"/>
      <c r="D23" s="149"/>
      <c r="E23" s="149"/>
      <c r="F23" s="149"/>
      <c r="G23" s="149"/>
      <c r="H23" s="150"/>
      <c r="I23" s="151"/>
    </row>
    <row r="24" spans="2:11" x14ac:dyDescent="0.25">
      <c r="B24" s="68" t="s">
        <v>17</v>
      </c>
      <c r="C24" s="33" t="s">
        <v>18</v>
      </c>
      <c r="D24" s="143" t="s">
        <v>19</v>
      </c>
      <c r="E24" s="144"/>
      <c r="F24" s="144"/>
      <c r="G24" s="145"/>
      <c r="H24" s="146" t="s">
        <v>20</v>
      </c>
      <c r="I24" s="147"/>
    </row>
    <row r="25" spans="2:11" x14ac:dyDescent="0.25">
      <c r="B25" s="68"/>
      <c r="C25" s="33"/>
      <c r="D25" s="170"/>
      <c r="E25" s="171"/>
      <c r="F25" s="171"/>
      <c r="G25" s="172"/>
      <c r="H25" s="142">
        <v>0</v>
      </c>
      <c r="I25" s="126"/>
    </row>
    <row r="26" spans="2:11" x14ac:dyDescent="0.25">
      <c r="B26" s="68"/>
      <c r="C26" s="33"/>
      <c r="D26" s="143"/>
      <c r="E26" s="144"/>
      <c r="F26" s="144"/>
      <c r="G26" s="145"/>
      <c r="H26" s="142">
        <v>0</v>
      </c>
      <c r="I26" s="126"/>
    </row>
    <row r="27" spans="2:11" x14ac:dyDescent="0.25">
      <c r="B27" s="37"/>
      <c r="C27" s="38"/>
      <c r="D27" s="38"/>
      <c r="E27" s="38"/>
      <c r="F27" s="38"/>
      <c r="G27" s="39" t="s">
        <v>21</v>
      </c>
      <c r="H27" s="160">
        <f>SUM(H25:I26)</f>
        <v>0</v>
      </c>
      <c r="I27" s="161"/>
    </row>
    <row r="28" spans="2:11" x14ac:dyDescent="0.25">
      <c r="B28" s="148" t="s">
        <v>22</v>
      </c>
      <c r="C28" s="149"/>
      <c r="D28" s="149"/>
      <c r="E28" s="149"/>
      <c r="F28" s="149"/>
      <c r="G28" s="149"/>
      <c r="H28" s="150"/>
      <c r="I28" s="151"/>
    </row>
    <row r="29" spans="2:11" x14ac:dyDescent="0.25">
      <c r="B29" s="68" t="s">
        <v>17</v>
      </c>
      <c r="C29" s="33" t="s">
        <v>18</v>
      </c>
      <c r="D29" s="143" t="s">
        <v>19</v>
      </c>
      <c r="E29" s="144"/>
      <c r="F29" s="144"/>
      <c r="G29" s="145"/>
      <c r="H29" s="146" t="s">
        <v>20</v>
      </c>
      <c r="I29" s="147"/>
    </row>
    <row r="30" spans="2:11" x14ac:dyDescent="0.25">
      <c r="B30" s="68"/>
      <c r="C30" s="33"/>
      <c r="D30" s="170"/>
      <c r="E30" s="171"/>
      <c r="F30" s="171"/>
      <c r="G30" s="172"/>
      <c r="H30" s="142">
        <v>0</v>
      </c>
      <c r="I30" s="126"/>
    </row>
    <row r="31" spans="2:11" x14ac:dyDescent="0.25">
      <c r="B31" s="68"/>
      <c r="C31" s="33"/>
      <c r="D31" s="143"/>
      <c r="E31" s="144"/>
      <c r="F31" s="144"/>
      <c r="G31" s="145"/>
      <c r="H31" s="142">
        <v>0</v>
      </c>
      <c r="I31" s="126"/>
    </row>
    <row r="32" spans="2:11" x14ac:dyDescent="0.25">
      <c r="B32" s="37"/>
      <c r="C32" s="38"/>
      <c r="D32" s="38"/>
      <c r="E32" s="38"/>
      <c r="F32" s="38"/>
      <c r="G32" s="39" t="s">
        <v>24</v>
      </c>
      <c r="H32" s="160">
        <f>SUM(H30:I31)</f>
        <v>0</v>
      </c>
      <c r="I32" s="161"/>
    </row>
    <row r="33" spans="2:9" x14ac:dyDescent="0.25">
      <c r="B33" s="148" t="s">
        <v>25</v>
      </c>
      <c r="C33" s="149"/>
      <c r="D33" s="149"/>
      <c r="E33" s="149"/>
      <c r="F33" s="149"/>
      <c r="G33" s="149"/>
      <c r="H33" s="150"/>
      <c r="I33" s="151"/>
    </row>
    <row r="34" spans="2:9" x14ac:dyDescent="0.25">
      <c r="B34" s="68" t="s">
        <v>17</v>
      </c>
      <c r="C34" s="33" t="s">
        <v>26</v>
      </c>
      <c r="D34" s="143" t="s">
        <v>19</v>
      </c>
      <c r="E34" s="144"/>
      <c r="F34" s="144"/>
      <c r="G34" s="145"/>
      <c r="H34" s="146" t="s">
        <v>20</v>
      </c>
      <c r="I34" s="147"/>
    </row>
    <row r="35" spans="2:9" x14ac:dyDescent="0.25">
      <c r="B35" s="68"/>
      <c r="C35" s="33"/>
      <c r="D35" s="143"/>
      <c r="E35" s="144"/>
      <c r="F35" s="144"/>
      <c r="G35" s="145"/>
      <c r="H35" s="142">
        <v>0</v>
      </c>
      <c r="I35" s="126"/>
    </row>
    <row r="36" spans="2:9" x14ac:dyDescent="0.25">
      <c r="B36" s="68"/>
      <c r="C36" s="33"/>
      <c r="D36" s="143"/>
      <c r="E36" s="144"/>
      <c r="F36" s="144"/>
      <c r="G36" s="145"/>
      <c r="H36" s="142">
        <v>0</v>
      </c>
      <c r="I36" s="126"/>
    </row>
    <row r="37" spans="2:9" x14ac:dyDescent="0.25">
      <c r="B37" s="37"/>
      <c r="C37" s="38"/>
      <c r="D37" s="38"/>
      <c r="E37" s="38"/>
      <c r="F37" s="38"/>
      <c r="G37" s="39" t="s">
        <v>27</v>
      </c>
      <c r="H37" s="173">
        <f>SUM(H35:I36)</f>
        <v>0</v>
      </c>
      <c r="I37" s="174"/>
    </row>
    <row r="38" spans="2:9" x14ac:dyDescent="0.25">
      <c r="B38" s="148" t="s">
        <v>28</v>
      </c>
      <c r="C38" s="149"/>
      <c r="D38" s="149"/>
      <c r="E38" s="149"/>
      <c r="F38" s="149"/>
      <c r="G38" s="149"/>
      <c r="H38" s="150"/>
      <c r="I38" s="151"/>
    </row>
    <row r="39" spans="2:9" x14ac:dyDescent="0.25">
      <c r="B39" s="68" t="s">
        <v>17</v>
      </c>
      <c r="C39" s="33" t="s">
        <v>26</v>
      </c>
      <c r="D39" s="143" t="s">
        <v>19</v>
      </c>
      <c r="E39" s="144"/>
      <c r="F39" s="144"/>
      <c r="G39" s="145"/>
      <c r="H39" s="146" t="s">
        <v>20</v>
      </c>
      <c r="I39" s="147"/>
    </row>
    <row r="40" spans="2:9" x14ac:dyDescent="0.25">
      <c r="B40" s="68"/>
      <c r="C40" s="33"/>
      <c r="D40" s="143"/>
      <c r="E40" s="144"/>
      <c r="F40" s="144"/>
      <c r="G40" s="145"/>
      <c r="H40" s="142">
        <v>0</v>
      </c>
      <c r="I40" s="126"/>
    </row>
    <row r="41" spans="2:9" x14ac:dyDescent="0.25">
      <c r="B41" s="68"/>
      <c r="C41" s="33"/>
      <c r="D41" s="143"/>
      <c r="E41" s="144"/>
      <c r="F41" s="144"/>
      <c r="G41" s="145"/>
      <c r="H41" s="142">
        <v>0</v>
      </c>
      <c r="I41" s="126"/>
    </row>
    <row r="42" spans="2:9" x14ac:dyDescent="0.25">
      <c r="B42" s="37"/>
      <c r="C42" s="38"/>
      <c r="D42" s="38"/>
      <c r="E42" s="38"/>
      <c r="F42" s="38"/>
      <c r="G42" s="39" t="s">
        <v>29</v>
      </c>
      <c r="H42" s="160">
        <f>SUM(H40:I41)</f>
        <v>0</v>
      </c>
      <c r="I42" s="161"/>
    </row>
    <row r="43" spans="2:9" x14ac:dyDescent="0.25">
      <c r="B43" s="177"/>
      <c r="C43" s="178"/>
      <c r="D43" s="178"/>
      <c r="E43" s="178"/>
      <c r="F43" s="178"/>
      <c r="G43" s="178"/>
      <c r="H43" s="179"/>
      <c r="I43" s="180"/>
    </row>
    <row r="44" spans="2:9" x14ac:dyDescent="0.25">
      <c r="B44" s="181" t="s">
        <v>30</v>
      </c>
      <c r="C44" s="182"/>
      <c r="D44" s="182"/>
      <c r="E44" s="182"/>
      <c r="F44" s="182"/>
      <c r="G44" s="183"/>
      <c r="H44" s="184">
        <f>H18-H27+H32-H37+H42</f>
        <v>695020.07</v>
      </c>
      <c r="I44" s="185"/>
    </row>
    <row r="45" spans="2:9" x14ac:dyDescent="0.25">
      <c r="B45" s="177"/>
      <c r="C45" s="178"/>
      <c r="D45" s="178"/>
      <c r="E45" s="178"/>
      <c r="F45" s="178"/>
      <c r="G45" s="178"/>
      <c r="H45" s="179"/>
      <c r="I45" s="180"/>
    </row>
    <row r="46" spans="2:9" x14ac:dyDescent="0.25">
      <c r="B46" s="186" t="s">
        <v>47</v>
      </c>
      <c r="C46" s="187"/>
      <c r="D46" s="187"/>
      <c r="E46" s="187"/>
      <c r="F46" s="187"/>
      <c r="G46" s="188"/>
      <c r="H46" s="189">
        <f>H47+H49+H48</f>
        <v>695020.07</v>
      </c>
      <c r="I46" s="190"/>
    </row>
    <row r="47" spans="2:9" x14ac:dyDescent="0.25">
      <c r="B47" s="191" t="s">
        <v>32</v>
      </c>
      <c r="C47" s="192"/>
      <c r="D47" s="192"/>
      <c r="E47" s="192"/>
      <c r="F47" s="192"/>
      <c r="G47" s="193"/>
      <c r="H47" s="194">
        <v>0</v>
      </c>
      <c r="I47" s="126"/>
    </row>
    <row r="48" spans="2:9" x14ac:dyDescent="0.25">
      <c r="B48" s="191" t="s">
        <v>33</v>
      </c>
      <c r="C48" s="192"/>
      <c r="D48" s="192"/>
      <c r="E48" s="192"/>
      <c r="F48" s="192"/>
      <c r="G48" s="218"/>
      <c r="H48" s="194">
        <v>0</v>
      </c>
      <c r="I48" s="126"/>
    </row>
    <row r="49" spans="2:9" x14ac:dyDescent="0.25">
      <c r="B49" s="219" t="s">
        <v>34</v>
      </c>
      <c r="C49" s="220"/>
      <c r="D49" s="220"/>
      <c r="E49" s="220"/>
      <c r="F49" s="220"/>
      <c r="G49" s="221"/>
      <c r="H49" s="194">
        <v>695020.07</v>
      </c>
      <c r="I49" s="126"/>
    </row>
    <row r="50" spans="2:9" x14ac:dyDescent="0.25">
      <c r="B50" s="201" t="s">
        <v>35</v>
      </c>
      <c r="C50" s="202"/>
      <c r="D50" s="202"/>
      <c r="E50" s="202"/>
      <c r="F50" s="202"/>
      <c r="G50" s="203"/>
      <c r="H50" s="204">
        <f>H44-H46</f>
        <v>0</v>
      </c>
      <c r="I50" s="205"/>
    </row>
    <row r="51" spans="2:9" x14ac:dyDescent="0.25">
      <c r="B51" s="74"/>
      <c r="C51" s="47"/>
      <c r="D51" s="47"/>
      <c r="E51" s="47"/>
      <c r="F51" s="47"/>
      <c r="G51" s="47"/>
      <c r="H51" s="47"/>
      <c r="I51" s="47"/>
    </row>
    <row r="52" spans="2:9" x14ac:dyDescent="0.25">
      <c r="B52" s="52"/>
      <c r="C52" s="52"/>
      <c r="D52" s="52"/>
      <c r="E52" s="52"/>
      <c r="F52" s="52"/>
      <c r="G52" s="75"/>
      <c r="H52" s="76"/>
      <c r="I52" s="52"/>
    </row>
    <row r="53" spans="2:9" x14ac:dyDescent="0.25">
      <c r="B53" s="52"/>
      <c r="C53" s="52"/>
      <c r="D53" s="52"/>
      <c r="E53" s="52"/>
      <c r="F53" s="52"/>
      <c r="G53" s="52"/>
      <c r="H53" s="52"/>
      <c r="I53" s="52"/>
    </row>
    <row r="54" spans="2:9" x14ac:dyDescent="0.25">
      <c r="B54" s="76"/>
      <c r="C54" s="52"/>
      <c r="D54" s="52"/>
      <c r="E54" s="52"/>
      <c r="F54" s="52"/>
      <c r="G54" s="76"/>
      <c r="H54" s="52"/>
      <c r="I54" s="52"/>
    </row>
    <row r="55" spans="2:9" ht="15" customHeight="1" x14ac:dyDescent="0.25">
      <c r="B55" s="52"/>
      <c r="C55" s="52"/>
      <c r="D55" s="52"/>
      <c r="E55" s="52"/>
      <c r="F55" s="52"/>
      <c r="G55" s="52"/>
      <c r="H55" s="52"/>
      <c r="I55" s="52"/>
    </row>
    <row r="56" spans="2:9" ht="15" customHeight="1" x14ac:dyDescent="0.25">
      <c r="B56" s="52"/>
      <c r="C56" s="52"/>
      <c r="D56" s="52"/>
      <c r="E56" s="52"/>
      <c r="F56" s="52"/>
      <c r="G56" s="52"/>
      <c r="H56" s="52"/>
      <c r="I56" s="52"/>
    </row>
    <row r="57" spans="2:9" ht="15" customHeight="1" x14ac:dyDescent="0.25">
      <c r="B57" s="54"/>
      <c r="C57" s="54"/>
      <c r="D57" s="54"/>
      <c r="E57" s="54"/>
      <c r="F57" s="54"/>
      <c r="G57" s="54"/>
      <c r="H57" s="54"/>
      <c r="I57" s="54"/>
    </row>
    <row r="58" spans="2:9" ht="15" customHeight="1" x14ac:dyDescent="0.25">
      <c r="B58" s="55"/>
      <c r="C58" s="55"/>
      <c r="D58" s="55"/>
      <c r="E58" s="55"/>
      <c r="F58" s="52"/>
      <c r="G58" s="55"/>
      <c r="H58" s="55"/>
      <c r="I58" s="55"/>
    </row>
    <row r="59" spans="2:9" ht="15" customHeight="1" x14ac:dyDescent="0.25"/>
  </sheetData>
  <mergeCells count="64">
    <mergeCell ref="D26:G26"/>
    <mergeCell ref="H26:I26"/>
    <mergeCell ref="H27:I27"/>
    <mergeCell ref="H21:I21"/>
    <mergeCell ref="B4:I4"/>
    <mergeCell ref="B5:I5"/>
    <mergeCell ref="B7:I7"/>
    <mergeCell ref="B8:I8"/>
    <mergeCell ref="B9:I9"/>
    <mergeCell ref="B15:E15"/>
    <mergeCell ref="B16:I17"/>
    <mergeCell ref="B18:G18"/>
    <mergeCell ref="H18:I18"/>
    <mergeCell ref="H19:I19"/>
    <mergeCell ref="H20:I20"/>
    <mergeCell ref="B23:G23"/>
    <mergeCell ref="H23:I23"/>
    <mergeCell ref="D24:G24"/>
    <mergeCell ref="H24:I24"/>
    <mergeCell ref="D25:G25"/>
    <mergeCell ref="H25:I25"/>
    <mergeCell ref="H32:I32"/>
    <mergeCell ref="B33:G33"/>
    <mergeCell ref="H33:I33"/>
    <mergeCell ref="B28:G28"/>
    <mergeCell ref="H28:I28"/>
    <mergeCell ref="D29:G29"/>
    <mergeCell ref="H29:I29"/>
    <mergeCell ref="D30:G30"/>
    <mergeCell ref="H30:I30"/>
    <mergeCell ref="D31:G31"/>
    <mergeCell ref="H31:I31"/>
    <mergeCell ref="D35:G35"/>
    <mergeCell ref="H35:I35"/>
    <mergeCell ref="D36:G36"/>
    <mergeCell ref="H36:I36"/>
    <mergeCell ref="D34:G34"/>
    <mergeCell ref="H34:I34"/>
    <mergeCell ref="B43:G43"/>
    <mergeCell ref="H43:I43"/>
    <mergeCell ref="H37:I37"/>
    <mergeCell ref="B38:G38"/>
    <mergeCell ref="H38:I38"/>
    <mergeCell ref="D39:G39"/>
    <mergeCell ref="H39:I39"/>
    <mergeCell ref="D40:G40"/>
    <mergeCell ref="H40:I40"/>
    <mergeCell ref="D41:G41"/>
    <mergeCell ref="H41:I41"/>
    <mergeCell ref="H42:I42"/>
    <mergeCell ref="B44:G44"/>
    <mergeCell ref="H44:I44"/>
    <mergeCell ref="B45:G45"/>
    <mergeCell ref="H45:I45"/>
    <mergeCell ref="B46:G46"/>
    <mergeCell ref="H46:I46"/>
    <mergeCell ref="B50:G50"/>
    <mergeCell ref="H50:I50"/>
    <mergeCell ref="B47:G47"/>
    <mergeCell ref="H47:I47"/>
    <mergeCell ref="B48:G48"/>
    <mergeCell ref="H48:I48"/>
    <mergeCell ref="B49:G49"/>
    <mergeCell ref="H49:I49"/>
  </mergeCells>
  <pageMargins left="0.511811024" right="0.511811024" top="0.78740157499999996" bottom="0.78740157499999996" header="0.31496062000000002" footer="0.31496062000000002"/>
  <pageSetup paperSize="9" scale="95" orientation="portrait" verticalDpi="0" r:id="rId1"/>
  <drawing r:id="rId2"/>
  <legacyDrawing r:id="rId3"/>
  <oleObjects>
    <mc:AlternateContent xmlns:mc="http://schemas.openxmlformats.org/markup-compatibility/2006">
      <mc:Choice Requires="x14">
        <oleObject progId="Word.Picture.8" shapeId="5122" r:id="rId4">
          <objectPr defaultSize="0" autoPict="0" r:id="rId5">
            <anchor moveWithCells="1" sizeWithCells="1">
              <from>
                <xdr:col>4</xdr:col>
                <xdr:colOff>628650</xdr:colOff>
                <xdr:row>0</xdr:row>
                <xdr:rowOff>38100</xdr:rowOff>
              </from>
              <to>
                <xdr:col>5</xdr:col>
                <xdr:colOff>438150</xdr:colOff>
                <xdr:row>2</xdr:row>
                <xdr:rowOff>171450</xdr:rowOff>
              </to>
            </anchor>
          </objectPr>
        </oleObject>
      </mc:Choice>
      <mc:Fallback>
        <oleObject progId="Word.Picture.8" shapeId="5122" r:id="rId4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  <pageSetUpPr fitToPage="1"/>
  </sheetPr>
  <dimension ref="B4:P59"/>
  <sheetViews>
    <sheetView showGridLines="0" workbookViewId="0">
      <selection activeCell="K5" sqref="K5"/>
    </sheetView>
  </sheetViews>
  <sheetFormatPr defaultRowHeight="15" x14ac:dyDescent="0.25"/>
  <cols>
    <col min="1" max="1" width="3.5703125" customWidth="1"/>
    <col min="2" max="2" width="10.7109375" customWidth="1"/>
    <col min="3" max="3" width="13" customWidth="1"/>
    <col min="4" max="5" width="10.7109375" customWidth="1"/>
    <col min="6" max="6" width="11.7109375" customWidth="1"/>
    <col min="7" max="7" width="12.7109375" customWidth="1"/>
    <col min="8" max="8" width="7" customWidth="1"/>
    <col min="9" max="9" width="14" customWidth="1"/>
    <col min="11" max="11" width="16.85546875" bestFit="1" customWidth="1"/>
    <col min="13" max="13" width="12.140625" bestFit="1" customWidth="1"/>
  </cols>
  <sheetData>
    <row r="4" spans="2:9" ht="15.75" x14ac:dyDescent="0.25">
      <c r="B4" s="127" t="s">
        <v>0</v>
      </c>
      <c r="C4" s="127"/>
      <c r="D4" s="127"/>
      <c r="E4" s="127"/>
      <c r="F4" s="127"/>
      <c r="G4" s="127"/>
      <c r="H4" s="127"/>
      <c r="I4" s="127"/>
    </row>
    <row r="5" spans="2:9" ht="31.5" customHeight="1" x14ac:dyDescent="0.25">
      <c r="B5" s="128" t="s">
        <v>1</v>
      </c>
      <c r="C5" s="128"/>
      <c r="D5" s="128"/>
      <c r="E5" s="128"/>
      <c r="F5" s="128"/>
      <c r="G5" s="128"/>
      <c r="H5" s="128"/>
      <c r="I5" s="128"/>
    </row>
    <row r="6" spans="2:9" ht="15.75" x14ac:dyDescent="0.25">
      <c r="B6" s="64"/>
      <c r="C6" s="64"/>
      <c r="D6" s="64"/>
      <c r="E6" s="64"/>
      <c r="F6" s="64"/>
      <c r="G6" s="64"/>
      <c r="H6" s="64"/>
      <c r="I6" s="64"/>
    </row>
    <row r="7" spans="2:9" ht="15.75" x14ac:dyDescent="0.25">
      <c r="B7" s="129" t="s">
        <v>36</v>
      </c>
      <c r="C7" s="129"/>
      <c r="D7" s="129"/>
      <c r="E7" s="129"/>
      <c r="F7" s="129"/>
      <c r="G7" s="129"/>
      <c r="H7" s="129"/>
      <c r="I7" s="129"/>
    </row>
    <row r="8" spans="2:9" ht="15.75" x14ac:dyDescent="0.25">
      <c r="B8" s="129" t="s">
        <v>2</v>
      </c>
      <c r="C8" s="129"/>
      <c r="D8" s="129"/>
      <c r="E8" s="129"/>
      <c r="F8" s="129"/>
      <c r="G8" s="129"/>
      <c r="H8" s="129"/>
      <c r="I8" s="129"/>
    </row>
    <row r="9" spans="2:9" ht="15.75" x14ac:dyDescent="0.25">
      <c r="B9" s="129" t="s">
        <v>3</v>
      </c>
      <c r="C9" s="129"/>
      <c r="D9" s="129"/>
      <c r="E9" s="129"/>
      <c r="F9" s="129"/>
      <c r="G9" s="129"/>
      <c r="H9" s="129"/>
      <c r="I9" s="129"/>
    </row>
    <row r="10" spans="2:9" x14ac:dyDescent="0.25">
      <c r="B10" s="5"/>
      <c r="C10" s="5"/>
      <c r="D10" s="5"/>
      <c r="E10" s="5"/>
      <c r="F10" s="5"/>
      <c r="G10" s="5"/>
      <c r="H10" s="5"/>
      <c r="I10" s="6"/>
    </row>
    <row r="11" spans="2:9" x14ac:dyDescent="0.25">
      <c r="B11" s="7" t="s">
        <v>4</v>
      </c>
      <c r="C11" s="8"/>
      <c r="D11" s="9"/>
      <c r="E11" s="9"/>
      <c r="F11" s="9"/>
      <c r="G11" s="10" t="s">
        <v>5</v>
      </c>
      <c r="H11" s="66"/>
      <c r="I11" s="12"/>
    </row>
    <row r="12" spans="2:9" x14ac:dyDescent="0.25">
      <c r="B12" s="13" t="s">
        <v>6</v>
      </c>
      <c r="C12" s="14"/>
      <c r="D12" s="14"/>
      <c r="E12" s="15"/>
      <c r="F12" s="15"/>
      <c r="G12" s="15"/>
      <c r="H12" s="15"/>
      <c r="I12" s="67"/>
    </row>
    <row r="13" spans="2:9" x14ac:dyDescent="0.25">
      <c r="B13" s="13" t="s">
        <v>37</v>
      </c>
      <c r="C13" s="14"/>
      <c r="D13" s="14"/>
      <c r="E13" s="14"/>
      <c r="F13" s="14"/>
      <c r="G13" s="65"/>
      <c r="H13" s="65"/>
      <c r="I13" s="19"/>
    </row>
    <row r="14" spans="2:9" x14ac:dyDescent="0.25">
      <c r="B14" s="13" t="s">
        <v>48</v>
      </c>
      <c r="C14" s="14"/>
      <c r="D14" s="14"/>
      <c r="E14" s="14"/>
      <c r="F14" s="14"/>
      <c r="G14" s="14"/>
      <c r="H14" s="14"/>
      <c r="I14" s="20"/>
    </row>
    <row r="15" spans="2:9" x14ac:dyDescent="0.25">
      <c r="B15" s="130" t="s">
        <v>9</v>
      </c>
      <c r="C15" s="131"/>
      <c r="D15" s="131"/>
      <c r="E15" s="131"/>
      <c r="F15" s="21" t="s">
        <v>49</v>
      </c>
      <c r="G15" s="65"/>
      <c r="H15" s="65"/>
      <c r="I15" s="19"/>
    </row>
    <row r="16" spans="2:9" x14ac:dyDescent="0.25">
      <c r="B16" s="207" t="s">
        <v>93</v>
      </c>
      <c r="C16" s="208"/>
      <c r="D16" s="208"/>
      <c r="E16" s="208"/>
      <c r="F16" s="208"/>
      <c r="G16" s="208"/>
      <c r="H16" s="208"/>
      <c r="I16" s="209"/>
    </row>
    <row r="17" spans="2:16" ht="12" customHeight="1" x14ac:dyDescent="0.25">
      <c r="B17" s="210"/>
      <c r="C17" s="211"/>
      <c r="D17" s="211"/>
      <c r="E17" s="211"/>
      <c r="F17" s="211"/>
      <c r="G17" s="211"/>
      <c r="H17" s="211"/>
      <c r="I17" s="212"/>
      <c r="K17" s="71"/>
    </row>
    <row r="18" spans="2:16" x14ac:dyDescent="0.25">
      <c r="B18" s="138" t="s">
        <v>38</v>
      </c>
      <c r="C18" s="139"/>
      <c r="D18" s="139"/>
      <c r="E18" s="139"/>
      <c r="F18" s="139"/>
      <c r="G18" s="139"/>
      <c r="H18" s="140">
        <f>SUM(H19:I21)</f>
        <v>20268538.75</v>
      </c>
      <c r="I18" s="141"/>
    </row>
    <row r="19" spans="2:16" x14ac:dyDescent="0.25">
      <c r="B19" s="69" t="s">
        <v>13</v>
      </c>
      <c r="C19" s="65"/>
      <c r="D19" s="65"/>
      <c r="E19" s="65"/>
      <c r="F19" s="65"/>
      <c r="G19" s="65"/>
      <c r="H19" s="194">
        <v>3966.76</v>
      </c>
      <c r="I19" s="126"/>
      <c r="K19" s="71"/>
      <c r="M19" s="31"/>
    </row>
    <row r="20" spans="2:16" x14ac:dyDescent="0.25">
      <c r="B20" s="69" t="s">
        <v>14</v>
      </c>
      <c r="C20" s="25"/>
      <c r="D20" s="25"/>
      <c r="E20" s="25"/>
      <c r="F20" s="25"/>
      <c r="G20" s="25"/>
      <c r="H20" s="142">
        <v>0</v>
      </c>
      <c r="I20" s="126">
        <v>0</v>
      </c>
      <c r="K20" s="31"/>
    </row>
    <row r="21" spans="2:16" x14ac:dyDescent="0.25">
      <c r="B21" s="69" t="s">
        <v>15</v>
      </c>
      <c r="C21" s="65"/>
      <c r="D21" s="65"/>
      <c r="E21" s="65"/>
      <c r="F21" s="65"/>
      <c r="G21" s="65"/>
      <c r="H21" s="194">
        <v>20264571.989999998</v>
      </c>
      <c r="I21" s="126"/>
      <c r="K21" s="71"/>
      <c r="M21" s="31"/>
    </row>
    <row r="22" spans="2:16" x14ac:dyDescent="0.25">
      <c r="B22" s="27"/>
      <c r="C22" s="28"/>
      <c r="D22" s="28"/>
      <c r="E22" s="28"/>
      <c r="F22" s="28"/>
      <c r="G22" s="28"/>
      <c r="H22" s="29"/>
      <c r="I22" s="30"/>
      <c r="K22" s="31"/>
      <c r="P22" s="71"/>
    </row>
    <row r="23" spans="2:16" x14ac:dyDescent="0.25">
      <c r="B23" s="148" t="s">
        <v>16</v>
      </c>
      <c r="C23" s="149"/>
      <c r="D23" s="149"/>
      <c r="E23" s="149"/>
      <c r="F23" s="149"/>
      <c r="G23" s="149"/>
      <c r="H23" s="150"/>
      <c r="I23" s="151"/>
    </row>
    <row r="24" spans="2:16" x14ac:dyDescent="0.25">
      <c r="B24" s="68" t="s">
        <v>17</v>
      </c>
      <c r="C24" s="33" t="s">
        <v>18</v>
      </c>
      <c r="D24" s="143" t="s">
        <v>19</v>
      </c>
      <c r="E24" s="144"/>
      <c r="F24" s="144"/>
      <c r="G24" s="145"/>
      <c r="H24" s="146" t="s">
        <v>20</v>
      </c>
      <c r="I24" s="147"/>
      <c r="P24" s="71"/>
    </row>
    <row r="25" spans="2:16" ht="13.5" customHeight="1" x14ac:dyDescent="0.25">
      <c r="B25" s="34"/>
      <c r="C25" s="35"/>
      <c r="D25" s="222"/>
      <c r="E25" s="223"/>
      <c r="F25" s="223"/>
      <c r="G25" s="224"/>
      <c r="H25" s="155">
        <v>0</v>
      </c>
      <c r="I25" s="156"/>
    </row>
    <row r="26" spans="2:16" x14ac:dyDescent="0.25">
      <c r="B26" s="68"/>
      <c r="C26" s="33"/>
      <c r="D26" s="143"/>
      <c r="E26" s="144"/>
      <c r="F26" s="144"/>
      <c r="G26" s="145"/>
      <c r="H26" s="142">
        <v>0</v>
      </c>
      <c r="I26" s="126"/>
    </row>
    <row r="27" spans="2:16" x14ac:dyDescent="0.25">
      <c r="B27" s="37"/>
      <c r="C27" s="38"/>
      <c r="D27" s="38"/>
      <c r="E27" s="38"/>
      <c r="F27" s="38"/>
      <c r="G27" s="39" t="s">
        <v>21</v>
      </c>
      <c r="H27" s="160">
        <f>SUM(H25:I26)</f>
        <v>0</v>
      </c>
      <c r="I27" s="161"/>
    </row>
    <row r="28" spans="2:16" x14ac:dyDescent="0.25">
      <c r="B28" s="148" t="s">
        <v>22</v>
      </c>
      <c r="C28" s="149"/>
      <c r="D28" s="149"/>
      <c r="E28" s="149"/>
      <c r="F28" s="149"/>
      <c r="G28" s="149"/>
      <c r="H28" s="150"/>
      <c r="I28" s="151"/>
    </row>
    <row r="29" spans="2:16" x14ac:dyDescent="0.25">
      <c r="B29" s="68" t="s">
        <v>17</v>
      </c>
      <c r="C29" s="33" t="s">
        <v>18</v>
      </c>
      <c r="D29" s="143" t="s">
        <v>19</v>
      </c>
      <c r="E29" s="144"/>
      <c r="F29" s="144"/>
      <c r="G29" s="145"/>
      <c r="H29" s="146" t="s">
        <v>20</v>
      </c>
      <c r="I29" s="147"/>
    </row>
    <row r="30" spans="2:16" x14ac:dyDescent="0.25">
      <c r="B30" s="68"/>
      <c r="C30" s="33"/>
      <c r="D30" s="170"/>
      <c r="E30" s="171"/>
      <c r="F30" s="171"/>
      <c r="G30" s="172"/>
      <c r="H30" s="142">
        <v>0</v>
      </c>
      <c r="I30" s="126"/>
    </row>
    <row r="31" spans="2:16" x14ac:dyDescent="0.25">
      <c r="B31" s="68"/>
      <c r="C31" s="33"/>
      <c r="D31" s="143"/>
      <c r="E31" s="144"/>
      <c r="F31" s="144"/>
      <c r="G31" s="145"/>
      <c r="H31" s="142">
        <v>0</v>
      </c>
      <c r="I31" s="126"/>
    </row>
    <row r="32" spans="2:16" x14ac:dyDescent="0.25">
      <c r="B32" s="37"/>
      <c r="C32" s="38"/>
      <c r="D32" s="38"/>
      <c r="E32" s="38"/>
      <c r="F32" s="38"/>
      <c r="G32" s="39" t="s">
        <v>24</v>
      </c>
      <c r="H32" s="160">
        <f>SUM(H30:I31)</f>
        <v>0</v>
      </c>
      <c r="I32" s="161"/>
    </row>
    <row r="33" spans="2:13" x14ac:dyDescent="0.25">
      <c r="B33" s="148" t="s">
        <v>25</v>
      </c>
      <c r="C33" s="149"/>
      <c r="D33" s="149"/>
      <c r="E33" s="149"/>
      <c r="F33" s="149"/>
      <c r="G33" s="149"/>
      <c r="H33" s="150"/>
      <c r="I33" s="151"/>
    </row>
    <row r="34" spans="2:13" x14ac:dyDescent="0.25">
      <c r="B34" s="68" t="s">
        <v>17</v>
      </c>
      <c r="C34" s="33" t="s">
        <v>26</v>
      </c>
      <c r="D34" s="143" t="s">
        <v>19</v>
      </c>
      <c r="E34" s="144"/>
      <c r="F34" s="144"/>
      <c r="G34" s="145"/>
      <c r="H34" s="146" t="s">
        <v>20</v>
      </c>
      <c r="I34" s="147"/>
    </row>
    <row r="35" spans="2:13" x14ac:dyDescent="0.25">
      <c r="B35" s="68"/>
      <c r="C35" s="33"/>
      <c r="D35" s="143"/>
      <c r="E35" s="144"/>
      <c r="F35" s="144"/>
      <c r="G35" s="145"/>
      <c r="H35" s="142">
        <v>0</v>
      </c>
      <c r="I35" s="126"/>
    </row>
    <row r="36" spans="2:13" x14ac:dyDescent="0.25">
      <c r="B36" s="68"/>
      <c r="C36" s="33"/>
      <c r="D36" s="143"/>
      <c r="E36" s="144"/>
      <c r="F36" s="144"/>
      <c r="G36" s="145"/>
      <c r="H36" s="142">
        <v>0</v>
      </c>
      <c r="I36" s="126"/>
      <c r="K36" s="31"/>
    </row>
    <row r="37" spans="2:13" x14ac:dyDescent="0.25">
      <c r="B37" s="37"/>
      <c r="C37" s="38"/>
      <c r="D37" s="38"/>
      <c r="E37" s="38"/>
      <c r="F37" s="38"/>
      <c r="G37" s="39" t="s">
        <v>27</v>
      </c>
      <c r="H37" s="173">
        <f>SUM(H35:I36)</f>
        <v>0</v>
      </c>
      <c r="I37" s="174"/>
    </row>
    <row r="38" spans="2:13" x14ac:dyDescent="0.25">
      <c r="B38" s="148" t="s">
        <v>28</v>
      </c>
      <c r="C38" s="149"/>
      <c r="D38" s="149"/>
      <c r="E38" s="149"/>
      <c r="F38" s="149"/>
      <c r="G38" s="149"/>
      <c r="H38" s="150"/>
      <c r="I38" s="151"/>
    </row>
    <row r="39" spans="2:13" x14ac:dyDescent="0.25">
      <c r="B39" s="68" t="s">
        <v>17</v>
      </c>
      <c r="C39" s="33" t="s">
        <v>26</v>
      </c>
      <c r="D39" s="143" t="s">
        <v>19</v>
      </c>
      <c r="E39" s="144"/>
      <c r="F39" s="144"/>
      <c r="G39" s="145"/>
      <c r="H39" s="146" t="s">
        <v>20</v>
      </c>
      <c r="I39" s="147"/>
    </row>
    <row r="40" spans="2:13" x14ac:dyDescent="0.25">
      <c r="B40" s="68"/>
      <c r="C40" s="33"/>
      <c r="D40" s="170"/>
      <c r="E40" s="171"/>
      <c r="F40" s="171"/>
      <c r="G40" s="172"/>
      <c r="H40" s="142">
        <v>0</v>
      </c>
      <c r="I40" s="126"/>
      <c r="M40" s="31"/>
    </row>
    <row r="41" spans="2:13" x14ac:dyDescent="0.25">
      <c r="B41" s="68"/>
      <c r="C41" s="33"/>
      <c r="D41" s="170"/>
      <c r="E41" s="171"/>
      <c r="F41" s="171"/>
      <c r="G41" s="172"/>
      <c r="H41" s="142">
        <v>0</v>
      </c>
      <c r="I41" s="126"/>
      <c r="K41" s="31"/>
    </row>
    <row r="42" spans="2:13" x14ac:dyDescent="0.25">
      <c r="B42" s="37"/>
      <c r="C42" s="38"/>
      <c r="D42" s="38"/>
      <c r="E42" s="38"/>
      <c r="F42" s="38"/>
      <c r="G42" s="39" t="s">
        <v>29</v>
      </c>
      <c r="H42" s="160">
        <f>SUM(H40:I41)</f>
        <v>0</v>
      </c>
      <c r="I42" s="161"/>
    </row>
    <row r="43" spans="2:13" x14ac:dyDescent="0.25">
      <c r="B43" s="177"/>
      <c r="C43" s="178"/>
      <c r="D43" s="178"/>
      <c r="E43" s="178"/>
      <c r="F43" s="178"/>
      <c r="G43" s="178"/>
      <c r="H43" s="179"/>
      <c r="I43" s="180"/>
    </row>
    <row r="44" spans="2:13" x14ac:dyDescent="0.25">
      <c r="B44" s="181" t="s">
        <v>30</v>
      </c>
      <c r="C44" s="182"/>
      <c r="D44" s="182"/>
      <c r="E44" s="182"/>
      <c r="F44" s="182"/>
      <c r="G44" s="183"/>
      <c r="H44" s="184">
        <f>H18-H27+H32-H37+H42</f>
        <v>20268538.75</v>
      </c>
      <c r="I44" s="185"/>
    </row>
    <row r="45" spans="2:13" x14ac:dyDescent="0.25">
      <c r="B45" s="177"/>
      <c r="C45" s="178"/>
      <c r="D45" s="178"/>
      <c r="E45" s="178"/>
      <c r="F45" s="178"/>
      <c r="G45" s="178"/>
      <c r="H45" s="179"/>
      <c r="I45" s="180"/>
    </row>
    <row r="46" spans="2:13" x14ac:dyDescent="0.25">
      <c r="B46" s="186" t="s">
        <v>31</v>
      </c>
      <c r="C46" s="187"/>
      <c r="D46" s="187"/>
      <c r="E46" s="187"/>
      <c r="F46" s="187"/>
      <c r="G46" s="188"/>
      <c r="H46" s="189">
        <f>H47+H49+H48</f>
        <v>20268538.75</v>
      </c>
      <c r="I46" s="190"/>
      <c r="K46" s="31"/>
    </row>
    <row r="47" spans="2:13" x14ac:dyDescent="0.25">
      <c r="B47" s="191" t="s">
        <v>32</v>
      </c>
      <c r="C47" s="192"/>
      <c r="D47" s="192"/>
      <c r="E47" s="192"/>
      <c r="F47" s="192"/>
      <c r="G47" s="193"/>
      <c r="H47" s="194">
        <v>3966.76</v>
      </c>
      <c r="I47" s="126"/>
      <c r="K47" s="31"/>
    </row>
    <row r="48" spans="2:13" x14ac:dyDescent="0.25">
      <c r="B48" s="195" t="s">
        <v>33</v>
      </c>
      <c r="C48" s="196"/>
      <c r="D48" s="196"/>
      <c r="E48" s="196"/>
      <c r="F48" s="196"/>
      <c r="G48" s="197"/>
      <c r="H48" s="194">
        <v>0</v>
      </c>
      <c r="I48" s="126"/>
      <c r="K48" s="31"/>
    </row>
    <row r="49" spans="2:11" x14ac:dyDescent="0.25">
      <c r="B49" s="198" t="s">
        <v>34</v>
      </c>
      <c r="C49" s="199"/>
      <c r="D49" s="199"/>
      <c r="E49" s="199"/>
      <c r="F49" s="199"/>
      <c r="G49" s="200"/>
      <c r="H49" s="194">
        <v>20264571.989999998</v>
      </c>
      <c r="I49" s="126"/>
      <c r="K49" s="31"/>
    </row>
    <row r="50" spans="2:11" x14ac:dyDescent="0.25">
      <c r="B50" s="201" t="s">
        <v>35</v>
      </c>
      <c r="C50" s="202"/>
      <c r="D50" s="202"/>
      <c r="E50" s="202"/>
      <c r="F50" s="202"/>
      <c r="G50" s="203"/>
      <c r="H50" s="204">
        <f>H44-H46</f>
        <v>0</v>
      </c>
      <c r="I50" s="205"/>
    </row>
    <row r="51" spans="2:11" x14ac:dyDescent="0.25">
      <c r="B51" s="78"/>
      <c r="C51" s="47"/>
      <c r="D51" s="47"/>
      <c r="E51" s="47"/>
      <c r="F51" s="47"/>
      <c r="G51" s="47"/>
      <c r="H51" s="47"/>
      <c r="I51" s="47"/>
    </row>
    <row r="52" spans="2:11" x14ac:dyDescent="0.25">
      <c r="B52" s="47"/>
      <c r="C52" s="47"/>
      <c r="D52" s="47"/>
      <c r="E52" s="47"/>
      <c r="F52" s="47"/>
      <c r="G52" s="48"/>
      <c r="H52" s="49"/>
      <c r="I52" s="47"/>
    </row>
    <row r="53" spans="2:11" x14ac:dyDescent="0.25">
      <c r="B53" s="47"/>
      <c r="C53" s="47"/>
      <c r="D53" s="47"/>
      <c r="E53" s="47"/>
      <c r="F53" s="47"/>
      <c r="G53" s="47"/>
      <c r="H53" s="47"/>
      <c r="I53" s="47"/>
    </row>
    <row r="54" spans="2:11" x14ac:dyDescent="0.25">
      <c r="B54" s="49"/>
      <c r="C54" s="47"/>
      <c r="D54" s="47"/>
      <c r="E54" s="47"/>
      <c r="F54" s="47"/>
      <c r="G54" s="49"/>
      <c r="H54" s="47"/>
      <c r="I54" s="47"/>
    </row>
    <row r="55" spans="2:11" ht="15" customHeight="1" x14ac:dyDescent="0.25">
      <c r="B55" s="47"/>
      <c r="C55" s="47"/>
      <c r="D55" s="47"/>
      <c r="E55" s="47"/>
      <c r="F55" s="47"/>
      <c r="G55" s="47"/>
      <c r="H55" s="47"/>
      <c r="I55" s="47"/>
    </row>
    <row r="56" spans="2:11" ht="15" customHeight="1" x14ac:dyDescent="0.25">
      <c r="B56" s="47"/>
      <c r="C56" s="47"/>
      <c r="D56" s="47"/>
      <c r="E56" s="47"/>
      <c r="F56" s="47"/>
      <c r="G56" s="47"/>
      <c r="H56" s="47"/>
      <c r="I56" s="47"/>
    </row>
    <row r="57" spans="2:11" ht="15" customHeight="1" x14ac:dyDescent="0.25">
      <c r="B57" s="56"/>
      <c r="C57" s="56"/>
      <c r="D57" s="56"/>
      <c r="E57" s="56"/>
      <c r="F57" s="56"/>
      <c r="G57" s="56"/>
      <c r="H57" s="56"/>
      <c r="I57" s="56"/>
    </row>
    <row r="58" spans="2:11" ht="15" customHeight="1" x14ac:dyDescent="0.25">
      <c r="B58" s="55"/>
      <c r="C58" s="55"/>
      <c r="D58" s="55"/>
      <c r="E58" s="55"/>
      <c r="F58" s="52"/>
      <c r="G58" s="55"/>
      <c r="H58" s="55"/>
      <c r="I58" s="55"/>
    </row>
    <row r="59" spans="2:11" ht="15" customHeight="1" x14ac:dyDescent="0.25"/>
  </sheetData>
  <mergeCells count="64">
    <mergeCell ref="D26:G26"/>
    <mergeCell ref="H26:I26"/>
    <mergeCell ref="H27:I27"/>
    <mergeCell ref="H21:I21"/>
    <mergeCell ref="B4:I4"/>
    <mergeCell ref="B5:I5"/>
    <mergeCell ref="B7:I7"/>
    <mergeCell ref="B8:I8"/>
    <mergeCell ref="B9:I9"/>
    <mergeCell ref="B15:E15"/>
    <mergeCell ref="B16:I17"/>
    <mergeCell ref="B18:G18"/>
    <mergeCell ref="H18:I18"/>
    <mergeCell ref="H19:I19"/>
    <mergeCell ref="H20:I20"/>
    <mergeCell ref="B23:G23"/>
    <mergeCell ref="H23:I23"/>
    <mergeCell ref="D24:G24"/>
    <mergeCell ref="H24:I24"/>
    <mergeCell ref="D25:G25"/>
    <mergeCell ref="H25:I25"/>
    <mergeCell ref="H32:I32"/>
    <mergeCell ref="B33:G33"/>
    <mergeCell ref="H33:I33"/>
    <mergeCell ref="B28:G28"/>
    <mergeCell ref="H28:I28"/>
    <mergeCell ref="D29:G29"/>
    <mergeCell ref="H29:I29"/>
    <mergeCell ref="D30:G30"/>
    <mergeCell ref="H30:I30"/>
    <mergeCell ref="D31:G31"/>
    <mergeCell ref="H31:I31"/>
    <mergeCell ref="D35:G35"/>
    <mergeCell ref="H35:I35"/>
    <mergeCell ref="D36:G36"/>
    <mergeCell ref="H36:I36"/>
    <mergeCell ref="D34:G34"/>
    <mergeCell ref="H34:I34"/>
    <mergeCell ref="B43:G43"/>
    <mergeCell ref="H43:I43"/>
    <mergeCell ref="H37:I37"/>
    <mergeCell ref="B38:G38"/>
    <mergeCell ref="H38:I38"/>
    <mergeCell ref="D39:G39"/>
    <mergeCell ref="H39:I39"/>
    <mergeCell ref="D40:G40"/>
    <mergeCell ref="H40:I40"/>
    <mergeCell ref="D41:G41"/>
    <mergeCell ref="H41:I41"/>
    <mergeCell ref="H42:I42"/>
    <mergeCell ref="B44:G44"/>
    <mergeCell ref="H44:I44"/>
    <mergeCell ref="B45:G45"/>
    <mergeCell ref="H45:I45"/>
    <mergeCell ref="B46:G46"/>
    <mergeCell ref="H46:I46"/>
    <mergeCell ref="B50:G50"/>
    <mergeCell ref="H50:I50"/>
    <mergeCell ref="B47:G47"/>
    <mergeCell ref="H47:I47"/>
    <mergeCell ref="B48:G48"/>
    <mergeCell ref="H48:I48"/>
    <mergeCell ref="B49:G49"/>
    <mergeCell ref="H49:I49"/>
  </mergeCells>
  <pageMargins left="0.511811024" right="0.511811024" top="0.78740157499999996" bottom="0.78740157499999996" header="0.31496062000000002" footer="0.31496062000000002"/>
  <pageSetup paperSize="9" scale="95" orientation="portrait" verticalDpi="0" r:id="rId1"/>
  <drawing r:id="rId2"/>
  <legacyDrawing r:id="rId3"/>
  <oleObjects>
    <mc:AlternateContent xmlns:mc="http://schemas.openxmlformats.org/markup-compatibility/2006">
      <mc:Choice Requires="x14">
        <oleObject progId="Word.Picture.8" shapeId="6145" r:id="rId4">
          <objectPr defaultSize="0" autoPict="0" r:id="rId5">
            <anchor moveWithCells="1" sizeWithCells="1">
              <from>
                <xdr:col>4</xdr:col>
                <xdr:colOff>514350</xdr:colOff>
                <xdr:row>0</xdr:row>
                <xdr:rowOff>0</xdr:rowOff>
              </from>
              <to>
                <xdr:col>5</xdr:col>
                <xdr:colOff>323850</xdr:colOff>
                <xdr:row>2</xdr:row>
                <xdr:rowOff>152400</xdr:rowOff>
              </to>
            </anchor>
          </objectPr>
        </oleObject>
      </mc:Choice>
      <mc:Fallback>
        <oleObject progId="Word.Picture.8" shapeId="6145" r:id="rId4"/>
      </mc:Fallback>
    </mc:AlternateContent>
  </oleObject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  <pageSetUpPr fitToPage="1"/>
  </sheetPr>
  <dimension ref="B4:O58"/>
  <sheetViews>
    <sheetView showGridLines="0" workbookViewId="0">
      <selection activeCell="M10" sqref="M10"/>
    </sheetView>
  </sheetViews>
  <sheetFormatPr defaultRowHeight="15" x14ac:dyDescent="0.25"/>
  <cols>
    <col min="1" max="1" width="1.7109375" customWidth="1"/>
    <col min="2" max="2" width="10.7109375" customWidth="1"/>
    <col min="3" max="3" width="13.42578125" customWidth="1"/>
    <col min="4" max="5" width="10.7109375" customWidth="1"/>
    <col min="6" max="6" width="11.7109375" customWidth="1"/>
    <col min="7" max="7" width="12.7109375" customWidth="1"/>
    <col min="8" max="8" width="7" customWidth="1"/>
    <col min="9" max="9" width="14.42578125" customWidth="1"/>
    <col min="10" max="10" width="4.85546875" customWidth="1"/>
    <col min="11" max="12" width="16.85546875" bestFit="1" customWidth="1"/>
    <col min="14" max="14" width="11.28515625" bestFit="1" customWidth="1"/>
    <col min="15" max="15" width="12.7109375" bestFit="1" customWidth="1"/>
  </cols>
  <sheetData>
    <row r="4" spans="2:11" ht="15.75" x14ac:dyDescent="0.25">
      <c r="B4" s="127" t="s">
        <v>0</v>
      </c>
      <c r="C4" s="127"/>
      <c r="D4" s="127"/>
      <c r="E4" s="127"/>
      <c r="F4" s="127"/>
      <c r="G4" s="127"/>
      <c r="H4" s="127"/>
      <c r="I4" s="127"/>
    </row>
    <row r="5" spans="2:11" ht="31.5" customHeight="1" x14ac:dyDescent="0.25">
      <c r="B5" s="128" t="s">
        <v>1</v>
      </c>
      <c r="C5" s="128"/>
      <c r="D5" s="128"/>
      <c r="E5" s="128"/>
      <c r="F5" s="128"/>
      <c r="G5" s="128"/>
      <c r="H5" s="128"/>
      <c r="I5" s="128"/>
    </row>
    <row r="6" spans="2:11" ht="15.75" x14ac:dyDescent="0.25">
      <c r="B6" s="129" t="s">
        <v>36</v>
      </c>
      <c r="C6" s="129"/>
      <c r="D6" s="129"/>
      <c r="E6" s="129"/>
      <c r="F6" s="129"/>
      <c r="G6" s="129"/>
      <c r="H6" s="129"/>
      <c r="I6" s="129"/>
    </row>
    <row r="7" spans="2:11" ht="15.75" x14ac:dyDescent="0.25">
      <c r="B7" s="129" t="s">
        <v>2</v>
      </c>
      <c r="C7" s="129"/>
      <c r="D7" s="129"/>
      <c r="E7" s="129"/>
      <c r="F7" s="129"/>
      <c r="G7" s="129"/>
      <c r="H7" s="129"/>
      <c r="I7" s="129"/>
    </row>
    <row r="8" spans="2:11" ht="15.75" x14ac:dyDescent="0.25">
      <c r="B8" s="129" t="s">
        <v>3</v>
      </c>
      <c r="C8" s="129"/>
      <c r="D8" s="129"/>
      <c r="E8" s="129"/>
      <c r="F8" s="129"/>
      <c r="G8" s="129"/>
      <c r="H8" s="129"/>
      <c r="I8" s="129"/>
    </row>
    <row r="9" spans="2:11" x14ac:dyDescent="0.25">
      <c r="B9" s="5"/>
      <c r="C9" s="5"/>
      <c r="D9" s="5"/>
      <c r="E9" s="5"/>
      <c r="F9" s="5"/>
      <c r="G9" s="5"/>
      <c r="H9" s="5"/>
      <c r="I9" s="6"/>
    </row>
    <row r="10" spans="2:11" x14ac:dyDescent="0.25">
      <c r="B10" s="7" t="s">
        <v>41</v>
      </c>
      <c r="C10" s="8"/>
      <c r="D10" s="9"/>
      <c r="E10" s="9"/>
      <c r="F10" s="9"/>
      <c r="G10" s="10" t="s">
        <v>5</v>
      </c>
      <c r="H10" s="84"/>
      <c r="I10" s="12"/>
    </row>
    <row r="11" spans="2:11" x14ac:dyDescent="0.25">
      <c r="B11" s="13" t="s">
        <v>6</v>
      </c>
      <c r="C11" s="14"/>
      <c r="D11" s="14"/>
      <c r="E11" s="15"/>
      <c r="F11" s="15"/>
      <c r="G11" s="15"/>
      <c r="H11" s="15"/>
      <c r="I11" s="79"/>
    </row>
    <row r="12" spans="2:11" x14ac:dyDescent="0.25">
      <c r="B12" s="13" t="s">
        <v>37</v>
      </c>
      <c r="C12" s="14"/>
      <c r="D12" s="14"/>
      <c r="E12" s="14"/>
      <c r="F12" s="14"/>
      <c r="G12" s="83"/>
      <c r="H12" s="83"/>
      <c r="I12" s="19"/>
    </row>
    <row r="13" spans="2:11" x14ac:dyDescent="0.25">
      <c r="B13" s="13" t="s">
        <v>50</v>
      </c>
      <c r="C13" s="14"/>
      <c r="D13" s="14"/>
      <c r="E13" s="14"/>
      <c r="F13" s="14"/>
      <c r="G13" s="14"/>
      <c r="H13" s="14"/>
      <c r="I13" s="20"/>
    </row>
    <row r="14" spans="2:11" x14ac:dyDescent="0.25">
      <c r="B14" s="130" t="s">
        <v>9</v>
      </c>
      <c r="C14" s="131"/>
      <c r="D14" s="131"/>
      <c r="E14" s="131"/>
      <c r="F14" s="21" t="s">
        <v>51</v>
      </c>
      <c r="G14" s="83"/>
      <c r="H14" s="83"/>
      <c r="I14" s="19"/>
    </row>
    <row r="15" spans="2:11" x14ac:dyDescent="0.25">
      <c r="B15" s="207" t="s">
        <v>94</v>
      </c>
      <c r="C15" s="208"/>
      <c r="D15" s="208"/>
      <c r="E15" s="208"/>
      <c r="F15" s="208"/>
      <c r="G15" s="208"/>
      <c r="H15" s="208"/>
      <c r="I15" s="209"/>
    </row>
    <row r="16" spans="2:11" ht="25.5" customHeight="1" x14ac:dyDescent="0.25">
      <c r="B16" s="210"/>
      <c r="C16" s="211"/>
      <c r="D16" s="211"/>
      <c r="E16" s="211"/>
      <c r="F16" s="211"/>
      <c r="G16" s="211"/>
      <c r="H16" s="211"/>
      <c r="I16" s="212"/>
      <c r="K16" s="71"/>
    </row>
    <row r="17" spans="2:14" x14ac:dyDescent="0.25">
      <c r="B17" s="138" t="s">
        <v>38</v>
      </c>
      <c r="C17" s="139"/>
      <c r="D17" s="139"/>
      <c r="E17" s="139"/>
      <c r="F17" s="139"/>
      <c r="G17" s="139"/>
      <c r="H17" s="140">
        <f>SUM(H18:I20)</f>
        <v>45838280.540000007</v>
      </c>
      <c r="I17" s="141"/>
    </row>
    <row r="18" spans="2:14" x14ac:dyDescent="0.25">
      <c r="B18" s="81" t="s">
        <v>13</v>
      </c>
      <c r="C18" s="83"/>
      <c r="D18" s="83"/>
      <c r="E18" s="83"/>
      <c r="F18" s="83"/>
      <c r="G18" s="83"/>
      <c r="H18" s="142">
        <v>4123.2700000000004</v>
      </c>
      <c r="I18" s="126"/>
      <c r="J18" s="40"/>
      <c r="K18" s="73"/>
      <c r="L18" s="24"/>
    </row>
    <row r="19" spans="2:14" x14ac:dyDescent="0.25">
      <c r="B19" s="81" t="s">
        <v>14</v>
      </c>
      <c r="C19" s="25"/>
      <c r="D19" s="25"/>
      <c r="E19" s="25"/>
      <c r="F19" s="25"/>
      <c r="G19" s="25"/>
      <c r="H19" s="142">
        <v>0</v>
      </c>
      <c r="I19" s="126"/>
      <c r="J19" s="40"/>
    </row>
    <row r="20" spans="2:14" x14ac:dyDescent="0.25">
      <c r="B20" s="81" t="s">
        <v>15</v>
      </c>
      <c r="C20" s="83"/>
      <c r="D20" s="83"/>
      <c r="E20" s="83"/>
      <c r="F20" s="83"/>
      <c r="G20" s="83"/>
      <c r="H20" s="142">
        <v>45834157.270000003</v>
      </c>
      <c r="I20" s="126"/>
      <c r="J20" s="71"/>
      <c r="K20" s="71"/>
      <c r="L20" s="24"/>
    </row>
    <row r="21" spans="2:14" x14ac:dyDescent="0.25">
      <c r="B21" s="27"/>
      <c r="C21" s="28"/>
      <c r="D21" s="28"/>
      <c r="E21" s="28"/>
      <c r="F21" s="28"/>
      <c r="G21" s="28"/>
      <c r="H21" s="29"/>
      <c r="I21" s="30"/>
      <c r="K21" s="31"/>
    </row>
    <row r="22" spans="2:14" x14ac:dyDescent="0.25">
      <c r="B22" s="148" t="s">
        <v>16</v>
      </c>
      <c r="C22" s="149"/>
      <c r="D22" s="149"/>
      <c r="E22" s="149"/>
      <c r="F22" s="149"/>
      <c r="G22" s="149"/>
      <c r="H22" s="150"/>
      <c r="I22" s="151"/>
      <c r="K22" s="31"/>
    </row>
    <row r="23" spans="2:14" x14ac:dyDescent="0.25">
      <c r="B23" s="80" t="s">
        <v>17</v>
      </c>
      <c r="C23" s="33" t="s">
        <v>18</v>
      </c>
      <c r="D23" s="143" t="s">
        <v>19</v>
      </c>
      <c r="E23" s="144"/>
      <c r="F23" s="144"/>
      <c r="G23" s="145"/>
      <c r="H23" s="146" t="s">
        <v>20</v>
      </c>
      <c r="I23" s="147"/>
    </row>
    <row r="24" spans="2:14" x14ac:dyDescent="0.25">
      <c r="B24" s="80"/>
      <c r="C24" s="33"/>
      <c r="D24" s="170"/>
      <c r="E24" s="171"/>
      <c r="F24" s="171"/>
      <c r="G24" s="172"/>
      <c r="H24" s="142">
        <v>0</v>
      </c>
      <c r="I24" s="126"/>
    </row>
    <row r="25" spans="2:14" x14ac:dyDescent="0.25">
      <c r="B25" s="80"/>
      <c r="C25" s="33"/>
      <c r="D25" s="143"/>
      <c r="E25" s="144"/>
      <c r="F25" s="144"/>
      <c r="G25" s="145"/>
      <c r="H25" s="142">
        <v>0</v>
      </c>
      <c r="I25" s="126"/>
      <c r="K25" s="90"/>
      <c r="L25" s="91"/>
      <c r="M25" s="91"/>
    </row>
    <row r="26" spans="2:14" x14ac:dyDescent="0.25">
      <c r="B26" s="37"/>
      <c r="C26" s="38"/>
      <c r="D26" s="38"/>
      <c r="E26" s="38"/>
      <c r="F26" s="38"/>
      <c r="G26" s="39" t="s">
        <v>21</v>
      </c>
      <c r="H26" s="160">
        <f>SUM(H24:I25)</f>
        <v>0</v>
      </c>
      <c r="I26" s="161"/>
      <c r="K26" s="92"/>
      <c r="L26" s="91"/>
      <c r="M26" s="91"/>
    </row>
    <row r="27" spans="2:14" x14ac:dyDescent="0.25">
      <c r="B27" s="148" t="s">
        <v>22</v>
      </c>
      <c r="C27" s="149"/>
      <c r="D27" s="149"/>
      <c r="E27" s="149"/>
      <c r="F27" s="149"/>
      <c r="G27" s="149"/>
      <c r="H27" s="150"/>
      <c r="I27" s="151"/>
      <c r="K27" s="92"/>
      <c r="L27" s="91"/>
      <c r="M27" s="91"/>
    </row>
    <row r="28" spans="2:14" x14ac:dyDescent="0.25">
      <c r="B28" s="80" t="s">
        <v>17</v>
      </c>
      <c r="C28" s="33" t="s">
        <v>18</v>
      </c>
      <c r="D28" s="143" t="s">
        <v>19</v>
      </c>
      <c r="E28" s="144"/>
      <c r="F28" s="144"/>
      <c r="G28" s="145"/>
      <c r="H28" s="146" t="s">
        <v>20</v>
      </c>
      <c r="I28" s="147"/>
      <c r="J28" s="17"/>
      <c r="K28" s="91"/>
      <c r="L28" s="91"/>
      <c r="M28" s="91"/>
    </row>
    <row r="29" spans="2:14" ht="13.5" customHeight="1" x14ac:dyDescent="0.25">
      <c r="B29" s="34"/>
      <c r="C29" s="35"/>
      <c r="D29" s="222"/>
      <c r="E29" s="223"/>
      <c r="F29" s="223"/>
      <c r="G29" s="224"/>
      <c r="H29" s="142">
        <v>0</v>
      </c>
      <c r="I29" s="126"/>
      <c r="J29" s="17"/>
      <c r="K29" s="225"/>
      <c r="L29" s="225"/>
      <c r="M29" s="91"/>
    </row>
    <row r="30" spans="2:14" x14ac:dyDescent="0.25">
      <c r="B30" s="80"/>
      <c r="C30" s="33"/>
      <c r="D30" s="226"/>
      <c r="E30" s="227"/>
      <c r="F30" s="227"/>
      <c r="G30" s="228"/>
      <c r="H30" s="142">
        <v>0</v>
      </c>
      <c r="I30" s="126"/>
      <c r="J30" s="17"/>
      <c r="K30" s="92"/>
      <c r="L30" s="92"/>
      <c r="M30" s="91"/>
      <c r="N30" s="72"/>
    </row>
    <row r="31" spans="2:14" x14ac:dyDescent="0.25">
      <c r="B31" s="37"/>
      <c r="C31" s="38"/>
      <c r="D31" s="38"/>
      <c r="E31" s="38"/>
      <c r="F31" s="38"/>
      <c r="G31" s="39" t="s">
        <v>24</v>
      </c>
      <c r="H31" s="160">
        <f>SUM(H29:I30)</f>
        <v>0</v>
      </c>
      <c r="I31" s="161"/>
      <c r="J31" s="17"/>
      <c r="K31" s="91"/>
      <c r="L31" s="92"/>
      <c r="M31" s="91"/>
    </row>
    <row r="32" spans="2:14" x14ac:dyDescent="0.25">
      <c r="B32" s="148" t="s">
        <v>25</v>
      </c>
      <c r="C32" s="149"/>
      <c r="D32" s="149"/>
      <c r="E32" s="149"/>
      <c r="F32" s="149"/>
      <c r="G32" s="149"/>
      <c r="H32" s="150"/>
      <c r="I32" s="151"/>
      <c r="K32" s="91"/>
      <c r="L32" s="91"/>
      <c r="M32" s="91"/>
    </row>
    <row r="33" spans="2:15" x14ac:dyDescent="0.25">
      <c r="B33" s="80" t="s">
        <v>17</v>
      </c>
      <c r="C33" s="33" t="s">
        <v>26</v>
      </c>
      <c r="D33" s="143" t="s">
        <v>19</v>
      </c>
      <c r="E33" s="144"/>
      <c r="F33" s="144"/>
      <c r="G33" s="145"/>
      <c r="H33" s="146" t="s">
        <v>20</v>
      </c>
      <c r="I33" s="147"/>
      <c r="K33" s="91"/>
      <c r="L33" s="91"/>
      <c r="M33" s="91"/>
    </row>
    <row r="34" spans="2:15" x14ac:dyDescent="0.25">
      <c r="B34" s="80"/>
      <c r="C34" s="33"/>
      <c r="D34" s="170"/>
      <c r="E34" s="171"/>
      <c r="F34" s="171"/>
      <c r="G34" s="172"/>
      <c r="H34" s="142">
        <v>0</v>
      </c>
      <c r="I34" s="126"/>
      <c r="J34" s="71"/>
      <c r="K34" s="91"/>
      <c r="L34" s="90"/>
      <c r="M34" s="91"/>
    </row>
    <row r="35" spans="2:15" x14ac:dyDescent="0.25">
      <c r="B35" s="80"/>
      <c r="C35" s="33"/>
      <c r="D35" s="170"/>
      <c r="E35" s="171"/>
      <c r="F35" s="171"/>
      <c r="G35" s="172"/>
      <c r="H35" s="142">
        <v>0</v>
      </c>
      <c r="I35" s="126"/>
      <c r="K35" s="91"/>
      <c r="L35" s="90"/>
      <c r="M35" s="91"/>
    </row>
    <row r="36" spans="2:15" x14ac:dyDescent="0.25">
      <c r="B36" s="37"/>
      <c r="C36" s="38"/>
      <c r="D36" s="38"/>
      <c r="E36" s="38"/>
      <c r="F36" s="38"/>
      <c r="G36" s="39" t="s">
        <v>27</v>
      </c>
      <c r="H36" s="173">
        <f>SUM(H34:I35)</f>
        <v>0</v>
      </c>
      <c r="I36" s="174"/>
      <c r="K36" s="92"/>
      <c r="L36" s="91"/>
      <c r="M36" s="91"/>
    </row>
    <row r="37" spans="2:15" x14ac:dyDescent="0.25">
      <c r="B37" s="148" t="s">
        <v>28</v>
      </c>
      <c r="C37" s="149"/>
      <c r="D37" s="149"/>
      <c r="E37" s="149"/>
      <c r="F37" s="149"/>
      <c r="G37" s="149"/>
      <c r="H37" s="150"/>
      <c r="I37" s="151"/>
      <c r="K37" s="71"/>
      <c r="L37" s="71"/>
      <c r="O37" s="71"/>
    </row>
    <row r="38" spans="2:15" x14ac:dyDescent="0.25">
      <c r="B38" s="80" t="s">
        <v>17</v>
      </c>
      <c r="C38" s="33" t="s">
        <v>26</v>
      </c>
      <c r="D38" s="143" t="s">
        <v>19</v>
      </c>
      <c r="E38" s="144"/>
      <c r="F38" s="144"/>
      <c r="G38" s="145"/>
      <c r="H38" s="146" t="s">
        <v>20</v>
      </c>
      <c r="I38" s="147"/>
      <c r="K38" s="71"/>
      <c r="L38" s="71"/>
      <c r="O38" s="71"/>
    </row>
    <row r="39" spans="2:15" x14ac:dyDescent="0.25">
      <c r="B39" s="80"/>
      <c r="C39" s="33"/>
      <c r="D39" s="170"/>
      <c r="E39" s="171"/>
      <c r="F39" s="171"/>
      <c r="G39" s="172"/>
      <c r="H39" s="142">
        <v>0</v>
      </c>
      <c r="I39" s="126"/>
      <c r="J39" s="31"/>
      <c r="K39" s="71"/>
      <c r="L39" s="17"/>
    </row>
    <row r="40" spans="2:15" x14ac:dyDescent="0.25">
      <c r="B40" s="80"/>
      <c r="C40" s="33"/>
      <c r="D40" s="170"/>
      <c r="E40" s="171"/>
      <c r="F40" s="171"/>
      <c r="G40" s="172"/>
      <c r="H40" s="175">
        <v>0</v>
      </c>
      <c r="I40" s="176"/>
      <c r="J40" s="31"/>
      <c r="K40" s="71"/>
      <c r="L40" s="17"/>
    </row>
    <row r="41" spans="2:15" x14ac:dyDescent="0.25">
      <c r="B41" s="37"/>
      <c r="C41" s="38"/>
      <c r="D41" s="38"/>
      <c r="E41" s="38"/>
      <c r="F41" s="38"/>
      <c r="G41" s="39" t="s">
        <v>29</v>
      </c>
      <c r="H41" s="160">
        <f>SUM(H39:I40)</f>
        <v>0</v>
      </c>
      <c r="I41" s="161"/>
      <c r="K41" s="71"/>
      <c r="L41" s="71"/>
    </row>
    <row r="42" spans="2:15" x14ac:dyDescent="0.25">
      <c r="B42" s="177"/>
      <c r="C42" s="178"/>
      <c r="D42" s="178"/>
      <c r="E42" s="178"/>
      <c r="F42" s="178"/>
      <c r="G42" s="178"/>
      <c r="H42" s="179"/>
      <c r="I42" s="180"/>
      <c r="L42" s="17"/>
    </row>
    <row r="43" spans="2:15" x14ac:dyDescent="0.25">
      <c r="B43" s="181" t="s">
        <v>30</v>
      </c>
      <c r="C43" s="182"/>
      <c r="D43" s="182"/>
      <c r="E43" s="182"/>
      <c r="F43" s="182"/>
      <c r="G43" s="183"/>
      <c r="H43" s="184">
        <f>H17-H26+H31-H36+H41</f>
        <v>45838280.540000007</v>
      </c>
      <c r="I43" s="185"/>
      <c r="L43" s="71"/>
    </row>
    <row r="44" spans="2:15" x14ac:dyDescent="0.25">
      <c r="B44" s="177"/>
      <c r="C44" s="178"/>
      <c r="D44" s="178"/>
      <c r="E44" s="178"/>
      <c r="F44" s="178"/>
      <c r="G44" s="178"/>
      <c r="H44" s="179"/>
      <c r="I44" s="180"/>
      <c r="K44" s="40"/>
      <c r="L44" s="93"/>
    </row>
    <row r="45" spans="2:15" x14ac:dyDescent="0.25">
      <c r="B45" s="186" t="s">
        <v>31</v>
      </c>
      <c r="C45" s="187"/>
      <c r="D45" s="187"/>
      <c r="E45" s="187"/>
      <c r="F45" s="187"/>
      <c r="G45" s="188"/>
      <c r="H45" s="189">
        <f>SUM(H46:I48)</f>
        <v>45838280.540000007</v>
      </c>
      <c r="I45" s="190"/>
      <c r="K45" s="40"/>
      <c r="L45" s="17"/>
    </row>
    <row r="46" spans="2:15" x14ac:dyDescent="0.25">
      <c r="B46" s="191" t="s">
        <v>32</v>
      </c>
      <c r="C46" s="192"/>
      <c r="D46" s="192"/>
      <c r="E46" s="192"/>
      <c r="F46" s="192"/>
      <c r="G46" s="193"/>
      <c r="H46" s="194">
        <v>4123.2700000000004</v>
      </c>
      <c r="I46" s="126"/>
      <c r="J46" s="31"/>
      <c r="K46" s="40"/>
      <c r="L46" s="17"/>
    </row>
    <row r="47" spans="2:15" x14ac:dyDescent="0.25">
      <c r="B47" s="195" t="s">
        <v>33</v>
      </c>
      <c r="C47" s="196"/>
      <c r="D47" s="196"/>
      <c r="E47" s="196"/>
      <c r="F47" s="196"/>
      <c r="G47" s="197"/>
      <c r="H47" s="194">
        <v>0</v>
      </c>
      <c r="I47" s="126"/>
      <c r="L47" s="31"/>
    </row>
    <row r="48" spans="2:15" x14ac:dyDescent="0.25">
      <c r="B48" s="198" t="s">
        <v>34</v>
      </c>
      <c r="C48" s="199"/>
      <c r="D48" s="199"/>
      <c r="E48" s="199"/>
      <c r="F48" s="199"/>
      <c r="G48" s="200"/>
      <c r="H48" s="194">
        <f>9318534.07+36515623.2</f>
        <v>45834157.270000003</v>
      </c>
      <c r="I48" s="126"/>
      <c r="J48" s="71"/>
      <c r="L48" s="17"/>
    </row>
    <row r="49" spans="2:12" x14ac:dyDescent="0.25">
      <c r="B49" s="201" t="s">
        <v>35</v>
      </c>
      <c r="C49" s="202"/>
      <c r="D49" s="202"/>
      <c r="E49" s="202"/>
      <c r="F49" s="202"/>
      <c r="G49" s="203"/>
      <c r="H49" s="204">
        <f>H43-H45</f>
        <v>0</v>
      </c>
      <c r="I49" s="205"/>
      <c r="K49" s="31"/>
      <c r="L49" s="94"/>
    </row>
    <row r="50" spans="2:12" x14ac:dyDescent="0.25">
      <c r="B50" s="46"/>
      <c r="C50" s="47"/>
      <c r="D50" s="47"/>
      <c r="E50" s="47"/>
      <c r="F50" s="47"/>
      <c r="G50" s="47"/>
      <c r="H50" s="47"/>
      <c r="I50" s="47"/>
    </row>
    <row r="51" spans="2:12" x14ac:dyDescent="0.25">
      <c r="B51" s="52"/>
      <c r="C51" s="52"/>
      <c r="D51" s="52"/>
      <c r="E51" s="52"/>
      <c r="F51" s="52"/>
      <c r="G51" s="75"/>
      <c r="H51" s="76"/>
      <c r="I51" s="52"/>
      <c r="K51" s="31"/>
    </row>
    <row r="52" spans="2:12" x14ac:dyDescent="0.25">
      <c r="B52" s="52"/>
      <c r="C52" s="52"/>
      <c r="D52" s="52"/>
      <c r="E52" s="52"/>
      <c r="F52" s="52"/>
      <c r="G52" s="52"/>
      <c r="H52" s="52"/>
      <c r="I52" s="52"/>
    </row>
    <row r="53" spans="2:12" x14ac:dyDescent="0.25">
      <c r="B53" s="76"/>
      <c r="C53" s="52"/>
      <c r="D53" s="52"/>
      <c r="E53" s="52"/>
      <c r="F53" s="52"/>
      <c r="G53" s="76"/>
      <c r="H53" s="52"/>
      <c r="I53" s="52"/>
    </row>
    <row r="54" spans="2:12" ht="15" customHeight="1" x14ac:dyDescent="0.25">
      <c r="B54" s="52"/>
      <c r="C54" s="52"/>
      <c r="D54" s="52"/>
      <c r="E54" s="52"/>
      <c r="F54" s="52"/>
      <c r="G54" s="52"/>
      <c r="H54" s="52"/>
      <c r="I54" s="52"/>
    </row>
    <row r="55" spans="2:12" ht="15" customHeight="1" x14ac:dyDescent="0.25">
      <c r="B55" s="52"/>
      <c r="C55" s="52"/>
      <c r="D55" s="52"/>
      <c r="E55" s="52"/>
      <c r="F55" s="52"/>
      <c r="G55" s="52"/>
      <c r="H55" s="52"/>
      <c r="I55" s="52"/>
      <c r="J55" s="40"/>
    </row>
    <row r="56" spans="2:12" ht="15" customHeight="1" x14ac:dyDescent="0.25">
      <c r="B56" s="54"/>
      <c r="C56" s="54"/>
      <c r="D56" s="54"/>
      <c r="E56" s="54"/>
      <c r="F56" s="54"/>
      <c r="G56" s="54"/>
      <c r="H56" s="54"/>
      <c r="I56" s="54"/>
      <c r="J56" s="40"/>
    </row>
    <row r="57" spans="2:12" ht="15" customHeight="1" x14ac:dyDescent="0.25">
      <c r="B57" s="55"/>
      <c r="C57" s="55"/>
      <c r="D57" s="55"/>
      <c r="E57" s="55"/>
      <c r="F57" s="52"/>
      <c r="G57" s="55"/>
      <c r="H57" s="55"/>
      <c r="I57" s="55"/>
      <c r="J57" s="40"/>
    </row>
    <row r="58" spans="2:12" ht="15" customHeight="1" x14ac:dyDescent="0.25">
      <c r="J58" s="40"/>
    </row>
  </sheetData>
  <mergeCells count="65">
    <mergeCell ref="B47:G47"/>
    <mergeCell ref="H47:I47"/>
    <mergeCell ref="B48:G48"/>
    <mergeCell ref="H48:I48"/>
    <mergeCell ref="B49:G49"/>
    <mergeCell ref="H49:I49"/>
    <mergeCell ref="B44:G44"/>
    <mergeCell ref="H44:I44"/>
    <mergeCell ref="B45:G45"/>
    <mergeCell ref="H45:I45"/>
    <mergeCell ref="B46:G46"/>
    <mergeCell ref="H46:I46"/>
    <mergeCell ref="B43:G43"/>
    <mergeCell ref="H43:I43"/>
    <mergeCell ref="D39:G39"/>
    <mergeCell ref="H39:I39"/>
    <mergeCell ref="D40:G40"/>
    <mergeCell ref="H40:I40"/>
    <mergeCell ref="H41:I41"/>
    <mergeCell ref="B42:G42"/>
    <mergeCell ref="H42:I42"/>
    <mergeCell ref="D38:G38"/>
    <mergeCell ref="H38:I38"/>
    <mergeCell ref="B32:G32"/>
    <mergeCell ref="H32:I32"/>
    <mergeCell ref="D33:G33"/>
    <mergeCell ref="H33:I33"/>
    <mergeCell ref="D34:G34"/>
    <mergeCell ref="H34:I34"/>
    <mergeCell ref="D35:G35"/>
    <mergeCell ref="H35:I35"/>
    <mergeCell ref="H36:I36"/>
    <mergeCell ref="B37:G37"/>
    <mergeCell ref="H37:I37"/>
    <mergeCell ref="H31:I31"/>
    <mergeCell ref="D28:G28"/>
    <mergeCell ref="H28:I28"/>
    <mergeCell ref="D29:G29"/>
    <mergeCell ref="H29:I29"/>
    <mergeCell ref="D30:G30"/>
    <mergeCell ref="H30:I30"/>
    <mergeCell ref="B22:G22"/>
    <mergeCell ref="H22:I22"/>
    <mergeCell ref="D23:G23"/>
    <mergeCell ref="H23:I23"/>
    <mergeCell ref="K29:L29"/>
    <mergeCell ref="D24:G24"/>
    <mergeCell ref="H24:I24"/>
    <mergeCell ref="D25:G25"/>
    <mergeCell ref="H25:I25"/>
    <mergeCell ref="H26:I26"/>
    <mergeCell ref="B27:G27"/>
    <mergeCell ref="H27:I27"/>
    <mergeCell ref="H20:I20"/>
    <mergeCell ref="B4:I4"/>
    <mergeCell ref="B5:I5"/>
    <mergeCell ref="B6:I6"/>
    <mergeCell ref="B7:I7"/>
    <mergeCell ref="B8:I8"/>
    <mergeCell ref="B14:E14"/>
    <mergeCell ref="B15:I16"/>
    <mergeCell ref="B17:G17"/>
    <mergeCell ref="H17:I17"/>
    <mergeCell ref="H18:I18"/>
    <mergeCell ref="H19:I19"/>
  </mergeCells>
  <pageMargins left="0.511811024" right="0.511811024" top="0.78740157499999996" bottom="0.78740157499999996" header="0.31496062000000002" footer="0.31496062000000002"/>
  <pageSetup paperSize="9" scale="94" orientation="portrait" verticalDpi="0" r:id="rId1"/>
  <drawing r:id="rId2"/>
  <legacyDrawing r:id="rId3"/>
  <oleObjects>
    <mc:AlternateContent xmlns:mc="http://schemas.openxmlformats.org/markup-compatibility/2006">
      <mc:Choice Requires="x14">
        <oleObject progId="Word.Picture.8" shapeId="7169" r:id="rId4">
          <objectPr defaultSize="0" autoPict="0" r:id="rId5">
            <anchor moveWithCells="1" sizeWithCells="1">
              <from>
                <xdr:col>4</xdr:col>
                <xdr:colOff>466725</xdr:colOff>
                <xdr:row>0</xdr:row>
                <xdr:rowOff>19050</xdr:rowOff>
              </from>
              <to>
                <xdr:col>5</xdr:col>
                <xdr:colOff>304800</xdr:colOff>
                <xdr:row>2</xdr:row>
                <xdr:rowOff>200025</xdr:rowOff>
              </to>
            </anchor>
          </objectPr>
        </oleObject>
      </mc:Choice>
      <mc:Fallback>
        <oleObject progId="Word.Picture.8" shapeId="7169" r:id="rId4"/>
      </mc:Fallback>
    </mc:AlternateContent>
  </oleObject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  <pageSetUpPr fitToPage="1"/>
  </sheetPr>
  <dimension ref="B4:K59"/>
  <sheetViews>
    <sheetView showGridLines="0" workbookViewId="0">
      <selection activeCell="L5" sqref="L5"/>
    </sheetView>
  </sheetViews>
  <sheetFormatPr defaultRowHeight="15" x14ac:dyDescent="0.25"/>
  <cols>
    <col min="1" max="1" width="1.7109375" customWidth="1"/>
    <col min="2" max="5" width="10.7109375" customWidth="1"/>
    <col min="6" max="6" width="11.7109375" customWidth="1"/>
    <col min="7" max="7" width="12.7109375" customWidth="1"/>
    <col min="8" max="8" width="7" customWidth="1"/>
    <col min="9" max="9" width="15.5703125" customWidth="1"/>
    <col min="10" max="10" width="14" bestFit="1" customWidth="1"/>
    <col min="11" max="11" width="14.28515625" bestFit="1" customWidth="1"/>
  </cols>
  <sheetData>
    <row r="4" spans="2:9" ht="15.75" x14ac:dyDescent="0.25">
      <c r="B4" s="127" t="s">
        <v>0</v>
      </c>
      <c r="C4" s="127"/>
      <c r="D4" s="127"/>
      <c r="E4" s="127"/>
      <c r="F4" s="127"/>
      <c r="G4" s="127"/>
      <c r="H4" s="127"/>
      <c r="I4" s="127"/>
    </row>
    <row r="5" spans="2:9" ht="31.5" customHeight="1" x14ac:dyDescent="0.25">
      <c r="B5" s="128" t="s">
        <v>1</v>
      </c>
      <c r="C5" s="128"/>
      <c r="D5" s="128"/>
      <c r="E5" s="128"/>
      <c r="F5" s="128"/>
      <c r="G5" s="128"/>
      <c r="H5" s="128"/>
      <c r="I5" s="128"/>
    </row>
    <row r="6" spans="2:9" ht="15.75" x14ac:dyDescent="0.25">
      <c r="B6" s="82"/>
      <c r="C6" s="82"/>
      <c r="D6" s="82"/>
      <c r="E6" s="82"/>
      <c r="F6" s="82"/>
      <c r="G6" s="82"/>
      <c r="H6" s="82"/>
      <c r="I6" s="82"/>
    </row>
    <row r="7" spans="2:9" ht="15.75" x14ac:dyDescent="0.25">
      <c r="B7" s="129" t="s">
        <v>36</v>
      </c>
      <c r="C7" s="129"/>
      <c r="D7" s="129"/>
      <c r="E7" s="129"/>
      <c r="F7" s="129"/>
      <c r="G7" s="129"/>
      <c r="H7" s="129"/>
      <c r="I7" s="129"/>
    </row>
    <row r="8" spans="2:9" ht="15.75" x14ac:dyDescent="0.25">
      <c r="B8" s="129" t="s">
        <v>2</v>
      </c>
      <c r="C8" s="129"/>
      <c r="D8" s="129"/>
      <c r="E8" s="129"/>
      <c r="F8" s="129"/>
      <c r="G8" s="129"/>
      <c r="H8" s="129"/>
      <c r="I8" s="129"/>
    </row>
    <row r="9" spans="2:9" ht="15.75" x14ac:dyDescent="0.25">
      <c r="B9" s="129" t="s">
        <v>3</v>
      </c>
      <c r="C9" s="129"/>
      <c r="D9" s="129"/>
      <c r="E9" s="129"/>
      <c r="F9" s="129"/>
      <c r="G9" s="129"/>
      <c r="H9" s="129"/>
      <c r="I9" s="129"/>
    </row>
    <row r="10" spans="2:9" x14ac:dyDescent="0.25">
      <c r="B10" s="5"/>
      <c r="C10" s="5"/>
      <c r="D10" s="5"/>
      <c r="E10" s="5"/>
      <c r="F10" s="5"/>
      <c r="G10" s="5"/>
      <c r="H10" s="5"/>
      <c r="I10" s="6"/>
    </row>
    <row r="11" spans="2:9" x14ac:dyDescent="0.25">
      <c r="B11" s="7" t="s">
        <v>41</v>
      </c>
      <c r="C11" s="8"/>
      <c r="D11" s="9"/>
      <c r="E11" s="9"/>
      <c r="F11" s="9"/>
      <c r="G11" s="10" t="s">
        <v>5</v>
      </c>
      <c r="H11" s="84"/>
      <c r="I11" s="12"/>
    </row>
    <row r="12" spans="2:9" x14ac:dyDescent="0.25">
      <c r="B12" s="13" t="s">
        <v>6</v>
      </c>
      <c r="C12" s="14"/>
      <c r="D12" s="14"/>
      <c r="E12" s="15"/>
      <c r="F12" s="15"/>
      <c r="G12" s="15"/>
      <c r="H12" s="15"/>
      <c r="I12" s="79"/>
    </row>
    <row r="13" spans="2:9" x14ac:dyDescent="0.25">
      <c r="B13" s="13" t="s">
        <v>37</v>
      </c>
      <c r="C13" s="14"/>
      <c r="D13" s="14"/>
      <c r="E13" s="14"/>
      <c r="F13" s="14"/>
      <c r="G13" s="83"/>
      <c r="H13" s="83"/>
      <c r="I13" s="19"/>
    </row>
    <row r="14" spans="2:9" x14ac:dyDescent="0.25">
      <c r="B14" s="13" t="s">
        <v>52</v>
      </c>
      <c r="C14" s="14"/>
      <c r="D14" s="14"/>
      <c r="E14" s="14"/>
      <c r="F14" s="14"/>
      <c r="G14" s="14"/>
      <c r="H14" s="14"/>
      <c r="I14" s="20"/>
    </row>
    <row r="15" spans="2:9" x14ac:dyDescent="0.25">
      <c r="B15" s="130" t="s">
        <v>9</v>
      </c>
      <c r="C15" s="131"/>
      <c r="D15" s="131"/>
      <c r="E15" s="131"/>
      <c r="F15" s="21" t="s">
        <v>53</v>
      </c>
      <c r="G15" s="83"/>
      <c r="H15" s="83"/>
      <c r="I15" s="19"/>
    </row>
    <row r="16" spans="2:9" ht="12.75" customHeight="1" x14ac:dyDescent="0.25">
      <c r="B16" s="207" t="s">
        <v>95</v>
      </c>
      <c r="C16" s="208"/>
      <c r="D16" s="208"/>
      <c r="E16" s="208"/>
      <c r="F16" s="208"/>
      <c r="G16" s="208"/>
      <c r="H16" s="208"/>
      <c r="I16" s="209"/>
    </row>
    <row r="17" spans="2:10" x14ac:dyDescent="0.25">
      <c r="B17" s="210"/>
      <c r="C17" s="211"/>
      <c r="D17" s="211"/>
      <c r="E17" s="211"/>
      <c r="F17" s="211"/>
      <c r="G17" s="211"/>
      <c r="H17" s="211"/>
      <c r="I17" s="212"/>
    </row>
    <row r="18" spans="2:10" x14ac:dyDescent="0.25">
      <c r="B18" s="138" t="s">
        <v>46</v>
      </c>
      <c r="C18" s="139"/>
      <c r="D18" s="139"/>
      <c r="E18" s="139"/>
      <c r="F18" s="139"/>
      <c r="G18" s="139"/>
      <c r="H18" s="140">
        <f>SUM(H19:I21)</f>
        <v>320044.57</v>
      </c>
      <c r="I18" s="141"/>
    </row>
    <row r="19" spans="2:10" x14ac:dyDescent="0.25">
      <c r="B19" s="81" t="s">
        <v>13</v>
      </c>
      <c r="C19" s="83"/>
      <c r="D19" s="83"/>
      <c r="E19" s="83"/>
      <c r="F19" s="83"/>
      <c r="G19" s="83"/>
      <c r="H19" s="142">
        <v>0</v>
      </c>
      <c r="I19" s="126"/>
      <c r="J19" s="17"/>
    </row>
    <row r="20" spans="2:10" x14ac:dyDescent="0.25">
      <c r="B20" s="81" t="s">
        <v>14</v>
      </c>
      <c r="C20" s="25"/>
      <c r="D20" s="25"/>
      <c r="E20" s="25"/>
      <c r="F20" s="25"/>
      <c r="G20" s="25"/>
      <c r="H20" s="142">
        <v>0</v>
      </c>
      <c r="I20" s="126"/>
      <c r="J20" s="17"/>
    </row>
    <row r="21" spans="2:10" x14ac:dyDescent="0.25">
      <c r="B21" s="81" t="s">
        <v>15</v>
      </c>
      <c r="C21" s="83"/>
      <c r="D21" s="83"/>
      <c r="E21" s="83"/>
      <c r="F21" s="83"/>
      <c r="G21" s="83"/>
      <c r="H21" s="142">
        <v>320044.57</v>
      </c>
      <c r="I21" s="126"/>
      <c r="J21" s="17"/>
    </row>
    <row r="22" spans="2:10" x14ac:dyDescent="0.25">
      <c r="B22" s="27"/>
      <c r="C22" s="28"/>
      <c r="D22" s="28"/>
      <c r="E22" s="28"/>
      <c r="F22" s="28"/>
      <c r="G22" s="28"/>
      <c r="H22" s="229"/>
      <c r="I22" s="230"/>
    </row>
    <row r="23" spans="2:10" x14ac:dyDescent="0.25">
      <c r="B23" s="148" t="s">
        <v>16</v>
      </c>
      <c r="C23" s="149"/>
      <c r="D23" s="149"/>
      <c r="E23" s="149"/>
      <c r="F23" s="149"/>
      <c r="G23" s="149"/>
      <c r="H23" s="150"/>
      <c r="I23" s="151"/>
    </row>
    <row r="24" spans="2:10" x14ac:dyDescent="0.25">
      <c r="B24" s="80" t="s">
        <v>17</v>
      </c>
      <c r="C24" s="33" t="s">
        <v>18</v>
      </c>
      <c r="D24" s="143" t="s">
        <v>19</v>
      </c>
      <c r="E24" s="144"/>
      <c r="F24" s="144"/>
      <c r="G24" s="145"/>
      <c r="H24" s="146" t="s">
        <v>20</v>
      </c>
      <c r="I24" s="147"/>
    </row>
    <row r="25" spans="2:10" x14ac:dyDescent="0.25">
      <c r="B25" s="80"/>
      <c r="C25" s="33"/>
      <c r="D25" s="170"/>
      <c r="E25" s="171"/>
      <c r="F25" s="171"/>
      <c r="G25" s="172"/>
      <c r="H25" s="142">
        <v>0</v>
      </c>
      <c r="I25" s="126"/>
    </row>
    <row r="26" spans="2:10" x14ac:dyDescent="0.25">
      <c r="B26" s="80"/>
      <c r="C26" s="33"/>
      <c r="D26" s="143"/>
      <c r="E26" s="144"/>
      <c r="F26" s="144"/>
      <c r="G26" s="145"/>
      <c r="H26" s="142">
        <v>0</v>
      </c>
      <c r="I26" s="126"/>
    </row>
    <row r="27" spans="2:10" x14ac:dyDescent="0.25">
      <c r="B27" s="37"/>
      <c r="C27" s="38"/>
      <c r="D27" s="38"/>
      <c r="E27" s="38"/>
      <c r="F27" s="38"/>
      <c r="G27" s="39" t="s">
        <v>21</v>
      </c>
      <c r="H27" s="160">
        <f>SUM(H25:I26)</f>
        <v>0</v>
      </c>
      <c r="I27" s="161"/>
    </row>
    <row r="28" spans="2:10" x14ac:dyDescent="0.25">
      <c r="B28" s="148" t="s">
        <v>22</v>
      </c>
      <c r="C28" s="149"/>
      <c r="D28" s="149"/>
      <c r="E28" s="149"/>
      <c r="F28" s="149"/>
      <c r="G28" s="149"/>
      <c r="H28" s="150"/>
      <c r="I28" s="151"/>
    </row>
    <row r="29" spans="2:10" x14ac:dyDescent="0.25">
      <c r="B29" s="80" t="s">
        <v>17</v>
      </c>
      <c r="C29" s="33" t="s">
        <v>18</v>
      </c>
      <c r="D29" s="143" t="s">
        <v>19</v>
      </c>
      <c r="E29" s="144"/>
      <c r="F29" s="144"/>
      <c r="G29" s="145"/>
      <c r="H29" s="146" t="s">
        <v>20</v>
      </c>
      <c r="I29" s="147"/>
    </row>
    <row r="30" spans="2:10" x14ac:dyDescent="0.25">
      <c r="B30" s="80"/>
      <c r="C30" s="33"/>
      <c r="D30" s="170"/>
      <c r="E30" s="171"/>
      <c r="F30" s="171"/>
      <c r="G30" s="172"/>
      <c r="H30" s="142">
        <v>0</v>
      </c>
      <c r="I30" s="126"/>
    </row>
    <row r="31" spans="2:10" x14ac:dyDescent="0.25">
      <c r="B31" s="80"/>
      <c r="C31" s="33"/>
      <c r="D31" s="143"/>
      <c r="E31" s="144"/>
      <c r="F31" s="144"/>
      <c r="G31" s="145"/>
      <c r="H31" s="142">
        <v>0</v>
      </c>
      <c r="I31" s="126"/>
    </row>
    <row r="32" spans="2:10" x14ac:dyDescent="0.25">
      <c r="B32" s="37"/>
      <c r="C32" s="38"/>
      <c r="D32" s="38"/>
      <c r="E32" s="38"/>
      <c r="F32" s="38"/>
      <c r="G32" s="39" t="s">
        <v>24</v>
      </c>
      <c r="H32" s="160">
        <f>SUM(H30:I31)</f>
        <v>0</v>
      </c>
      <c r="I32" s="161"/>
    </row>
    <row r="33" spans="2:11" x14ac:dyDescent="0.25">
      <c r="B33" s="148" t="s">
        <v>25</v>
      </c>
      <c r="C33" s="149"/>
      <c r="D33" s="149"/>
      <c r="E33" s="149"/>
      <c r="F33" s="149"/>
      <c r="G33" s="149"/>
      <c r="H33" s="150"/>
      <c r="I33" s="151"/>
    </row>
    <row r="34" spans="2:11" x14ac:dyDescent="0.25">
      <c r="B34" s="80" t="s">
        <v>17</v>
      </c>
      <c r="C34" s="33" t="s">
        <v>26</v>
      </c>
      <c r="D34" s="143" t="s">
        <v>19</v>
      </c>
      <c r="E34" s="144"/>
      <c r="F34" s="144"/>
      <c r="G34" s="145"/>
      <c r="H34" s="146" t="s">
        <v>20</v>
      </c>
      <c r="I34" s="147"/>
    </row>
    <row r="35" spans="2:11" x14ac:dyDescent="0.25">
      <c r="B35" s="80"/>
      <c r="C35" s="33"/>
      <c r="D35" s="143"/>
      <c r="E35" s="144"/>
      <c r="F35" s="144"/>
      <c r="G35" s="145"/>
      <c r="H35" s="142">
        <v>0</v>
      </c>
      <c r="I35" s="126"/>
    </row>
    <row r="36" spans="2:11" x14ac:dyDescent="0.25">
      <c r="B36" s="80"/>
      <c r="C36" s="33"/>
      <c r="D36" s="143"/>
      <c r="E36" s="144"/>
      <c r="F36" s="144"/>
      <c r="G36" s="145"/>
      <c r="H36" s="142">
        <v>0</v>
      </c>
      <c r="I36" s="126"/>
    </row>
    <row r="37" spans="2:11" x14ac:dyDescent="0.25">
      <c r="B37" s="37"/>
      <c r="C37" s="38"/>
      <c r="D37" s="38"/>
      <c r="E37" s="38"/>
      <c r="F37" s="38"/>
      <c r="G37" s="39" t="s">
        <v>27</v>
      </c>
      <c r="H37" s="173">
        <f>SUM(H35:I36)</f>
        <v>0</v>
      </c>
      <c r="I37" s="174"/>
    </row>
    <row r="38" spans="2:11" x14ac:dyDescent="0.25">
      <c r="B38" s="148" t="s">
        <v>28</v>
      </c>
      <c r="C38" s="149"/>
      <c r="D38" s="149"/>
      <c r="E38" s="149"/>
      <c r="F38" s="149"/>
      <c r="G38" s="149"/>
      <c r="H38" s="150"/>
      <c r="I38" s="151"/>
      <c r="K38" s="31"/>
    </row>
    <row r="39" spans="2:11" x14ac:dyDescent="0.25">
      <c r="B39" s="80" t="s">
        <v>17</v>
      </c>
      <c r="C39" s="33" t="s">
        <v>26</v>
      </c>
      <c r="D39" s="143" t="s">
        <v>19</v>
      </c>
      <c r="E39" s="144"/>
      <c r="F39" s="144"/>
      <c r="G39" s="145"/>
      <c r="H39" s="146" t="s">
        <v>20</v>
      </c>
      <c r="I39" s="147"/>
      <c r="K39" s="31"/>
    </row>
    <row r="40" spans="2:11" x14ac:dyDescent="0.25">
      <c r="B40" s="80"/>
      <c r="C40" s="33"/>
      <c r="D40" s="143"/>
      <c r="E40" s="144"/>
      <c r="F40" s="144"/>
      <c r="G40" s="145"/>
      <c r="H40" s="142">
        <v>0</v>
      </c>
      <c r="I40" s="126"/>
    </row>
    <row r="41" spans="2:11" x14ac:dyDescent="0.25">
      <c r="B41" s="80"/>
      <c r="C41" s="33"/>
      <c r="D41" s="143"/>
      <c r="E41" s="144"/>
      <c r="F41" s="144"/>
      <c r="G41" s="145"/>
      <c r="H41" s="142">
        <v>0</v>
      </c>
      <c r="I41" s="126"/>
    </row>
    <row r="42" spans="2:11" x14ac:dyDescent="0.25">
      <c r="B42" s="37"/>
      <c r="C42" s="38"/>
      <c r="D42" s="38"/>
      <c r="E42" s="38"/>
      <c r="F42" s="38"/>
      <c r="G42" s="39" t="s">
        <v>29</v>
      </c>
      <c r="H42" s="160">
        <f>SUM(H40:I41)</f>
        <v>0</v>
      </c>
      <c r="I42" s="161"/>
    </row>
    <row r="43" spans="2:11" x14ac:dyDescent="0.25">
      <c r="B43" s="177"/>
      <c r="C43" s="178"/>
      <c r="D43" s="178"/>
      <c r="E43" s="178"/>
      <c r="F43" s="178"/>
      <c r="G43" s="178"/>
      <c r="H43" s="179"/>
      <c r="I43" s="180"/>
    </row>
    <row r="44" spans="2:11" x14ac:dyDescent="0.25">
      <c r="B44" s="181" t="s">
        <v>30</v>
      </c>
      <c r="C44" s="182"/>
      <c r="D44" s="182"/>
      <c r="E44" s="182"/>
      <c r="F44" s="182"/>
      <c r="G44" s="183"/>
      <c r="H44" s="184">
        <f>H18-H27+H32-H37+H42</f>
        <v>320044.57</v>
      </c>
      <c r="I44" s="185"/>
      <c r="K44" s="31"/>
    </row>
    <row r="45" spans="2:11" x14ac:dyDescent="0.25">
      <c r="B45" s="177"/>
      <c r="C45" s="178"/>
      <c r="D45" s="178"/>
      <c r="E45" s="178"/>
      <c r="F45" s="178"/>
      <c r="G45" s="178"/>
      <c r="H45" s="179"/>
      <c r="I45" s="180"/>
    </row>
    <row r="46" spans="2:11" x14ac:dyDescent="0.25">
      <c r="B46" s="186" t="s">
        <v>47</v>
      </c>
      <c r="C46" s="187"/>
      <c r="D46" s="187"/>
      <c r="E46" s="187"/>
      <c r="F46" s="187"/>
      <c r="G46" s="188"/>
      <c r="H46" s="189">
        <f>H47+H49+H48</f>
        <v>320044.57</v>
      </c>
      <c r="I46" s="190"/>
    </row>
    <row r="47" spans="2:11" x14ac:dyDescent="0.25">
      <c r="B47" s="191" t="s">
        <v>32</v>
      </c>
      <c r="C47" s="192"/>
      <c r="D47" s="192"/>
      <c r="E47" s="192"/>
      <c r="F47" s="192"/>
      <c r="G47" s="193"/>
      <c r="H47" s="194">
        <v>0</v>
      </c>
      <c r="I47" s="126"/>
    </row>
    <row r="48" spans="2:11" x14ac:dyDescent="0.25">
      <c r="B48" s="191" t="s">
        <v>33</v>
      </c>
      <c r="C48" s="192"/>
      <c r="D48" s="192"/>
      <c r="E48" s="192"/>
      <c r="F48" s="192"/>
      <c r="G48" s="218"/>
      <c r="H48" s="194">
        <v>0</v>
      </c>
      <c r="I48" s="126"/>
    </row>
    <row r="49" spans="2:9" x14ac:dyDescent="0.25">
      <c r="B49" s="219" t="s">
        <v>34</v>
      </c>
      <c r="C49" s="220"/>
      <c r="D49" s="220"/>
      <c r="E49" s="220"/>
      <c r="F49" s="220"/>
      <c r="G49" s="221"/>
      <c r="H49" s="194">
        <v>320044.57</v>
      </c>
      <c r="I49" s="126"/>
    </row>
    <row r="50" spans="2:9" x14ac:dyDescent="0.25">
      <c r="B50" s="201" t="s">
        <v>35</v>
      </c>
      <c r="C50" s="202"/>
      <c r="D50" s="202"/>
      <c r="E50" s="202"/>
      <c r="F50" s="202"/>
      <c r="G50" s="203"/>
      <c r="H50" s="204">
        <f>H44-H46</f>
        <v>0</v>
      </c>
      <c r="I50" s="205"/>
    </row>
    <row r="51" spans="2:9" x14ac:dyDescent="0.25">
      <c r="B51" s="74"/>
      <c r="C51" s="47"/>
      <c r="D51" s="47"/>
      <c r="E51" s="47"/>
      <c r="F51" s="47"/>
      <c r="G51" s="47"/>
      <c r="H51" s="47"/>
      <c r="I51" s="47"/>
    </row>
    <row r="52" spans="2:9" x14ac:dyDescent="0.25">
      <c r="B52" s="52"/>
      <c r="C52" s="52"/>
      <c r="D52" s="52"/>
      <c r="E52" s="52"/>
      <c r="F52" s="52"/>
      <c r="G52" s="75"/>
      <c r="H52" s="76"/>
      <c r="I52" s="52"/>
    </row>
    <row r="53" spans="2:9" x14ac:dyDescent="0.25">
      <c r="B53" s="52"/>
      <c r="C53" s="52"/>
      <c r="D53" s="52"/>
      <c r="E53" s="52"/>
      <c r="F53" s="52"/>
      <c r="G53" s="52"/>
      <c r="H53" s="52"/>
      <c r="I53" s="52"/>
    </row>
    <row r="54" spans="2:9" x14ac:dyDescent="0.25">
      <c r="B54" s="76"/>
      <c r="C54" s="52"/>
      <c r="D54" s="52"/>
      <c r="E54" s="52"/>
      <c r="F54" s="52"/>
      <c r="G54" s="76"/>
      <c r="H54" s="52"/>
      <c r="I54" s="52"/>
    </row>
    <row r="55" spans="2:9" ht="15" customHeight="1" x14ac:dyDescent="0.25">
      <c r="B55" s="52"/>
      <c r="C55" s="52"/>
      <c r="D55" s="52"/>
      <c r="E55" s="52"/>
      <c r="F55" s="52"/>
      <c r="G55" s="52"/>
      <c r="H55" s="52"/>
      <c r="I55" s="52"/>
    </row>
    <row r="56" spans="2:9" ht="15" customHeight="1" x14ac:dyDescent="0.25">
      <c r="B56" s="52"/>
      <c r="C56" s="52"/>
      <c r="D56" s="52"/>
      <c r="E56" s="52"/>
      <c r="F56" s="52"/>
      <c r="G56" s="52"/>
      <c r="H56" s="52"/>
      <c r="I56" s="52"/>
    </row>
    <row r="57" spans="2:9" ht="15" customHeight="1" x14ac:dyDescent="0.25">
      <c r="B57" s="54"/>
      <c r="C57" s="54"/>
      <c r="D57" s="54"/>
      <c r="E57" s="54"/>
      <c r="F57" s="54"/>
      <c r="G57" s="54"/>
      <c r="H57" s="54"/>
      <c r="I57" s="54"/>
    </row>
    <row r="58" spans="2:9" ht="15" customHeight="1" x14ac:dyDescent="0.25">
      <c r="B58" s="55"/>
      <c r="C58" s="55"/>
      <c r="D58" s="55"/>
      <c r="E58" s="55"/>
      <c r="F58" s="52"/>
      <c r="G58" s="55"/>
      <c r="H58" s="55"/>
      <c r="I58" s="55"/>
    </row>
    <row r="59" spans="2:9" ht="15" customHeight="1" x14ac:dyDescent="0.25"/>
  </sheetData>
  <mergeCells count="65">
    <mergeCell ref="B50:G50"/>
    <mergeCell ref="H50:I50"/>
    <mergeCell ref="B47:G47"/>
    <mergeCell ref="H47:I47"/>
    <mergeCell ref="B48:G48"/>
    <mergeCell ref="H48:I48"/>
    <mergeCell ref="B49:G49"/>
    <mergeCell ref="H49:I49"/>
    <mergeCell ref="B44:G44"/>
    <mergeCell ref="H44:I44"/>
    <mergeCell ref="B45:G45"/>
    <mergeCell ref="H45:I45"/>
    <mergeCell ref="B46:G46"/>
    <mergeCell ref="H46:I46"/>
    <mergeCell ref="D35:G35"/>
    <mergeCell ref="H35:I35"/>
    <mergeCell ref="D36:G36"/>
    <mergeCell ref="H36:I36"/>
    <mergeCell ref="B43:G43"/>
    <mergeCell ref="H43:I43"/>
    <mergeCell ref="H37:I37"/>
    <mergeCell ref="B38:G38"/>
    <mergeCell ref="H38:I38"/>
    <mergeCell ref="D39:G39"/>
    <mergeCell ref="H39:I39"/>
    <mergeCell ref="D40:G40"/>
    <mergeCell ref="H40:I40"/>
    <mergeCell ref="D41:G41"/>
    <mergeCell ref="H41:I41"/>
    <mergeCell ref="H42:I42"/>
    <mergeCell ref="D34:G34"/>
    <mergeCell ref="H34:I34"/>
    <mergeCell ref="D29:G29"/>
    <mergeCell ref="H29:I29"/>
    <mergeCell ref="D30:G30"/>
    <mergeCell ref="H30:I30"/>
    <mergeCell ref="D31:G31"/>
    <mergeCell ref="H31:I31"/>
    <mergeCell ref="H32:I32"/>
    <mergeCell ref="B33:G33"/>
    <mergeCell ref="H33:I33"/>
    <mergeCell ref="B28:G28"/>
    <mergeCell ref="H28:I28"/>
    <mergeCell ref="H22:I22"/>
    <mergeCell ref="B23:G23"/>
    <mergeCell ref="H23:I23"/>
    <mergeCell ref="D24:G24"/>
    <mergeCell ref="H24:I24"/>
    <mergeCell ref="D25:G25"/>
    <mergeCell ref="H25:I25"/>
    <mergeCell ref="D26:G26"/>
    <mergeCell ref="H26:I26"/>
    <mergeCell ref="H27:I27"/>
    <mergeCell ref="H21:I21"/>
    <mergeCell ref="B4:I4"/>
    <mergeCell ref="B5:I5"/>
    <mergeCell ref="B7:I7"/>
    <mergeCell ref="B8:I8"/>
    <mergeCell ref="B9:I9"/>
    <mergeCell ref="B15:E15"/>
    <mergeCell ref="B16:I17"/>
    <mergeCell ref="B18:G18"/>
    <mergeCell ref="H18:I18"/>
    <mergeCell ref="H19:I19"/>
    <mergeCell ref="H20:I20"/>
  </mergeCells>
  <pageMargins left="0.511811024" right="0.511811024" top="0.78740157499999996" bottom="0.78740157499999996" header="0.31496062000000002" footer="0.31496062000000002"/>
  <pageSetup paperSize="9" scale="96" orientation="portrait" verticalDpi="0" r:id="rId1"/>
  <drawing r:id="rId2"/>
  <legacyDrawing r:id="rId3"/>
  <oleObjects>
    <mc:AlternateContent xmlns:mc="http://schemas.openxmlformats.org/markup-compatibility/2006">
      <mc:Choice Requires="x14">
        <oleObject progId="Word.Picture.8" shapeId="8194" r:id="rId4">
          <objectPr defaultSize="0" autoPict="0" r:id="rId5">
            <anchor moveWithCells="1" sizeWithCells="1">
              <from>
                <xdr:col>4</xdr:col>
                <xdr:colOff>523875</xdr:colOff>
                <xdr:row>0</xdr:row>
                <xdr:rowOff>28575</xdr:rowOff>
              </from>
              <to>
                <xdr:col>5</xdr:col>
                <xdr:colOff>352425</xdr:colOff>
                <xdr:row>2</xdr:row>
                <xdr:rowOff>142875</xdr:rowOff>
              </to>
            </anchor>
          </objectPr>
        </oleObject>
      </mc:Choice>
      <mc:Fallback>
        <oleObject progId="Word.Picture.8" shapeId="8194" r:id="rId4"/>
      </mc:Fallback>
    </mc:AlternateContent>
  </oleObjec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B3:L58"/>
  <sheetViews>
    <sheetView showGridLines="0" workbookViewId="0">
      <selection activeCell="M14" sqref="M14"/>
    </sheetView>
  </sheetViews>
  <sheetFormatPr defaultRowHeight="15" x14ac:dyDescent="0.25"/>
  <cols>
    <col min="1" max="1" width="1.7109375" customWidth="1"/>
    <col min="2" max="5" width="10.7109375" customWidth="1"/>
    <col min="6" max="6" width="11.7109375" customWidth="1"/>
    <col min="7" max="7" width="12.7109375" customWidth="1"/>
    <col min="8" max="8" width="7" customWidth="1"/>
    <col min="9" max="9" width="15.5703125" customWidth="1"/>
    <col min="10" max="10" width="14" bestFit="1" customWidth="1"/>
    <col min="11" max="11" width="12.42578125" customWidth="1"/>
  </cols>
  <sheetData>
    <row r="3" spans="2:9" ht="15.75" x14ac:dyDescent="0.25">
      <c r="B3" s="127" t="s">
        <v>0</v>
      </c>
      <c r="C3" s="127"/>
      <c r="D3" s="127"/>
      <c r="E3" s="127"/>
      <c r="F3" s="127"/>
      <c r="G3" s="127"/>
      <c r="H3" s="127"/>
      <c r="I3" s="127"/>
    </row>
    <row r="4" spans="2:9" ht="31.5" customHeight="1" x14ac:dyDescent="0.25">
      <c r="B4" s="128" t="s">
        <v>1</v>
      </c>
      <c r="C4" s="128"/>
      <c r="D4" s="128"/>
      <c r="E4" s="128"/>
      <c r="F4" s="128"/>
      <c r="G4" s="128"/>
      <c r="H4" s="128"/>
      <c r="I4" s="128"/>
    </row>
    <row r="5" spans="2:9" ht="15.75" x14ac:dyDescent="0.25">
      <c r="B5" s="82"/>
      <c r="C5" s="82"/>
      <c r="D5" s="82"/>
      <c r="E5" s="82"/>
      <c r="F5" s="82"/>
      <c r="G5" s="82"/>
      <c r="H5" s="82"/>
      <c r="I5" s="82"/>
    </row>
    <row r="6" spans="2:9" ht="15.75" x14ac:dyDescent="0.25">
      <c r="B6" s="129" t="s">
        <v>36</v>
      </c>
      <c r="C6" s="129"/>
      <c r="D6" s="129"/>
      <c r="E6" s="129"/>
      <c r="F6" s="129"/>
      <c r="G6" s="129"/>
      <c r="H6" s="129"/>
      <c r="I6" s="129"/>
    </row>
    <row r="7" spans="2:9" ht="15.75" x14ac:dyDescent="0.25">
      <c r="B7" s="129" t="s">
        <v>2</v>
      </c>
      <c r="C7" s="129"/>
      <c r="D7" s="129"/>
      <c r="E7" s="129"/>
      <c r="F7" s="129"/>
      <c r="G7" s="129"/>
      <c r="H7" s="129"/>
      <c r="I7" s="129"/>
    </row>
    <row r="8" spans="2:9" ht="15.75" x14ac:dyDescent="0.25">
      <c r="B8" s="129" t="s">
        <v>3</v>
      </c>
      <c r="C8" s="129"/>
      <c r="D8" s="129"/>
      <c r="E8" s="129"/>
      <c r="F8" s="129"/>
      <c r="G8" s="129"/>
      <c r="H8" s="129"/>
      <c r="I8" s="129"/>
    </row>
    <row r="9" spans="2:9" ht="8.25" customHeight="1" x14ac:dyDescent="0.25">
      <c r="B9" s="5"/>
      <c r="C9" s="5"/>
      <c r="D9" s="5"/>
      <c r="E9" s="5"/>
      <c r="F9" s="5"/>
      <c r="G9" s="5"/>
      <c r="H9" s="5"/>
      <c r="I9" s="6"/>
    </row>
    <row r="10" spans="2:9" x14ac:dyDescent="0.25">
      <c r="B10" s="7" t="s">
        <v>41</v>
      </c>
      <c r="C10" s="8"/>
      <c r="D10" s="9"/>
      <c r="E10" s="9"/>
      <c r="F10" s="9"/>
      <c r="G10" s="10" t="s">
        <v>5</v>
      </c>
      <c r="H10" s="84"/>
      <c r="I10" s="12"/>
    </row>
    <row r="11" spans="2:9" x14ac:dyDescent="0.25">
      <c r="B11" s="13" t="s">
        <v>6</v>
      </c>
      <c r="C11" s="14"/>
      <c r="D11" s="14"/>
      <c r="E11" s="15"/>
      <c r="F11" s="15"/>
      <c r="G11" s="15"/>
      <c r="H11" s="15"/>
      <c r="I11" s="79"/>
    </row>
    <row r="12" spans="2:9" x14ac:dyDescent="0.25">
      <c r="B12" s="13" t="s">
        <v>37</v>
      </c>
      <c r="C12" s="14"/>
      <c r="D12" s="14"/>
      <c r="E12" s="14"/>
      <c r="F12" s="14"/>
      <c r="G12" s="83"/>
      <c r="H12" s="83"/>
      <c r="I12" s="19"/>
    </row>
    <row r="13" spans="2:9" x14ac:dyDescent="0.25">
      <c r="B13" s="13" t="s">
        <v>54</v>
      </c>
      <c r="C13" s="14"/>
      <c r="D13" s="14"/>
      <c r="E13" s="14"/>
      <c r="F13" s="14"/>
      <c r="G13" s="14"/>
      <c r="H13" s="14"/>
      <c r="I13" s="20"/>
    </row>
    <row r="14" spans="2:9" x14ac:dyDescent="0.25">
      <c r="B14" s="130" t="s">
        <v>9</v>
      </c>
      <c r="C14" s="131"/>
      <c r="D14" s="131"/>
      <c r="E14" s="131"/>
      <c r="F14" s="21" t="s">
        <v>55</v>
      </c>
      <c r="G14" s="83"/>
      <c r="H14" s="83"/>
      <c r="I14" s="19"/>
    </row>
    <row r="15" spans="2:9" x14ac:dyDescent="0.25">
      <c r="B15" s="207" t="s">
        <v>96</v>
      </c>
      <c r="C15" s="208"/>
      <c r="D15" s="208"/>
      <c r="E15" s="208"/>
      <c r="F15" s="208"/>
      <c r="G15" s="208"/>
      <c r="H15" s="208"/>
      <c r="I15" s="209"/>
    </row>
    <row r="16" spans="2:9" ht="12.75" customHeight="1" x14ac:dyDescent="0.25">
      <c r="B16" s="210"/>
      <c r="C16" s="211"/>
      <c r="D16" s="211"/>
      <c r="E16" s="211"/>
      <c r="F16" s="211"/>
      <c r="G16" s="211"/>
      <c r="H16" s="211"/>
      <c r="I16" s="212"/>
    </row>
    <row r="17" spans="2:10" x14ac:dyDescent="0.25">
      <c r="B17" s="138" t="s">
        <v>46</v>
      </c>
      <c r="C17" s="139"/>
      <c r="D17" s="139"/>
      <c r="E17" s="139"/>
      <c r="F17" s="139"/>
      <c r="G17" s="139"/>
      <c r="H17" s="140">
        <f>SUM(H18:I20)</f>
        <v>65164818.560000002</v>
      </c>
      <c r="I17" s="141"/>
    </row>
    <row r="18" spans="2:10" x14ac:dyDescent="0.25">
      <c r="B18" s="81" t="s">
        <v>13</v>
      </c>
      <c r="C18" s="83"/>
      <c r="D18" s="83"/>
      <c r="E18" s="83"/>
      <c r="F18" s="83"/>
      <c r="G18" s="83"/>
      <c r="H18" s="175">
        <v>0</v>
      </c>
      <c r="I18" s="176"/>
      <c r="J18" s="17"/>
    </row>
    <row r="19" spans="2:10" x14ac:dyDescent="0.25">
      <c r="B19" s="81" t="s">
        <v>14</v>
      </c>
      <c r="C19" s="25"/>
      <c r="D19" s="25"/>
      <c r="E19" s="25"/>
      <c r="F19" s="25"/>
      <c r="G19" s="25"/>
      <c r="H19" s="142">
        <v>0</v>
      </c>
      <c r="I19" s="126"/>
      <c r="J19" s="17"/>
    </row>
    <row r="20" spans="2:10" x14ac:dyDescent="0.25">
      <c r="B20" s="81" t="s">
        <v>15</v>
      </c>
      <c r="C20" s="83"/>
      <c r="D20" s="83"/>
      <c r="E20" s="83"/>
      <c r="F20" s="83"/>
      <c r="G20" s="83"/>
      <c r="H20" s="194">
        <v>65164818.560000002</v>
      </c>
      <c r="I20" s="126"/>
      <c r="J20" s="17"/>
    </row>
    <row r="21" spans="2:10" x14ac:dyDescent="0.25">
      <c r="B21" s="27"/>
      <c r="C21" s="28"/>
      <c r="D21" s="28"/>
      <c r="E21" s="28"/>
      <c r="F21" s="28"/>
      <c r="G21" s="28"/>
      <c r="H21" s="29"/>
      <c r="I21" s="30"/>
    </row>
    <row r="22" spans="2:10" x14ac:dyDescent="0.25">
      <c r="B22" s="148" t="s">
        <v>16</v>
      </c>
      <c r="C22" s="149"/>
      <c r="D22" s="149"/>
      <c r="E22" s="149"/>
      <c r="F22" s="149"/>
      <c r="G22" s="149"/>
      <c r="H22" s="150"/>
      <c r="I22" s="151"/>
    </row>
    <row r="23" spans="2:10" x14ac:dyDescent="0.25">
      <c r="B23" s="80" t="s">
        <v>17</v>
      </c>
      <c r="C23" s="33" t="s">
        <v>18</v>
      </c>
      <c r="D23" s="143" t="s">
        <v>19</v>
      </c>
      <c r="E23" s="144"/>
      <c r="F23" s="144"/>
      <c r="G23" s="145"/>
      <c r="H23" s="146" t="s">
        <v>20</v>
      </c>
      <c r="I23" s="147"/>
    </row>
    <row r="24" spans="2:10" x14ac:dyDescent="0.25">
      <c r="B24" s="80"/>
      <c r="C24" s="33"/>
      <c r="D24" s="170"/>
      <c r="E24" s="171"/>
      <c r="F24" s="171"/>
      <c r="G24" s="172"/>
      <c r="H24" s="142">
        <v>0</v>
      </c>
      <c r="I24" s="126"/>
    </row>
    <row r="25" spans="2:10" x14ac:dyDescent="0.25">
      <c r="B25" s="80"/>
      <c r="C25" s="33"/>
      <c r="D25" s="143"/>
      <c r="E25" s="144"/>
      <c r="F25" s="144"/>
      <c r="G25" s="145"/>
      <c r="H25" s="142">
        <v>0</v>
      </c>
      <c r="I25" s="126"/>
    </row>
    <row r="26" spans="2:10" x14ac:dyDescent="0.25">
      <c r="B26" s="37"/>
      <c r="C26" s="38"/>
      <c r="D26" s="38"/>
      <c r="E26" s="38"/>
      <c r="F26" s="38"/>
      <c r="G26" s="39" t="s">
        <v>21</v>
      </c>
      <c r="H26" s="160">
        <f>SUM(H24:I25)</f>
        <v>0</v>
      </c>
      <c r="I26" s="161"/>
    </row>
    <row r="27" spans="2:10" x14ac:dyDescent="0.25">
      <c r="B27" s="148" t="s">
        <v>22</v>
      </c>
      <c r="C27" s="149"/>
      <c r="D27" s="149"/>
      <c r="E27" s="149"/>
      <c r="F27" s="149"/>
      <c r="G27" s="149"/>
      <c r="H27" s="150"/>
      <c r="I27" s="151"/>
    </row>
    <row r="28" spans="2:10" x14ac:dyDescent="0.25">
      <c r="B28" s="80" t="s">
        <v>17</v>
      </c>
      <c r="C28" s="33" t="s">
        <v>18</v>
      </c>
      <c r="D28" s="143" t="s">
        <v>19</v>
      </c>
      <c r="E28" s="144"/>
      <c r="F28" s="144"/>
      <c r="G28" s="145"/>
      <c r="H28" s="146" t="s">
        <v>20</v>
      </c>
      <c r="I28" s="147"/>
    </row>
    <row r="29" spans="2:10" x14ac:dyDescent="0.25">
      <c r="B29" s="80"/>
      <c r="C29" s="33"/>
      <c r="D29" s="143"/>
      <c r="E29" s="144"/>
      <c r="F29" s="144"/>
      <c r="G29" s="145"/>
      <c r="H29" s="142">
        <v>0</v>
      </c>
      <c r="I29" s="126"/>
    </row>
    <row r="30" spans="2:10" x14ac:dyDescent="0.25">
      <c r="B30" s="80"/>
      <c r="C30" s="33"/>
      <c r="D30" s="143"/>
      <c r="E30" s="144"/>
      <c r="F30" s="144"/>
      <c r="G30" s="145"/>
      <c r="H30" s="142">
        <v>0</v>
      </c>
      <c r="I30" s="126"/>
    </row>
    <row r="31" spans="2:10" x14ac:dyDescent="0.25">
      <c r="B31" s="37"/>
      <c r="C31" s="38"/>
      <c r="D31" s="38"/>
      <c r="E31" s="38"/>
      <c r="F31" s="38"/>
      <c r="G31" s="39" t="s">
        <v>24</v>
      </c>
      <c r="H31" s="160">
        <f>SUM(H29:I30)</f>
        <v>0</v>
      </c>
      <c r="I31" s="161"/>
    </row>
    <row r="32" spans="2:10" x14ac:dyDescent="0.25">
      <c r="B32" s="148" t="s">
        <v>25</v>
      </c>
      <c r="C32" s="149"/>
      <c r="D32" s="149"/>
      <c r="E32" s="149"/>
      <c r="F32" s="149"/>
      <c r="G32" s="149"/>
      <c r="H32" s="150"/>
      <c r="I32" s="151"/>
    </row>
    <row r="33" spans="2:12" x14ac:dyDescent="0.25">
      <c r="B33" s="80" t="s">
        <v>17</v>
      </c>
      <c r="C33" s="33" t="s">
        <v>26</v>
      </c>
      <c r="D33" s="143" t="s">
        <v>19</v>
      </c>
      <c r="E33" s="144"/>
      <c r="F33" s="144"/>
      <c r="G33" s="145"/>
      <c r="H33" s="146" t="s">
        <v>20</v>
      </c>
      <c r="I33" s="147"/>
    </row>
    <row r="34" spans="2:12" x14ac:dyDescent="0.25">
      <c r="B34" s="80"/>
      <c r="C34" s="33"/>
      <c r="D34" s="143"/>
      <c r="E34" s="144"/>
      <c r="F34" s="144"/>
      <c r="G34" s="145"/>
      <c r="H34" s="142">
        <v>0</v>
      </c>
      <c r="I34" s="126"/>
    </row>
    <row r="35" spans="2:12" x14ac:dyDescent="0.25">
      <c r="B35" s="80"/>
      <c r="C35" s="33"/>
      <c r="D35" s="143"/>
      <c r="E35" s="144"/>
      <c r="F35" s="144"/>
      <c r="G35" s="145"/>
      <c r="H35" s="142">
        <v>0</v>
      </c>
      <c r="I35" s="126"/>
    </row>
    <row r="36" spans="2:12" x14ac:dyDescent="0.25">
      <c r="B36" s="37"/>
      <c r="C36" s="38"/>
      <c r="D36" s="38"/>
      <c r="E36" s="38"/>
      <c r="F36" s="38"/>
      <c r="G36" s="39" t="s">
        <v>27</v>
      </c>
      <c r="H36" s="173">
        <f>SUM(H34:I35)</f>
        <v>0</v>
      </c>
      <c r="I36" s="174"/>
    </row>
    <row r="37" spans="2:12" x14ac:dyDescent="0.25">
      <c r="B37" s="148" t="s">
        <v>28</v>
      </c>
      <c r="C37" s="149"/>
      <c r="D37" s="149"/>
      <c r="E37" s="149"/>
      <c r="F37" s="149"/>
      <c r="G37" s="149"/>
      <c r="H37" s="150"/>
      <c r="I37" s="151"/>
    </row>
    <row r="38" spans="2:12" x14ac:dyDescent="0.25">
      <c r="B38" s="80" t="s">
        <v>17</v>
      </c>
      <c r="C38" s="33" t="s">
        <v>26</v>
      </c>
      <c r="D38" s="143" t="s">
        <v>19</v>
      </c>
      <c r="E38" s="144"/>
      <c r="F38" s="144"/>
      <c r="G38" s="145"/>
      <c r="H38" s="146" t="s">
        <v>20</v>
      </c>
      <c r="I38" s="147"/>
    </row>
    <row r="39" spans="2:12" x14ac:dyDescent="0.25">
      <c r="B39" s="80"/>
      <c r="C39" s="33"/>
      <c r="D39" s="143"/>
      <c r="E39" s="144"/>
      <c r="F39" s="144"/>
      <c r="G39" s="145"/>
      <c r="H39" s="142">
        <v>0</v>
      </c>
      <c r="I39" s="126"/>
    </row>
    <row r="40" spans="2:12" x14ac:dyDescent="0.25">
      <c r="B40" s="80"/>
      <c r="C40" s="33"/>
      <c r="D40" s="143"/>
      <c r="E40" s="144"/>
      <c r="F40" s="144"/>
      <c r="G40" s="145"/>
      <c r="H40" s="142">
        <v>0</v>
      </c>
      <c r="I40" s="126"/>
    </row>
    <row r="41" spans="2:12" x14ac:dyDescent="0.25">
      <c r="B41" s="37"/>
      <c r="C41" s="38"/>
      <c r="D41" s="38"/>
      <c r="E41" s="38"/>
      <c r="F41" s="38"/>
      <c r="G41" s="39" t="s">
        <v>29</v>
      </c>
      <c r="H41" s="160">
        <f>SUM(H39:I40)</f>
        <v>0</v>
      </c>
      <c r="I41" s="161"/>
    </row>
    <row r="42" spans="2:12" x14ac:dyDescent="0.25">
      <c r="B42" s="177"/>
      <c r="C42" s="178"/>
      <c r="D42" s="178"/>
      <c r="E42" s="178"/>
      <c r="F42" s="178"/>
      <c r="G42" s="178"/>
      <c r="H42" s="179"/>
      <c r="I42" s="180"/>
    </row>
    <row r="43" spans="2:12" x14ac:dyDescent="0.25">
      <c r="B43" s="181" t="s">
        <v>30</v>
      </c>
      <c r="C43" s="182"/>
      <c r="D43" s="182"/>
      <c r="E43" s="182"/>
      <c r="F43" s="182"/>
      <c r="G43" s="183"/>
      <c r="H43" s="184">
        <f>H17-H26+H31-H36+H41</f>
        <v>65164818.560000002</v>
      </c>
      <c r="I43" s="185"/>
    </row>
    <row r="44" spans="2:12" x14ac:dyDescent="0.25">
      <c r="B44" s="177"/>
      <c r="C44" s="178"/>
      <c r="D44" s="178"/>
      <c r="E44" s="178"/>
      <c r="F44" s="178"/>
      <c r="G44" s="178"/>
      <c r="H44" s="179"/>
      <c r="I44" s="180"/>
    </row>
    <row r="45" spans="2:12" x14ac:dyDescent="0.25">
      <c r="B45" s="186" t="s">
        <v>47</v>
      </c>
      <c r="C45" s="187"/>
      <c r="D45" s="187"/>
      <c r="E45" s="187"/>
      <c r="F45" s="187"/>
      <c r="G45" s="188"/>
      <c r="H45" s="189">
        <f>H46+H48+H47</f>
        <v>65164818.560000002</v>
      </c>
      <c r="I45" s="190"/>
    </row>
    <row r="46" spans="2:12" x14ac:dyDescent="0.25">
      <c r="B46" s="191" t="s">
        <v>32</v>
      </c>
      <c r="C46" s="192"/>
      <c r="D46" s="192"/>
      <c r="E46" s="192"/>
      <c r="F46" s="192"/>
      <c r="G46" s="193"/>
      <c r="H46" s="194">
        <v>0</v>
      </c>
      <c r="I46" s="126"/>
    </row>
    <row r="47" spans="2:12" x14ac:dyDescent="0.25">
      <c r="B47" s="191" t="s">
        <v>33</v>
      </c>
      <c r="C47" s="192"/>
      <c r="D47" s="192"/>
      <c r="E47" s="192"/>
      <c r="F47" s="192"/>
      <c r="G47" s="218"/>
      <c r="H47" s="194">
        <v>0</v>
      </c>
      <c r="I47" s="126"/>
    </row>
    <row r="48" spans="2:12" x14ac:dyDescent="0.25">
      <c r="B48" s="219" t="s">
        <v>34</v>
      </c>
      <c r="C48" s="220"/>
      <c r="D48" s="220"/>
      <c r="E48" s="220"/>
      <c r="F48" s="220"/>
      <c r="G48" s="221"/>
      <c r="H48" s="194">
        <v>65164818.560000002</v>
      </c>
      <c r="I48" s="126"/>
      <c r="K48" s="73"/>
      <c r="L48" s="26"/>
    </row>
    <row r="49" spans="2:11" x14ac:dyDescent="0.25">
      <c r="B49" s="201" t="s">
        <v>35</v>
      </c>
      <c r="C49" s="202"/>
      <c r="D49" s="202"/>
      <c r="E49" s="202"/>
      <c r="F49" s="202"/>
      <c r="G49" s="203"/>
      <c r="H49" s="204">
        <f>H43-H45</f>
        <v>0</v>
      </c>
      <c r="I49" s="205"/>
    </row>
    <row r="50" spans="2:11" x14ac:dyDescent="0.25">
      <c r="B50" s="74"/>
      <c r="C50" s="47"/>
      <c r="D50" s="47"/>
      <c r="E50" s="47"/>
      <c r="F50" s="47"/>
      <c r="G50" s="47"/>
      <c r="H50" s="47"/>
      <c r="I50" s="47"/>
      <c r="K50" s="31"/>
    </row>
    <row r="51" spans="2:11" x14ac:dyDescent="0.25">
      <c r="B51" s="52"/>
      <c r="C51" s="52"/>
      <c r="D51" s="52"/>
      <c r="E51" s="52"/>
      <c r="F51" s="52"/>
      <c r="G51" s="75"/>
      <c r="H51" s="76"/>
      <c r="I51" s="52"/>
    </row>
    <row r="52" spans="2:11" x14ac:dyDescent="0.25">
      <c r="B52" s="52"/>
      <c r="C52" s="52"/>
      <c r="D52" s="52"/>
      <c r="E52" s="52"/>
      <c r="F52" s="52"/>
      <c r="G52" s="52"/>
      <c r="H52" s="52"/>
      <c r="I52" s="52"/>
    </row>
    <row r="53" spans="2:11" x14ac:dyDescent="0.25">
      <c r="B53" s="76"/>
      <c r="C53" s="52"/>
      <c r="D53" s="52"/>
      <c r="E53" s="52"/>
      <c r="F53" s="52"/>
      <c r="G53" s="76"/>
      <c r="H53" s="52"/>
      <c r="I53" s="52"/>
    </row>
    <row r="54" spans="2:11" ht="15" customHeight="1" x14ac:dyDescent="0.25">
      <c r="B54" s="52"/>
      <c r="C54" s="52"/>
      <c r="D54" s="52"/>
      <c r="E54" s="52"/>
      <c r="F54" s="52"/>
      <c r="G54" s="52"/>
      <c r="H54" s="52"/>
      <c r="I54" s="52"/>
    </row>
    <row r="55" spans="2:11" ht="15" customHeight="1" x14ac:dyDescent="0.25">
      <c r="B55" s="52"/>
      <c r="C55" s="52"/>
      <c r="D55" s="52"/>
      <c r="E55" s="52"/>
      <c r="F55" s="52"/>
      <c r="G55" s="52"/>
      <c r="H55" s="52"/>
      <c r="I55" s="52"/>
    </row>
    <row r="56" spans="2:11" ht="15" customHeight="1" x14ac:dyDescent="0.25">
      <c r="B56" s="54"/>
      <c r="C56" s="54"/>
      <c r="D56" s="54"/>
      <c r="E56" s="54"/>
      <c r="F56" s="54"/>
      <c r="G56" s="54"/>
      <c r="H56" s="54"/>
      <c r="I56" s="54"/>
    </row>
    <row r="57" spans="2:11" ht="15" customHeight="1" x14ac:dyDescent="0.25">
      <c r="B57" s="55"/>
      <c r="C57" s="55"/>
      <c r="D57" s="55"/>
      <c r="E57" s="55"/>
      <c r="F57" s="52"/>
      <c r="G57" s="55"/>
      <c r="H57" s="55"/>
      <c r="I57" s="55"/>
    </row>
    <row r="58" spans="2:11" ht="15" customHeight="1" x14ac:dyDescent="0.25"/>
  </sheetData>
  <mergeCells count="64">
    <mergeCell ref="B49:G49"/>
    <mergeCell ref="H49:I49"/>
    <mergeCell ref="B46:G46"/>
    <mergeCell ref="H46:I46"/>
    <mergeCell ref="B47:G47"/>
    <mergeCell ref="H47:I47"/>
    <mergeCell ref="B48:G48"/>
    <mergeCell ref="H48:I48"/>
    <mergeCell ref="B43:G43"/>
    <mergeCell ref="H43:I43"/>
    <mergeCell ref="B44:G44"/>
    <mergeCell ref="H44:I44"/>
    <mergeCell ref="B45:G45"/>
    <mergeCell ref="H45:I45"/>
    <mergeCell ref="B42:G42"/>
    <mergeCell ref="H42:I42"/>
    <mergeCell ref="H36:I36"/>
    <mergeCell ref="B37:G37"/>
    <mergeCell ref="H37:I37"/>
    <mergeCell ref="D38:G38"/>
    <mergeCell ref="H38:I38"/>
    <mergeCell ref="D39:G39"/>
    <mergeCell ref="H39:I39"/>
    <mergeCell ref="D40:G40"/>
    <mergeCell ref="H40:I40"/>
    <mergeCell ref="H41:I41"/>
    <mergeCell ref="D34:G34"/>
    <mergeCell ref="H34:I34"/>
    <mergeCell ref="D35:G35"/>
    <mergeCell ref="H35:I35"/>
    <mergeCell ref="D33:G33"/>
    <mergeCell ref="H33:I33"/>
    <mergeCell ref="H31:I31"/>
    <mergeCell ref="B32:G32"/>
    <mergeCell ref="H32:I32"/>
    <mergeCell ref="B27:G27"/>
    <mergeCell ref="H27:I27"/>
    <mergeCell ref="D28:G28"/>
    <mergeCell ref="H28:I28"/>
    <mergeCell ref="D29:G29"/>
    <mergeCell ref="H29:I29"/>
    <mergeCell ref="D30:G30"/>
    <mergeCell ref="H30:I30"/>
    <mergeCell ref="H22:I22"/>
    <mergeCell ref="D23:G23"/>
    <mergeCell ref="H23:I23"/>
    <mergeCell ref="D24:G24"/>
    <mergeCell ref="H24:I24"/>
    <mergeCell ref="D25:G25"/>
    <mergeCell ref="H25:I25"/>
    <mergeCell ref="H26:I26"/>
    <mergeCell ref="H20:I20"/>
    <mergeCell ref="B3:I3"/>
    <mergeCell ref="B4:I4"/>
    <mergeCell ref="B6:I6"/>
    <mergeCell ref="B7:I7"/>
    <mergeCell ref="B8:I8"/>
    <mergeCell ref="B14:E14"/>
    <mergeCell ref="B15:I16"/>
    <mergeCell ref="B17:G17"/>
    <mergeCell ref="H17:I17"/>
    <mergeCell ref="H18:I18"/>
    <mergeCell ref="H19:I19"/>
    <mergeCell ref="B22:G22"/>
  </mergeCells>
  <pageMargins left="0.51181102362204722" right="0.51181102362204722" top="0.59055118110236227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Word.Picture.8" shapeId="9218" r:id="rId4">
          <objectPr defaultSize="0" autoPict="0" r:id="rId5">
            <anchor moveWithCells="1" sizeWithCells="1">
              <from>
                <xdr:col>4</xdr:col>
                <xdr:colOff>695325</xdr:colOff>
                <xdr:row>0</xdr:row>
                <xdr:rowOff>38100</xdr:rowOff>
              </from>
              <to>
                <xdr:col>5</xdr:col>
                <xdr:colOff>361950</xdr:colOff>
                <xdr:row>2</xdr:row>
                <xdr:rowOff>0</xdr:rowOff>
              </to>
            </anchor>
          </objectPr>
        </oleObject>
      </mc:Choice>
      <mc:Fallback>
        <oleObject progId="Word.Picture.8" shapeId="9218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16</vt:i4>
      </vt:variant>
      <vt:variant>
        <vt:lpstr>Intervalos nomeados</vt:lpstr>
      </vt:variant>
      <vt:variant>
        <vt:i4>8</vt:i4>
      </vt:variant>
    </vt:vector>
  </HeadingPairs>
  <TitlesOfParts>
    <vt:vector size="24" baseType="lpstr">
      <vt:lpstr>BB 354305-6</vt:lpstr>
      <vt:lpstr>BB 354500-8</vt:lpstr>
      <vt:lpstr>BB 354501-6</vt:lpstr>
      <vt:lpstr>BB 354502-4</vt:lpstr>
      <vt:lpstr>BB 354503-2</vt:lpstr>
      <vt:lpstr>BB 354504-0</vt:lpstr>
      <vt:lpstr>BB 354505-9</vt:lpstr>
      <vt:lpstr>BB 354506-7</vt:lpstr>
      <vt:lpstr>BB 354507-5</vt:lpstr>
      <vt:lpstr>BB 354800-7</vt:lpstr>
      <vt:lpstr>CEF 1374-0</vt:lpstr>
      <vt:lpstr>CEF 1375-9</vt:lpstr>
      <vt:lpstr>CEF 1381-3</vt:lpstr>
      <vt:lpstr>CEF 600070002-0</vt:lpstr>
      <vt:lpstr>SANTANDER 29000235-8</vt:lpstr>
      <vt:lpstr>Plan1</vt:lpstr>
      <vt:lpstr>'BB 354501-6'!Area_de_impressao</vt:lpstr>
      <vt:lpstr>'BB 354505-9'!Area_de_impressao</vt:lpstr>
      <vt:lpstr>'BB 354507-5'!Area_de_impressao</vt:lpstr>
      <vt:lpstr>'BB 354800-7'!Area_de_impressao</vt:lpstr>
      <vt:lpstr>'CEF 1374-0'!Area_de_impressao</vt:lpstr>
      <vt:lpstr>'CEF 1381-3'!Area_de_impressao</vt:lpstr>
      <vt:lpstr>'CEF 600070002-0'!Area_de_impressao</vt:lpstr>
      <vt:lpstr>'SANTANDER 29000235-8'!Area_de_impressao</vt:lpstr>
    </vt:vector>
  </TitlesOfParts>
  <Company>Tribunal de Justiça de Pernambuco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Kalina Samia Pacheco dos Santos</dc:creator>
  <cp:lastModifiedBy>inab</cp:lastModifiedBy>
  <cp:lastPrinted>2018-02-07T21:04:48Z</cp:lastPrinted>
  <dcterms:created xsi:type="dcterms:W3CDTF">2018-01-25T21:03:27Z</dcterms:created>
  <dcterms:modified xsi:type="dcterms:W3CDTF">2018-03-28T20:33:03Z</dcterms:modified>
</cp:coreProperties>
</file>