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drawings/drawing7.xml" ContentType="application/vnd.openxmlformats-officedocument.drawing+xml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2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3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1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5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Diretoria Contabilidade\2018\Fechamento do Exercicio\Conciliações bancárias e extratos\contas e extratos Bibi\"/>
    </mc:Choice>
  </mc:AlternateContent>
  <bookViews>
    <workbookView xWindow="0" yWindow="0" windowWidth="28800" windowHeight="12135" firstSheet="12" activeTab="14"/>
  </bookViews>
  <sheets>
    <sheet name="BB 354305-6" sheetId="1" r:id="rId1"/>
    <sheet name="BB 354500-8" sheetId="3" r:id="rId2"/>
    <sheet name="BB 354501-6" sheetId="17" r:id="rId3"/>
    <sheet name="BB 354502-4" sheetId="4" r:id="rId4"/>
    <sheet name="BB 354503-2" sheetId="5" r:id="rId5"/>
    <sheet name="BB 354504-0" sheetId="6" r:id="rId6"/>
    <sheet name="BB 354505-9" sheetId="7" r:id="rId7"/>
    <sheet name="BB 354506-7" sheetId="8" r:id="rId8"/>
    <sheet name="BB 354507-5" sheetId="9" r:id="rId9"/>
    <sheet name="BB 354800-7" sheetId="10" r:id="rId10"/>
    <sheet name="CEF 1374-0" sheetId="11" r:id="rId11"/>
    <sheet name="CEF 1375-9" sheetId="13" r:id="rId12"/>
    <sheet name="CEF 1381-3" sheetId="14" r:id="rId13"/>
    <sheet name="CEF 600070002-0" sheetId="15" r:id="rId14"/>
    <sheet name="SANTANDER 29000235-8" sheetId="16" r:id="rId15"/>
  </sheets>
  <definedNames>
    <definedName name="_xlnm.Print_Area" localSheetId="2">'BB 354501-6'!$A$1:$I$55</definedName>
    <definedName name="_xlnm.Print_Area" localSheetId="6">'BB 354505-9'!$A$1:$J$50</definedName>
    <definedName name="_xlnm.Print_Area" localSheetId="8">'BB 354507-5'!$A$1:$I$49</definedName>
    <definedName name="_xlnm.Print_Area" localSheetId="9">'BB 354800-7'!$A$1:$I$50</definedName>
    <definedName name="_xlnm.Print_Area" localSheetId="10">'CEF 1374-0'!$A$1:$I$52</definedName>
    <definedName name="_xlnm.Print_Area" localSheetId="12">'CEF 1381-3'!$A$1:$J$51</definedName>
    <definedName name="_xlnm.Print_Area" localSheetId="13">'CEF 600070002-0'!$A$4:$I$50</definedName>
    <definedName name="_xlnm.Print_Area" localSheetId="14">'SANTANDER 29000235-8'!$A$1:$I$50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7" l="1"/>
  <c r="H46" i="17"/>
  <c r="H40" i="17"/>
  <c r="H34" i="17"/>
  <c r="H28" i="17"/>
  <c r="H18" i="17"/>
  <c r="H48" i="17" s="1"/>
  <c r="H54" i="17" s="1"/>
  <c r="H50" i="14" l="1"/>
  <c r="H48" i="14"/>
  <c r="H54" i="14" s="1"/>
  <c r="H46" i="14"/>
  <c r="H40" i="14"/>
  <c r="H34" i="14"/>
  <c r="H28" i="14"/>
  <c r="H18" i="14"/>
  <c r="H18" i="13"/>
  <c r="H27" i="13"/>
  <c r="H32" i="13"/>
  <c r="H46" i="13" s="1"/>
  <c r="H52" i="13" s="1"/>
  <c r="H38" i="13"/>
  <c r="H44" i="13"/>
  <c r="H48" i="13"/>
  <c r="H50" i="16" l="1"/>
  <c r="H46" i="16"/>
  <c r="H40" i="16"/>
  <c r="H34" i="16"/>
  <c r="H28" i="16"/>
  <c r="H18" i="16"/>
  <c r="H48" i="16" s="1"/>
  <c r="H54" i="16" s="1"/>
  <c r="H50" i="15" l="1"/>
  <c r="H46" i="15"/>
  <c r="H40" i="15"/>
  <c r="H34" i="15"/>
  <c r="H28" i="15"/>
  <c r="H48" i="15" s="1"/>
  <c r="H54" i="15" s="1"/>
  <c r="H18" i="15"/>
  <c r="H46" i="11" l="1"/>
  <c r="H42" i="11"/>
  <c r="H37" i="11"/>
  <c r="H31" i="11"/>
  <c r="H26" i="11"/>
  <c r="H16" i="11"/>
  <c r="H44" i="11" l="1"/>
  <c r="H50" i="11" s="1"/>
  <c r="H50" i="10"/>
  <c r="H46" i="10"/>
  <c r="H40" i="10"/>
  <c r="H34" i="10"/>
  <c r="H28" i="10"/>
  <c r="H18" i="10"/>
  <c r="H48" i="10" s="1"/>
  <c r="H54" i="10" s="1"/>
  <c r="H50" i="9"/>
  <c r="H46" i="9"/>
  <c r="H40" i="9"/>
  <c r="H34" i="9"/>
  <c r="H28" i="9"/>
  <c r="H18" i="9"/>
  <c r="H48" i="9" s="1"/>
  <c r="H54" i="9" s="1"/>
  <c r="H50" i="8" l="1"/>
  <c r="H46" i="8"/>
  <c r="H40" i="8"/>
  <c r="H34" i="8"/>
  <c r="H28" i="8"/>
  <c r="H48" i="8" s="1"/>
  <c r="H54" i="8" s="1"/>
  <c r="H18" i="8"/>
  <c r="H49" i="7" l="1"/>
  <c r="H45" i="7"/>
  <c r="H39" i="7"/>
  <c r="H32" i="7"/>
  <c r="H27" i="7"/>
  <c r="H47" i="7" s="1"/>
  <c r="H53" i="7" s="1"/>
  <c r="H18" i="7"/>
  <c r="H18" i="6"/>
  <c r="H28" i="6"/>
  <c r="H34" i="6"/>
  <c r="H47" i="6" s="1"/>
  <c r="H40" i="6"/>
  <c r="H45" i="6"/>
  <c r="H49" i="6"/>
  <c r="H53" i="6" l="1"/>
  <c r="H49" i="5"/>
  <c r="H45" i="5"/>
  <c r="H40" i="5"/>
  <c r="H34" i="5"/>
  <c r="H28" i="5"/>
  <c r="H18" i="5"/>
  <c r="H47" i="5" s="1"/>
  <c r="H53" i="5" s="1"/>
  <c r="H50" i="4" l="1"/>
  <c r="H46" i="4"/>
  <c r="H40" i="4"/>
  <c r="H34" i="4"/>
  <c r="H28" i="4"/>
  <c r="H18" i="4"/>
  <c r="H48" i="4" s="1"/>
  <c r="H54" i="4" s="1"/>
  <c r="H49" i="3" l="1"/>
  <c r="H45" i="3"/>
  <c r="H39" i="3"/>
  <c r="H33" i="3"/>
  <c r="H27" i="3"/>
  <c r="H17" i="3"/>
  <c r="H17" i="1"/>
  <c r="H27" i="1"/>
  <c r="H32" i="1"/>
  <c r="H38" i="1"/>
  <c r="H46" i="1"/>
  <c r="H50" i="1"/>
  <c r="H48" i="1" l="1"/>
  <c r="H54" i="1" s="1"/>
  <c r="H47" i="3"/>
  <c r="H53" i="3" s="1"/>
</calcChain>
</file>

<file path=xl/sharedStrings.xml><?xml version="1.0" encoding="utf-8"?>
<sst xmlns="http://schemas.openxmlformats.org/spreadsheetml/2006/main" count="705" uniqueCount="96">
  <si>
    <t>PODER JUDICIÁRIO DE PERNAMBUCO</t>
  </si>
  <si>
    <t>FUNDO ESPECIAL DE REAPARELHAMENTO E MODERNIZAÇÃO DO PODER JUDICIÁRIO - FERM-PJ</t>
  </si>
  <si>
    <t>ANEXO IX</t>
  </si>
  <si>
    <t>CONCILIAÇÃO  BANCÁRIA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</si>
  <si>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</si>
  <si>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CÓDIGO UG: </t>
    </r>
    <r>
      <rPr>
        <sz val="10"/>
        <rFont val="Calibri Light"/>
        <family val="2"/>
      </rPr>
      <t>070002</t>
    </r>
  </si>
  <si>
    <r>
      <t xml:space="preserve">NOME/Nº BANCO: </t>
    </r>
    <r>
      <rPr>
        <sz val="10"/>
        <rFont val="Calibri Light"/>
        <family val="2"/>
      </rPr>
      <t xml:space="preserve">001 BANCO DO BRASIL 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</si>
  <si>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</si>
  <si>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</si>
  <si>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</si>
  <si>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r>
      <t xml:space="preserve">FINALIDADE DA CONTA: </t>
    </r>
    <r>
      <rPr>
        <sz val="10"/>
        <rFont val="Calibri Light"/>
        <family val="2"/>
      </rPr>
      <t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</t>
    </r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</si>
  <si>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</si>
  <si>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</si>
  <si>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</si>
  <si>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</si>
  <si>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</si>
  <si>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</si>
  <si>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</si>
  <si>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</si>
  <si>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</si>
  <si>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</si>
  <si>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</si>
  <si>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</si>
  <si>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</si>
  <si>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</si>
  <si>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</si>
  <si>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</si>
  <si>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</si>
  <si>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 xml:space="preserve">     Saldo do extrato da conta corrente bancária</t>
  </si>
  <si>
    <t xml:space="preserve">     Saldo do extrato da aplicação CDB vinculada à C/C </t>
  </si>
  <si>
    <t xml:space="preserve">     Saldo do extrato da aplicação Fundos vinculada à C/C </t>
  </si>
  <si>
    <t>DIFERENÇA (F - G)</t>
  </si>
  <si>
    <r>
      <t xml:space="preserve">NOME/Nº BANCO: </t>
    </r>
    <r>
      <rPr>
        <sz val="10"/>
        <rFont val="Calibri Light"/>
        <family val="2"/>
      </rPr>
      <t>001 BANCO DO BRASIL</t>
    </r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</si>
  <si>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</si>
  <si>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</si>
  <si>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</si>
  <si>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</si>
  <si>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</si>
  <si>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</si>
  <si>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</si>
  <si>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</si>
  <si>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</si>
  <si>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</si>
  <si>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</si>
  <si>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CONTA CORRENTE BANCÁRIA: </t>
    </r>
    <r>
      <rPr>
        <sz val="10"/>
        <rFont val="Calibri Light"/>
        <family val="2"/>
      </rPr>
      <t>Agência nº 3234-4  C/C 354506-7</t>
    </r>
  </si>
  <si>
    <r>
      <t xml:space="preserve">CONTA CORRENTE CONTÁBIL: </t>
    </r>
    <r>
      <rPr>
        <sz val="10"/>
        <rFont val="Calibri Light"/>
        <family val="2"/>
      </rPr>
      <t>001|3234|354506</t>
    </r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</si>
  <si>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</si>
  <si>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</si>
  <si>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</si>
  <si>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</si>
  <si>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</si>
  <si>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</si>
  <si>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</si>
  <si>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</si>
  <si>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</si>
  <si>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r>
      <t xml:space="preserve">NOME/Nº BANCO: </t>
    </r>
    <r>
      <rPr>
        <sz val="10"/>
        <rFont val="Calibri Light"/>
        <family val="2"/>
      </rPr>
      <t>104 CAIXA ECONÔMICA FEDERAL</t>
    </r>
    <r>
      <rPr>
        <b/>
        <sz val="10"/>
        <rFont val="Calibri Light"/>
        <family val="2"/>
      </rPr>
      <t xml:space="preserve"> </t>
    </r>
  </si>
  <si>
    <r>
      <t>CONTA CORRENTE BANCÁRIA:</t>
    </r>
    <r>
      <rPr>
        <sz val="10"/>
        <rFont val="Calibri Light"/>
        <family val="2"/>
      </rPr>
      <t xml:space="preserve"> Agência nº 1294-7  C/C 600001375-9</t>
    </r>
  </si>
  <si>
    <r>
      <t xml:space="preserve">CONTA CORRENTE CONTÁBIL: </t>
    </r>
    <r>
      <rPr>
        <sz val="10"/>
        <rFont val="Calibri Light"/>
        <family val="2"/>
      </rPr>
      <t xml:space="preserve">104|1294|600001375 </t>
    </r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</si>
  <si>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</si>
  <si>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</si>
  <si>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</si>
  <si>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t>(-) Débitos lançados pelo Banco e Não Lançados no Razão</t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</si>
  <si>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</si>
  <si>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</si>
  <si>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</si>
  <si>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</si>
  <si>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4001 C/C   290002358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</si>
  <si>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</si>
  <si>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r>
      <t xml:space="preserve">CONTA CORRENTE CONTÁBIL: </t>
    </r>
    <r>
      <rPr>
        <sz val="10"/>
        <rFont val="Calibri Light"/>
        <family val="2"/>
      </rPr>
      <t>033|4001|290002358</t>
    </r>
  </si>
  <si>
    <t>Saldo da conta contábil/corrente no Razão nº 1.1.1.1.1.03.11</t>
  </si>
  <si>
    <t xml:space="preserve">     Saldo do extrato da aplicação CDB vinculada à C/C  </t>
  </si>
  <si>
    <t xml:space="preserve">     Saldo do extrato da aplicação Fundos vinculada à C/C  </t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</si>
  <si>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</si>
  <si>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Registrais) arrecadada no Sistema de Controle da Arrecadação das Serventias Extrajudiciais - SICASE após o rateio diário,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</si>
  <si>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</si>
  <si>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 bem como realizar pagamento, classificados na fonte 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</si>
  <si>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</si>
  <si>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no Banco do Brasil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</si>
  <si>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bem como realizar pagamentos,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</si>
  <si>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0124000000 - FERM.</t>
    </r>
  </si>
  <si>
    <t>MÊS/ANO: DEZEMBRO/2018</t>
  </si>
  <si>
    <t>SALDO RAZÃO EM 31/12/2018 (A)</t>
  </si>
  <si>
    <t>(G) SALDO CONSOLIDADO DA CONTA BANCÁRIA EM 31/12/2018</t>
  </si>
  <si>
    <t>Resolução TC nº 46/2018</t>
  </si>
  <si>
    <t>MÊS/ANO:DEZEMBRO/2018</t>
  </si>
  <si>
    <t>SALDO RAZÃO EM 31/12/2018(A)</t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</si>
  <si>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oriundos do convênio entre o TJPE e os bancos participantes do TJPE-Consig, classificados na fonte 0124000000 - FERM.</t>
    </r>
  </si>
  <si>
    <r>
      <t>MÊS/ANO: DEZEMBRO/</t>
    </r>
    <r>
      <rPr>
        <sz val="10"/>
        <rFont val="Calibri Light"/>
        <family val="2"/>
      </rPr>
      <t>2018</t>
    </r>
  </si>
  <si>
    <r>
      <t>MÊS/ANO:</t>
    </r>
    <r>
      <rPr>
        <sz val="10"/>
        <rFont val="Calibri Light"/>
        <family val="2"/>
      </rPr>
      <t xml:space="preserve"> </t>
    </r>
    <r>
      <rPr>
        <b/>
        <sz val="10"/>
        <rFont val="Calibri Light"/>
        <family val="2"/>
      </rPr>
      <t>DEZEMBRO/2018</t>
    </r>
  </si>
  <si>
    <r>
      <t xml:space="preserve">FINALIDADE DA CONTA: </t>
    </r>
    <r>
      <rPr>
        <sz val="10"/>
        <rFont val="Calibri Light"/>
        <family val="2"/>
      </rPr>
      <t>Conta utilizada para receber  recursos diretamente arrecadados por meio do Sistema de Controle de Arrecadação das Custas Judiciais - SICAJUD, inicialmente voltado para o Processo Judicial Eletrônico, classificados na fonte 0124000000 - FERM.</t>
    </r>
  </si>
  <si>
    <t>Resolução TC nº 36/2016</t>
  </si>
  <si>
    <t>NOME DA UG: FERM</t>
  </si>
  <si>
    <r>
      <t xml:space="preserve">FINALIDADE DA CONTA: </t>
    </r>
    <r>
      <rPr>
        <sz val="10"/>
        <rFont val="Calibri Light"/>
        <family val="2"/>
      </rPr>
      <t>Conta aberta para arrecadar  recursos oriundos do Concurso Público de servidores 2017. Fonte: 0124000000</t>
    </r>
  </si>
  <si>
    <r>
      <t xml:space="preserve">CONTA CORRENTE BANCÁRIA: </t>
    </r>
    <r>
      <rPr>
        <sz val="10"/>
        <rFont val="Calibri Light"/>
        <family val="2"/>
      </rPr>
      <t>Agência nº 3234-4  C/C 354501-6</t>
    </r>
  </si>
  <si>
    <r>
      <t xml:space="preserve">CONTA CORRENTE CONTÁBIL: </t>
    </r>
    <r>
      <rPr>
        <sz val="10"/>
        <rFont val="Calibri Light"/>
        <family val="2"/>
      </rPr>
      <t>001|3234|354501</t>
    </r>
  </si>
  <si>
    <r>
      <t>FINALIDADE DA CONTA:</t>
    </r>
    <r>
      <rPr>
        <sz val="10"/>
        <rFont val="Calibri Light"/>
        <family val="2"/>
      </rPr>
      <t>Conta utilizada para captação de recursos diretamente arrecadados referentes a Emolumentos, FERC e TSNR, conforme o Sistema de Controle da Arrecadação das Serventias Extrajudiciais - SICASE, para posterior rateio.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</si>
</sst>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Calibri Light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222222"/>
      <name val="Arial"/>
      <family val="2"/>
    </font>
    <font>
      <sz val="8"/>
      <name val="Times New Roman"/>
      <family val="1"/>
    </font>
    <font>
      <b/>
      <sz val="8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7" xfId="0" applyFont="1" applyBorder="1"/>
    <xf numFmtId="43" fontId="1" fillId="0" borderId="0" xfId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5" fillId="0" borderId="9" xfId="0" applyFont="1" applyBorder="1" applyAlignment="1"/>
    <xf numFmtId="4" fontId="6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4" fontId="5" fillId="0" borderId="18" xfId="0" applyNumberFormat="1" applyFont="1" applyBorder="1" applyAlignment="1">
      <alignment horizontal="right" vertical="center"/>
    </xf>
    <xf numFmtId="44" fontId="5" fillId="0" borderId="19" xfId="0" applyNumberFormat="1" applyFont="1" applyBorder="1" applyAlignment="1">
      <alignment horizontal="right" vertical="center"/>
    </xf>
    <xf numFmtId="44" fontId="0" fillId="0" borderId="0" xfId="0" applyNumberFormat="1"/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3" fontId="3" fillId="0" borderId="0" xfId="1" applyFont="1"/>
    <xf numFmtId="14" fontId="4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49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11" fillId="0" borderId="49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/>
    <xf numFmtId="0" fontId="11" fillId="0" borderId="49" xfId="0" applyFont="1" applyBorder="1"/>
    <xf numFmtId="4" fontId="0" fillId="0" borderId="0" xfId="0" applyNumberFormat="1" applyBorder="1"/>
    <xf numFmtId="0" fontId="0" fillId="0" borderId="0" xfId="0" applyBorder="1"/>
    <xf numFmtId="164" fontId="0" fillId="0" borderId="0" xfId="0" applyNumberFormat="1"/>
    <xf numFmtId="0" fontId="8" fillId="0" borderId="0" xfId="0" applyFont="1" applyBorder="1" applyAlignment="1">
      <alignment horizontal="left"/>
    </xf>
    <xf numFmtId="43" fontId="4" fillId="0" borderId="0" xfId="1" applyFont="1"/>
    <xf numFmtId="4" fontId="4" fillId="0" borderId="0" xfId="0" applyNumberFormat="1" applyFont="1"/>
    <xf numFmtId="43" fontId="13" fillId="0" borderId="0" xfId="1" applyFont="1"/>
    <xf numFmtId="43" fontId="14" fillId="0" borderId="0" xfId="1" applyFont="1"/>
    <xf numFmtId="0" fontId="13" fillId="0" borderId="0" xfId="0" applyFont="1"/>
    <xf numFmtId="0" fontId="15" fillId="0" borderId="0" xfId="0" applyFont="1"/>
    <xf numFmtId="164" fontId="13" fillId="0" borderId="0" xfId="0" applyNumberFormat="1" applyFont="1"/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" fontId="0" fillId="0" borderId="0" xfId="0" applyNumberForma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center"/>
    </xf>
    <xf numFmtId="0" fontId="16" fillId="0" borderId="20" xfId="0" applyFont="1" applyBorder="1"/>
    <xf numFmtId="0" fontId="7" fillId="0" borderId="2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7" fillId="0" borderId="0" xfId="0" applyFont="1"/>
    <xf numFmtId="43" fontId="18" fillId="2" borderId="0" xfId="0" applyNumberFormat="1" applyFont="1" applyFill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4" fontId="4" fillId="0" borderId="0" xfId="0" applyNumberFormat="1" applyFont="1" applyBorder="1"/>
    <xf numFmtId="44" fontId="4" fillId="0" borderId="18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4" fontId="3" fillId="0" borderId="0" xfId="0" applyNumberFormat="1" applyFont="1"/>
    <xf numFmtId="43" fontId="1" fillId="0" borderId="0" xfId="1" applyBorder="1"/>
    <xf numFmtId="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3" fontId="1" fillId="0" borderId="0" xfId="1" applyBorder="1" applyAlignment="1">
      <alignment horizontal="right" vertical="center" wrapText="1"/>
    </xf>
    <xf numFmtId="43" fontId="1" fillId="0" borderId="0" xfId="1" applyBorder="1" applyAlignment="1">
      <alignment vertical="center" wrapText="1"/>
    </xf>
    <xf numFmtId="43" fontId="1" fillId="2" borderId="0" xfId="1" applyFill="1"/>
    <xf numFmtId="164" fontId="12" fillId="2" borderId="0" xfId="0" applyNumberFormat="1" applyFont="1" applyFill="1"/>
    <xf numFmtId="0" fontId="0" fillId="2" borderId="0" xfId="0" applyFill="1"/>
    <xf numFmtId="44" fontId="0" fillId="2" borderId="0" xfId="0" applyNumberFormat="1" applyFill="1"/>
    <xf numFmtId="4" fontId="4" fillId="0" borderId="0" xfId="0" applyNumberFormat="1" applyFont="1" applyBorder="1"/>
    <xf numFmtId="43" fontId="4" fillId="0" borderId="0" xfId="0" applyNumberFormat="1" applyFont="1" applyBorder="1"/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12" fillId="0" borderId="0" xfId="0" applyNumberFormat="1" applyFont="1"/>
    <xf numFmtId="44" fontId="4" fillId="0" borderId="0" xfId="0" applyNumberFormat="1" applyFont="1"/>
    <xf numFmtId="43" fontId="4" fillId="0" borderId="0" xfId="0" applyNumberFormat="1" applyFont="1"/>
    <xf numFmtId="44" fontId="0" fillId="0" borderId="0" xfId="0" applyNumberFormat="1" applyBorder="1"/>
    <xf numFmtId="4" fontId="9" fillId="0" borderId="0" xfId="0" applyNumberFormat="1" applyFont="1"/>
    <xf numFmtId="43" fontId="10" fillId="0" borderId="0" xfId="0" applyNumberFormat="1" applyFont="1" applyBorder="1" applyAlignment="1"/>
    <xf numFmtId="43" fontId="0" fillId="0" borderId="0" xfId="1" applyFont="1" applyFill="1" applyBorder="1" applyAlignment="1" applyProtection="1"/>
    <xf numFmtId="0" fontId="1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0" xfId="0" applyFont="1" applyFill="1" applyBorder="1"/>
    <xf numFmtId="43" fontId="13" fillId="0" borderId="0" xfId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center"/>
    </xf>
    <xf numFmtId="43" fontId="4" fillId="0" borderId="0" xfId="0" applyNumberFormat="1" applyFont="1" applyFill="1" applyBorder="1"/>
    <xf numFmtId="43" fontId="3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5" fillId="0" borderId="0" xfId="0" applyFont="1" applyAlignment="1">
      <alignment horizontal="center" vertical="justify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0" fillId="0" borderId="0" xfId="0" applyFont="1" applyBorder="1"/>
    <xf numFmtId="0" fontId="5" fillId="0" borderId="66" xfId="0" applyFont="1" applyFill="1" applyBorder="1" applyAlignment="1">
      <alignment horizontal="left"/>
    </xf>
    <xf numFmtId="0" fontId="5" fillId="0" borderId="67" xfId="0" applyFont="1" applyFill="1" applyBorder="1" applyAlignment="1">
      <alignment horizontal="left"/>
    </xf>
    <xf numFmtId="0" fontId="5" fillId="0" borderId="68" xfId="0" applyFont="1" applyFill="1" applyBorder="1" applyAlignment="1">
      <alignment horizontal="left"/>
    </xf>
    <xf numFmtId="44" fontId="5" fillId="0" borderId="64" xfId="1" applyNumberFormat="1" applyFont="1" applyFill="1" applyBorder="1" applyAlignment="1" applyProtection="1">
      <alignment horizontal="left"/>
    </xf>
    <xf numFmtId="44" fontId="5" fillId="0" borderId="65" xfId="1" applyNumberFormat="1" applyFont="1" applyFill="1" applyBorder="1" applyAlignment="1" applyProtection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43" fontId="4" fillId="0" borderId="27" xfId="1" applyFont="1" applyFill="1" applyBorder="1" applyAlignment="1" applyProtection="1">
      <alignment horizontal="left"/>
    </xf>
    <xf numFmtId="43" fontId="4" fillId="0" borderId="28" xfId="1" applyFont="1" applyFill="1" applyBorder="1" applyAlignment="1" applyProtection="1">
      <alignment horizontal="left"/>
    </xf>
    <xf numFmtId="0" fontId="5" fillId="0" borderId="62" xfId="0" applyFont="1" applyBorder="1" applyAlignment="1">
      <alignment horizontal="left"/>
    </xf>
    <xf numFmtId="0" fontId="5" fillId="0" borderId="63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44" fontId="5" fillId="0" borderId="60" xfId="1" applyNumberFormat="1" applyFont="1" applyFill="1" applyBorder="1" applyAlignment="1" applyProtection="1">
      <alignment horizontal="left"/>
    </xf>
    <xf numFmtId="44" fontId="5" fillId="0" borderId="61" xfId="1" applyNumberFormat="1" applyFont="1" applyFill="1" applyBorder="1" applyAlignment="1" applyProtection="1">
      <alignment horizontal="left"/>
    </xf>
    <xf numFmtId="44" fontId="4" fillId="0" borderId="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/>
    </xf>
    <xf numFmtId="43" fontId="5" fillId="0" borderId="24" xfId="1" applyFont="1" applyFill="1" applyBorder="1" applyAlignment="1" applyProtection="1">
      <alignment horizontal="left"/>
    </xf>
    <xf numFmtId="43" fontId="5" fillId="0" borderId="19" xfId="1" applyFont="1" applyFill="1" applyBorder="1" applyAlignment="1" applyProtection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43" fontId="4" fillId="0" borderId="3" xfId="1" applyFont="1" applyFill="1" applyBorder="1" applyAlignment="1" applyProtection="1">
      <alignment horizontal="right"/>
    </xf>
    <xf numFmtId="43" fontId="4" fillId="0" borderId="5" xfId="1" applyFont="1" applyFill="1" applyBorder="1" applyAlignment="1" applyProtection="1">
      <alignment horizontal="right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43" fontId="4" fillId="0" borderId="9" xfId="1" applyFont="1" applyFill="1" applyBorder="1" applyAlignment="1" applyProtection="1">
      <alignment horizontal="center"/>
    </xf>
    <xf numFmtId="43" fontId="4" fillId="0" borderId="8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44" fontId="7" fillId="0" borderId="9" xfId="1" applyNumberFormat="1" applyFont="1" applyFill="1" applyBorder="1" applyAlignment="1" applyProtection="1">
      <alignment horizontal="left"/>
    </xf>
    <xf numFmtId="44" fontId="7" fillId="0" borderId="8" xfId="1" applyNumberFormat="1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4" fontId="4" fillId="0" borderId="9" xfId="1" applyNumberFormat="1" applyFont="1" applyFill="1" applyBorder="1" applyAlignment="1" applyProtection="1">
      <alignment horizontal="left" wrapText="1"/>
    </xf>
    <xf numFmtId="44" fontId="4" fillId="0" borderId="8" xfId="1" applyNumberFormat="1" applyFont="1" applyFill="1" applyBorder="1" applyAlignment="1" applyProtection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10" xfId="0" applyFont="1" applyBorder="1" applyAlignment="1">
      <alignment horizontal="left" vertical="justify" wrapText="1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5" fillId="0" borderId="13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14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44" fontId="5" fillId="0" borderId="4" xfId="1" quotePrefix="1" applyNumberFormat="1" applyFont="1" applyFill="1" applyBorder="1" applyAlignment="1" applyProtection="1">
      <alignment horizontal="left" wrapText="1"/>
    </xf>
    <xf numFmtId="44" fontId="5" fillId="0" borderId="5" xfId="1" quotePrefix="1" applyNumberFormat="1" applyFont="1" applyFill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44" fontId="4" fillId="0" borderId="9" xfId="1" applyNumberFormat="1" applyFont="1" applyFill="1" applyBorder="1" applyAlignment="1" applyProtection="1">
      <alignment horizontal="left" vertical="center"/>
    </xf>
    <xf numFmtId="44" fontId="4" fillId="0" borderId="8" xfId="1" applyNumberFormat="1" applyFont="1" applyFill="1" applyBorder="1" applyAlignment="1" applyProtection="1">
      <alignment horizontal="left" vertical="center"/>
    </xf>
    <xf numFmtId="0" fontId="5" fillId="0" borderId="76" xfId="0" applyFont="1" applyBorder="1" applyAlignment="1">
      <alignment horizontal="left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44" fontId="4" fillId="0" borderId="74" xfId="1" applyNumberFormat="1" applyFont="1" applyFill="1" applyBorder="1" applyAlignment="1" applyProtection="1">
      <alignment horizontal="left"/>
    </xf>
    <xf numFmtId="44" fontId="4" fillId="0" borderId="75" xfId="1" applyNumberFormat="1" applyFont="1" applyFill="1" applyBorder="1" applyAlignment="1" applyProtection="1">
      <alignment horizontal="left"/>
    </xf>
    <xf numFmtId="0" fontId="4" fillId="0" borderId="6" xfId="0" applyFont="1" applyBorder="1" applyAlignment="1">
      <alignment horizontal="left"/>
    </xf>
    <xf numFmtId="0" fontId="4" fillId="0" borderId="73" xfId="0" applyFont="1" applyBorder="1" applyAlignment="1">
      <alignment horizontal="left"/>
    </xf>
    <xf numFmtId="44" fontId="4" fillId="0" borderId="72" xfId="1" applyNumberFormat="1" applyFont="1" applyFill="1" applyBorder="1" applyAlignment="1" applyProtection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1" xfId="0" applyFont="1" applyBorder="1" applyAlignment="1">
      <alignment horizontal="left"/>
    </xf>
    <xf numFmtId="44" fontId="4" fillId="0" borderId="70" xfId="1" applyNumberFormat="1" applyFont="1" applyFill="1" applyBorder="1" applyAlignment="1" applyProtection="1">
      <alignment horizontal="left"/>
    </xf>
    <xf numFmtId="44" fontId="4" fillId="0" borderId="19" xfId="1" applyNumberFormat="1" applyFont="1" applyFill="1" applyBorder="1" applyAlignment="1" applyProtection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44" fontId="5" fillId="0" borderId="37" xfId="1" applyNumberFormat="1" applyFont="1" applyFill="1" applyBorder="1" applyAlignment="1" applyProtection="1">
      <alignment horizontal="left"/>
    </xf>
    <xf numFmtId="44" fontId="5" fillId="0" borderId="38" xfId="1" applyNumberFormat="1" applyFont="1" applyFill="1" applyBorder="1" applyAlignment="1" applyProtection="1">
      <alignment horizontal="left"/>
    </xf>
    <xf numFmtId="43" fontId="5" fillId="0" borderId="22" xfId="1" applyFont="1" applyFill="1" applyBorder="1" applyAlignment="1" applyProtection="1">
      <alignment horizontal="left"/>
    </xf>
    <xf numFmtId="43" fontId="5" fillId="0" borderId="23" xfId="1" applyFont="1" applyFill="1" applyBorder="1" applyAlignment="1" applyProtection="1">
      <alignment horizontal="left"/>
    </xf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44" fontId="5" fillId="0" borderId="32" xfId="1" applyNumberFormat="1" applyFont="1" applyFill="1" applyBorder="1" applyAlignment="1" applyProtection="1">
      <alignment horizontal="left"/>
    </xf>
    <xf numFmtId="44" fontId="5" fillId="0" borderId="33" xfId="1" applyNumberFormat="1" applyFont="1" applyFill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4" fontId="4" fillId="0" borderId="15" xfId="1" applyNumberFormat="1" applyFont="1" applyFill="1" applyBorder="1" applyAlignment="1" applyProtection="1">
      <alignment horizontal="left"/>
    </xf>
    <xf numFmtId="44" fontId="4" fillId="0" borderId="16" xfId="1" applyNumberFormat="1" applyFont="1" applyFill="1" applyBorder="1" applyAlignment="1" applyProtection="1">
      <alignment horizontal="left"/>
    </xf>
    <xf numFmtId="43" fontId="4" fillId="0" borderId="15" xfId="1" applyFont="1" applyFill="1" applyBorder="1" applyAlignment="1" applyProtection="1">
      <alignment horizontal="center"/>
    </xf>
    <xf numFmtId="43" fontId="4" fillId="0" borderId="16" xfId="1" applyFont="1" applyFill="1" applyBorder="1" applyAlignment="1" applyProtection="1">
      <alignment horizontal="center"/>
    </xf>
    <xf numFmtId="0" fontId="4" fillId="0" borderId="13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44" fontId="5" fillId="0" borderId="4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44" fontId="4" fillId="0" borderId="15" xfId="1" applyNumberFormat="1" applyFont="1" applyFill="1" applyBorder="1" applyAlignment="1" applyProtection="1">
      <alignment horizontal="left" wrapText="1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44" fontId="4" fillId="0" borderId="32" xfId="1" applyNumberFormat="1" applyFont="1" applyFill="1" applyBorder="1" applyAlignment="1" applyProtection="1">
      <alignment horizontal="left"/>
    </xf>
    <xf numFmtId="44" fontId="4" fillId="0" borderId="33" xfId="1" applyNumberFormat="1" applyFont="1" applyFill="1" applyBorder="1" applyAlignment="1" applyProtection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44" fontId="4" fillId="0" borderId="42" xfId="1" applyNumberFormat="1" applyFont="1" applyFill="1" applyBorder="1" applyAlignment="1" applyProtection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44" fontId="4" fillId="0" borderId="42" xfId="1" applyNumberFormat="1" applyFont="1" applyFill="1" applyBorder="1" applyAlignment="1" applyProtection="1">
      <alignment horizontal="left" wrapText="1"/>
    </xf>
    <xf numFmtId="0" fontId="19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15" xfId="1" applyNumberFormat="1" applyFont="1" applyFill="1" applyBorder="1" applyAlignment="1" applyProtection="1">
      <alignment horizontal="left" vertical="center"/>
    </xf>
    <xf numFmtId="44" fontId="4" fillId="0" borderId="16" xfId="1" applyNumberFormat="1" applyFont="1" applyFill="1" applyBorder="1" applyAlignment="1" applyProtection="1">
      <alignment horizontal="left" vertical="center"/>
    </xf>
    <xf numFmtId="0" fontId="4" fillId="0" borderId="76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43" fontId="4" fillId="0" borderId="77" xfId="1" applyFont="1" applyFill="1" applyBorder="1" applyAlignment="1" applyProtection="1">
      <alignment horizontal="left"/>
    </xf>
    <xf numFmtId="43" fontId="4" fillId="0" borderId="75" xfId="1" applyFont="1" applyFill="1" applyBorder="1" applyAlignment="1" applyProtection="1">
      <alignment horizontal="left"/>
    </xf>
    <xf numFmtId="0" fontId="5" fillId="0" borderId="76" xfId="0" applyFont="1" applyFill="1" applyBorder="1" applyAlignment="1">
      <alignment horizontal="left"/>
    </xf>
    <xf numFmtId="0" fontId="5" fillId="0" borderId="77" xfId="0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44" fontId="5" fillId="0" borderId="74" xfId="1" applyNumberFormat="1" applyFont="1" applyFill="1" applyBorder="1" applyAlignment="1" applyProtection="1">
      <alignment horizontal="left"/>
    </xf>
    <xf numFmtId="44" fontId="5" fillId="0" borderId="75" xfId="1" applyNumberFormat="1" applyFont="1" applyFill="1" applyBorder="1" applyAlignment="1" applyProtection="1">
      <alignment horizontal="left"/>
    </xf>
    <xf numFmtId="0" fontId="4" fillId="0" borderId="8" xfId="0" applyFont="1" applyBorder="1" applyAlignment="1"/>
    <xf numFmtId="0" fontId="4" fillId="0" borderId="21" xfId="0" applyFont="1" applyBorder="1" applyAlignment="1"/>
    <xf numFmtId="0" fontId="4" fillId="0" borderId="6" xfId="0" applyFont="1" applyBorder="1" applyAlignment="1"/>
    <xf numFmtId="44" fontId="4" fillId="0" borderId="20" xfId="1" applyNumberFormat="1" applyFont="1" applyFill="1" applyBorder="1" applyAlignment="1" applyProtection="1">
      <alignment horizontal="left"/>
    </xf>
    <xf numFmtId="44" fontId="4" fillId="0" borderId="79" xfId="1" applyNumberFormat="1" applyFont="1" applyFill="1" applyBorder="1" applyAlignment="1" applyProtection="1">
      <alignment horizontal="left"/>
    </xf>
    <xf numFmtId="43" fontId="4" fillId="0" borderId="20" xfId="1" applyFont="1" applyFill="1" applyBorder="1" applyAlignment="1" applyProtection="1">
      <alignment horizontal="center"/>
    </xf>
    <xf numFmtId="43" fontId="4" fillId="0" borderId="79" xfId="1" applyFont="1" applyFill="1" applyBorder="1" applyAlignment="1" applyProtection="1">
      <alignment horizontal="center"/>
    </xf>
    <xf numFmtId="43" fontId="0" fillId="0" borderId="0" xfId="1" applyFont="1" applyBorder="1" applyAlignment="1">
      <alignment horizontal="center"/>
    </xf>
    <xf numFmtId="43" fontId="1" fillId="0" borderId="0" xfId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44" fontId="4" fillId="0" borderId="55" xfId="1" applyNumberFormat="1" applyFont="1" applyFill="1" applyBorder="1" applyAlignment="1" applyProtection="1">
      <alignment horizontal="left"/>
    </xf>
    <xf numFmtId="44" fontId="4" fillId="0" borderId="23" xfId="1" applyNumberFormat="1" applyFont="1" applyFill="1" applyBorder="1" applyAlignment="1" applyProtection="1">
      <alignment horizontal="left"/>
    </xf>
    <xf numFmtId="44" fontId="4" fillId="0" borderId="0" xfId="1" applyNumberFormat="1" applyFont="1" applyFill="1" applyBorder="1" applyAlignment="1" applyProtection="1">
      <alignment horizontal="left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0</xdr:row>
          <xdr:rowOff>123825</xdr:rowOff>
        </xdr:from>
        <xdr:to>
          <xdr:col>5</xdr:col>
          <xdr:colOff>161925</xdr:colOff>
          <xdr:row>2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561975</xdr:colOff>
          <xdr:row>0</xdr:row>
          <xdr:rowOff>152400</xdr:rowOff>
        </xdr:from>
        <xdr:to>
          <xdr:col>5</xdr:col>
          <xdr:colOff>314325</xdr:colOff>
          <xdr:row>2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142875</xdr:rowOff>
        </xdr:from>
        <xdr:to>
          <xdr:col>5</xdr:col>
          <xdr:colOff>295275</xdr:colOff>
          <xdr:row>2</xdr:row>
          <xdr:rowOff>161925</xdr:rowOff>
        </xdr:to>
        <xdr:sp macro="" textlink="">
          <xdr:nvSpPr>
            <xdr:cNvPr id="25603" name="Object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0</xdr:row>
          <xdr:rowOff>171450</xdr:rowOff>
        </xdr:from>
        <xdr:to>
          <xdr:col>5</xdr:col>
          <xdr:colOff>238125</xdr:colOff>
          <xdr:row>2</xdr:row>
          <xdr:rowOff>190500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38100</xdr:rowOff>
        </xdr:from>
        <xdr:to>
          <xdr:col>5</xdr:col>
          <xdr:colOff>228600</xdr:colOff>
          <xdr:row>2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390525</xdr:colOff>
          <xdr:row>0</xdr:row>
          <xdr:rowOff>85725</xdr:rowOff>
        </xdr:from>
        <xdr:to>
          <xdr:col>5</xdr:col>
          <xdr:colOff>133350</xdr:colOff>
          <xdr:row>2</xdr:row>
          <xdr:rowOff>152400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0</xdr:row>
          <xdr:rowOff>180975</xdr:rowOff>
        </xdr:from>
        <xdr:to>
          <xdr:col>5</xdr:col>
          <xdr:colOff>190500</xdr:colOff>
          <xdr:row>2</xdr:row>
          <xdr:rowOff>247650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0</xdr:row>
          <xdr:rowOff>114300</xdr:rowOff>
        </xdr:from>
        <xdr:to>
          <xdr:col>5</xdr:col>
          <xdr:colOff>400050</xdr:colOff>
          <xdr:row>2</xdr:row>
          <xdr:rowOff>180975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114300</xdr:rowOff>
        </xdr:from>
        <xdr:to>
          <xdr:col>5</xdr:col>
          <xdr:colOff>257175</xdr:colOff>
          <xdr:row>2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0</xdr:rowOff>
        </xdr:from>
        <xdr:to>
          <xdr:col>5</xdr:col>
          <xdr:colOff>200025</xdr:colOff>
          <xdr:row>2</xdr:row>
          <xdr:rowOff>95250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0</xdr:rowOff>
        </xdr:from>
        <xdr:to>
          <xdr:col>5</xdr:col>
          <xdr:colOff>276225</xdr:colOff>
          <xdr:row>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0</xdr:row>
          <xdr:rowOff>28575</xdr:rowOff>
        </xdr:from>
        <xdr:to>
          <xdr:col>2</xdr:col>
          <xdr:colOff>1438275</xdr:colOff>
          <xdr:row>3</xdr:row>
          <xdr:rowOff>28575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0</xdr:row>
          <xdr:rowOff>28575</xdr:rowOff>
        </xdr:from>
        <xdr:to>
          <xdr:col>2</xdr:col>
          <xdr:colOff>1400175</xdr:colOff>
          <xdr:row>3</xdr:row>
          <xdr:rowOff>142875</xdr:rowOff>
        </xdr:to>
        <xdr:sp macro="" textlink="">
          <xdr:nvSpPr>
            <xdr:cNvPr id="21507" name="Picture 6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114300</xdr:rowOff>
        </xdr:from>
        <xdr:to>
          <xdr:col>5</xdr:col>
          <xdr:colOff>257175</xdr:colOff>
          <xdr:row>2</xdr:row>
          <xdr:rowOff>161925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47625</xdr:rowOff>
        </xdr:from>
        <xdr:to>
          <xdr:col>5</xdr:col>
          <xdr:colOff>219075</xdr:colOff>
          <xdr:row>2</xdr:row>
          <xdr:rowOff>152400</xdr:rowOff>
        </xdr:to>
        <xdr:sp macro="" textlink="">
          <xdr:nvSpPr>
            <xdr:cNvPr id="22535" name="Object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47625</xdr:rowOff>
        </xdr:from>
        <xdr:to>
          <xdr:col>5</xdr:col>
          <xdr:colOff>285750</xdr:colOff>
          <xdr:row>2</xdr:row>
          <xdr:rowOff>152400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561975</xdr:colOff>
          <xdr:row>0</xdr:row>
          <xdr:rowOff>38100</xdr:rowOff>
        </xdr:from>
        <xdr:to>
          <xdr:col>5</xdr:col>
          <xdr:colOff>390525</xdr:colOff>
          <xdr:row>2</xdr:row>
          <xdr:rowOff>152400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0</xdr:row>
          <xdr:rowOff>47625</xdr:rowOff>
        </xdr:from>
        <xdr:to>
          <xdr:col>2</xdr:col>
          <xdr:colOff>1876425</xdr:colOff>
          <xdr:row>3</xdr:row>
          <xdr:rowOff>161925</xdr:rowOff>
        </xdr:to>
        <xdr:sp macro="" textlink="">
          <xdr:nvSpPr>
            <xdr:cNvPr id="24579" name="Picture 6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25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2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3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N88"/>
  <sheetViews>
    <sheetView showGridLines="0" zoomScaleNormal="100" workbookViewId="0">
      <selection activeCell="K19" sqref="K19"/>
    </sheetView>
  </sheetViews>
  <sheetFormatPr defaultRowHeight="15" x14ac:dyDescent="0.25"/>
  <cols>
    <col min="1" max="1" width="1.7109375" customWidth="1"/>
    <col min="2" max="2" width="10.7109375" customWidth="1"/>
    <col min="3" max="3" width="12.8554687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3" customWidth="1"/>
    <col min="11" max="11" width="14.28515625" bestFit="1" customWidth="1"/>
    <col min="12" max="12" width="12" style="29" customWidth="1"/>
    <col min="13" max="13" width="13.28515625" bestFit="1" customWidth="1"/>
    <col min="14" max="14" width="10.140625" bestFit="1" customWidth="1"/>
  </cols>
  <sheetData>
    <row r="3" spans="1:9" ht="31.5" customHeight="1" x14ac:dyDescent="0.25">
      <c r="A3" s="188" t="s">
        <v>0</v>
      </c>
      <c r="B3" s="188"/>
      <c r="C3" s="188"/>
      <c r="D3" s="188"/>
      <c r="E3" s="188"/>
      <c r="F3" s="188"/>
      <c r="G3" s="188"/>
      <c r="H3" s="188"/>
      <c r="I3" s="188"/>
    </row>
    <row r="4" spans="1:9" ht="15" customHeight="1" x14ac:dyDescent="0.25">
      <c r="A4" s="189" t="s">
        <v>1</v>
      </c>
      <c r="B4" s="189"/>
      <c r="C4" s="189"/>
      <c r="D4" s="189"/>
      <c r="E4" s="189"/>
      <c r="F4" s="189"/>
      <c r="G4" s="189"/>
      <c r="H4" s="189"/>
      <c r="I4" s="189"/>
    </row>
    <row r="5" spans="1:9" x14ac:dyDescent="0.25">
      <c r="B5" s="125"/>
      <c r="C5" s="125"/>
      <c r="D5" s="125"/>
      <c r="E5" s="125"/>
      <c r="F5" s="125"/>
      <c r="G5" s="125"/>
      <c r="H5" s="125"/>
      <c r="I5" s="125"/>
    </row>
    <row r="6" spans="1:9" x14ac:dyDescent="0.25">
      <c r="B6" s="171" t="s">
        <v>83</v>
      </c>
      <c r="C6" s="171"/>
      <c r="D6" s="171"/>
      <c r="E6" s="171"/>
      <c r="F6" s="171"/>
      <c r="G6" s="171"/>
      <c r="H6" s="171"/>
      <c r="I6" s="171"/>
    </row>
    <row r="7" spans="1:9" x14ac:dyDescent="0.25">
      <c r="B7" s="171" t="s">
        <v>2</v>
      </c>
      <c r="C7" s="171"/>
      <c r="D7" s="171"/>
      <c r="E7" s="171"/>
      <c r="F7" s="171"/>
      <c r="G7" s="171"/>
      <c r="H7" s="171"/>
      <c r="I7" s="171"/>
    </row>
    <row r="8" spans="1:9" x14ac:dyDescent="0.25">
      <c r="B8" s="171" t="s">
        <v>3</v>
      </c>
      <c r="C8" s="171"/>
      <c r="D8" s="171"/>
      <c r="E8" s="171"/>
      <c r="F8" s="171"/>
      <c r="G8" s="171"/>
      <c r="H8" s="171"/>
      <c r="I8" s="171"/>
    </row>
    <row r="9" spans="1:9" x14ac:dyDescent="0.25">
      <c r="B9" s="1"/>
      <c r="C9" s="1"/>
      <c r="D9" s="1"/>
      <c r="E9" s="1"/>
      <c r="F9" s="1"/>
      <c r="G9" s="1"/>
      <c r="H9" s="1"/>
      <c r="I9" s="2"/>
    </row>
    <row r="10" spans="1:9" x14ac:dyDescent="0.25">
      <c r="B10" s="3" t="s">
        <v>4</v>
      </c>
      <c r="C10" s="4"/>
      <c r="D10" s="5"/>
      <c r="E10" s="5"/>
      <c r="F10" s="5"/>
      <c r="G10" s="6" t="s">
        <v>5</v>
      </c>
      <c r="H10" s="63"/>
      <c r="I10" s="7"/>
    </row>
    <row r="11" spans="1:9" x14ac:dyDescent="0.25">
      <c r="B11" s="8" t="s">
        <v>80</v>
      </c>
      <c r="C11" s="9"/>
      <c r="D11" s="9"/>
      <c r="E11" s="10"/>
      <c r="F11" s="10"/>
      <c r="G11" s="10"/>
      <c r="H11" s="10"/>
      <c r="I11" s="64"/>
    </row>
    <row r="12" spans="1:9" x14ac:dyDescent="0.25">
      <c r="B12" s="8" t="s">
        <v>6</v>
      </c>
      <c r="C12" s="9"/>
      <c r="D12" s="9"/>
      <c r="E12" s="9"/>
      <c r="F12" s="9"/>
      <c r="G12" s="62"/>
      <c r="H12" s="62"/>
      <c r="I12" s="12"/>
    </row>
    <row r="13" spans="1:9" x14ac:dyDescent="0.25">
      <c r="B13" s="8" t="s">
        <v>7</v>
      </c>
      <c r="C13" s="9"/>
      <c r="D13" s="9"/>
      <c r="E13" s="9"/>
      <c r="F13" s="9"/>
      <c r="G13" s="9"/>
      <c r="H13" s="9"/>
      <c r="I13" s="13"/>
    </row>
    <row r="14" spans="1:9" x14ac:dyDescent="0.25">
      <c r="B14" s="174" t="s">
        <v>8</v>
      </c>
      <c r="C14" s="175"/>
      <c r="D14" s="175"/>
      <c r="E14" s="176"/>
      <c r="F14" s="14" t="s">
        <v>9</v>
      </c>
      <c r="G14" s="62"/>
      <c r="H14" s="62"/>
      <c r="I14" s="12"/>
    </row>
    <row r="15" spans="1:9" ht="15" customHeight="1" x14ac:dyDescent="0.25">
      <c r="B15" s="177" t="s">
        <v>10</v>
      </c>
      <c r="C15" s="178"/>
      <c r="D15" s="178"/>
      <c r="E15" s="178"/>
      <c r="F15" s="178"/>
      <c r="G15" s="178"/>
      <c r="H15" s="178"/>
      <c r="I15" s="179"/>
    </row>
    <row r="16" spans="1:9" ht="31.5" customHeight="1" x14ac:dyDescent="0.25">
      <c r="B16" s="180"/>
      <c r="C16" s="181"/>
      <c r="D16" s="181"/>
      <c r="E16" s="181"/>
      <c r="F16" s="181"/>
      <c r="G16" s="181"/>
      <c r="H16" s="181"/>
      <c r="I16" s="182"/>
    </row>
    <row r="17" spans="2:14" x14ac:dyDescent="0.25">
      <c r="B17" s="183" t="s">
        <v>81</v>
      </c>
      <c r="C17" s="184"/>
      <c r="D17" s="184"/>
      <c r="E17" s="184"/>
      <c r="F17" s="184"/>
      <c r="G17" s="185"/>
      <c r="H17" s="186">
        <f>SUM(H18:I20)</f>
        <v>182817.2</v>
      </c>
      <c r="I17" s="187"/>
      <c r="L17" s="45"/>
      <c r="M17" s="17"/>
    </row>
    <row r="18" spans="2:14" x14ac:dyDescent="0.25">
      <c r="B18" s="66" t="s">
        <v>11</v>
      </c>
      <c r="C18" s="62"/>
      <c r="D18" s="62"/>
      <c r="E18" s="62"/>
      <c r="F18" s="62"/>
      <c r="G18" s="62"/>
      <c r="H18" s="172">
        <v>0</v>
      </c>
      <c r="I18" s="173">
        <v>0</v>
      </c>
      <c r="K18" s="43"/>
      <c r="L18" s="43"/>
      <c r="M18" s="75"/>
    </row>
    <row r="19" spans="2:14" x14ac:dyDescent="0.25">
      <c r="B19" s="66" t="s">
        <v>12</v>
      </c>
      <c r="C19" s="16"/>
      <c r="D19" s="16"/>
      <c r="E19" s="16"/>
      <c r="F19" s="16"/>
      <c r="G19" s="16"/>
      <c r="H19" s="172">
        <v>0</v>
      </c>
      <c r="I19" s="173">
        <v>0</v>
      </c>
    </row>
    <row r="20" spans="2:14" x14ac:dyDescent="0.25">
      <c r="B20" s="66" t="s">
        <v>13</v>
      </c>
      <c r="C20" s="62"/>
      <c r="D20" s="62"/>
      <c r="E20" s="62"/>
      <c r="F20" s="62"/>
      <c r="G20" s="62"/>
      <c r="H20" s="172">
        <v>182817.2</v>
      </c>
      <c r="I20" s="173"/>
      <c r="K20" s="76"/>
      <c r="L20" s="43"/>
      <c r="M20" s="17"/>
    </row>
    <row r="21" spans="2:14" x14ac:dyDescent="0.25">
      <c r="B21" s="18"/>
      <c r="C21" s="19"/>
      <c r="D21" s="19"/>
      <c r="E21" s="19"/>
      <c r="F21" s="19"/>
      <c r="G21" s="19"/>
      <c r="H21" s="20"/>
      <c r="I21" s="21"/>
    </row>
    <row r="22" spans="2:14" x14ac:dyDescent="0.25">
      <c r="B22" s="161" t="s">
        <v>14</v>
      </c>
      <c r="C22" s="162"/>
      <c r="D22" s="162"/>
      <c r="E22" s="162"/>
      <c r="F22" s="162"/>
      <c r="G22" s="162"/>
      <c r="H22" s="154"/>
      <c r="I22" s="155"/>
    </row>
    <row r="23" spans="2:14" x14ac:dyDescent="0.25">
      <c r="B23" s="65" t="s">
        <v>15</v>
      </c>
      <c r="C23" s="23" t="s">
        <v>16</v>
      </c>
      <c r="D23" s="156" t="s">
        <v>17</v>
      </c>
      <c r="E23" s="157"/>
      <c r="F23" s="157"/>
      <c r="G23" s="158"/>
      <c r="H23" s="159" t="s">
        <v>18</v>
      </c>
      <c r="I23" s="160"/>
      <c r="K23" s="22"/>
    </row>
    <row r="24" spans="2:14" x14ac:dyDescent="0.25">
      <c r="B24" s="77"/>
      <c r="C24" s="78"/>
      <c r="D24" s="163"/>
      <c r="E24" s="164"/>
      <c r="F24" s="164"/>
      <c r="G24" s="165"/>
      <c r="H24" s="166">
        <v>0</v>
      </c>
      <c r="I24" s="167"/>
    </row>
    <row r="25" spans="2:14" x14ac:dyDescent="0.25">
      <c r="B25" s="24"/>
      <c r="C25" s="25"/>
      <c r="D25" s="190"/>
      <c r="E25" s="191"/>
      <c r="F25" s="191"/>
      <c r="G25" s="192"/>
      <c r="H25" s="193">
        <v>0</v>
      </c>
      <c r="I25" s="194"/>
    </row>
    <row r="26" spans="2:14" x14ac:dyDescent="0.25">
      <c r="B26" s="65"/>
      <c r="C26" s="23"/>
      <c r="D26" s="156"/>
      <c r="E26" s="157"/>
      <c r="F26" s="157"/>
      <c r="G26" s="158"/>
      <c r="H26" s="147">
        <v>0</v>
      </c>
      <c r="I26" s="148"/>
    </row>
    <row r="27" spans="2:14" x14ac:dyDescent="0.25">
      <c r="B27" s="26"/>
      <c r="C27" s="27"/>
      <c r="D27" s="27"/>
      <c r="E27" s="27"/>
      <c r="F27" s="27"/>
      <c r="G27" s="28" t="s">
        <v>19</v>
      </c>
      <c r="H27" s="149">
        <f>SUM(H24:I26)</f>
        <v>0</v>
      </c>
      <c r="I27" s="150"/>
    </row>
    <row r="28" spans="2:14" x14ac:dyDescent="0.25">
      <c r="B28" s="161" t="s">
        <v>20</v>
      </c>
      <c r="C28" s="162"/>
      <c r="D28" s="162"/>
      <c r="E28" s="162"/>
      <c r="F28" s="162"/>
      <c r="G28" s="162"/>
      <c r="H28" s="154"/>
      <c r="I28" s="155"/>
    </row>
    <row r="29" spans="2:14" x14ac:dyDescent="0.25">
      <c r="B29" s="65" t="s">
        <v>15</v>
      </c>
      <c r="C29" s="23" t="s">
        <v>16</v>
      </c>
      <c r="D29" s="156" t="s">
        <v>17</v>
      </c>
      <c r="E29" s="157"/>
      <c r="F29" s="157"/>
      <c r="G29" s="158"/>
      <c r="H29" s="159" t="s">
        <v>18</v>
      </c>
      <c r="I29" s="160"/>
    </row>
    <row r="30" spans="2:14" x14ac:dyDescent="0.25">
      <c r="B30" s="77"/>
      <c r="C30" s="78"/>
      <c r="D30" s="163"/>
      <c r="E30" s="164"/>
      <c r="F30" s="164"/>
      <c r="G30" s="165"/>
      <c r="H30" s="166">
        <v>0</v>
      </c>
      <c r="I30" s="167"/>
      <c r="N30" s="43"/>
    </row>
    <row r="31" spans="2:14" x14ac:dyDescent="0.25">
      <c r="B31" s="77"/>
      <c r="C31" s="79"/>
      <c r="D31" s="168"/>
      <c r="E31" s="169"/>
      <c r="F31" s="169"/>
      <c r="G31" s="170"/>
      <c r="H31" s="166">
        <v>0</v>
      </c>
      <c r="I31" s="167"/>
    </row>
    <row r="32" spans="2:14" x14ac:dyDescent="0.25">
      <c r="B32" s="26"/>
      <c r="C32" s="27"/>
      <c r="D32" s="27"/>
      <c r="E32" s="27"/>
      <c r="F32" s="27"/>
      <c r="G32" s="28" t="s">
        <v>21</v>
      </c>
      <c r="H32" s="149">
        <f>SUM(H30:I31)</f>
        <v>0</v>
      </c>
      <c r="I32" s="150"/>
      <c r="N32" s="43"/>
    </row>
    <row r="33" spans="2:13" x14ac:dyDescent="0.25">
      <c r="B33" s="161" t="s">
        <v>22</v>
      </c>
      <c r="C33" s="162"/>
      <c r="D33" s="162"/>
      <c r="E33" s="162"/>
      <c r="F33" s="162"/>
      <c r="G33" s="162"/>
      <c r="H33" s="154"/>
      <c r="I33" s="155"/>
    </row>
    <row r="34" spans="2:13" x14ac:dyDescent="0.25">
      <c r="B34" s="65" t="s">
        <v>15</v>
      </c>
      <c r="C34" s="23" t="s">
        <v>23</v>
      </c>
      <c r="D34" s="156" t="s">
        <v>17</v>
      </c>
      <c r="E34" s="157"/>
      <c r="F34" s="157"/>
      <c r="G34" s="158"/>
      <c r="H34" s="159" t="s">
        <v>18</v>
      </c>
      <c r="I34" s="160"/>
    </row>
    <row r="35" spans="2:13" x14ac:dyDescent="0.25">
      <c r="B35" s="65"/>
      <c r="C35" s="23"/>
      <c r="D35" s="163"/>
      <c r="E35" s="164"/>
      <c r="F35" s="164"/>
      <c r="G35" s="165"/>
      <c r="H35" s="147">
        <v>0</v>
      </c>
      <c r="I35" s="148"/>
    </row>
    <row r="36" spans="2:13" x14ac:dyDescent="0.25">
      <c r="B36" s="65"/>
      <c r="C36" s="23"/>
      <c r="D36" s="163"/>
      <c r="E36" s="164"/>
      <c r="F36" s="164"/>
      <c r="G36" s="165"/>
      <c r="H36" s="147">
        <v>0</v>
      </c>
      <c r="I36" s="148"/>
    </row>
    <row r="37" spans="2:13" x14ac:dyDescent="0.25">
      <c r="B37" s="65"/>
      <c r="C37" s="23"/>
      <c r="D37" s="163"/>
      <c r="E37" s="164"/>
      <c r="F37" s="164"/>
      <c r="G37" s="165"/>
      <c r="H37" s="147">
        <v>0</v>
      </c>
      <c r="I37" s="148"/>
    </row>
    <row r="38" spans="2:13" x14ac:dyDescent="0.25">
      <c r="B38" s="26"/>
      <c r="C38" s="27"/>
      <c r="D38" s="27"/>
      <c r="E38" s="27"/>
      <c r="F38" s="27"/>
      <c r="G38" s="28" t="s">
        <v>24</v>
      </c>
      <c r="H38" s="149">
        <f>SUM(H35:I37)</f>
        <v>0</v>
      </c>
      <c r="I38" s="150"/>
    </row>
    <row r="39" spans="2:13" x14ac:dyDescent="0.25">
      <c r="B39" s="161" t="s">
        <v>25</v>
      </c>
      <c r="C39" s="162"/>
      <c r="D39" s="162"/>
      <c r="E39" s="162"/>
      <c r="F39" s="162"/>
      <c r="G39" s="162"/>
      <c r="H39" s="154"/>
      <c r="I39" s="155"/>
    </row>
    <row r="40" spans="2:13" x14ac:dyDescent="0.25">
      <c r="B40" s="65" t="s">
        <v>15</v>
      </c>
      <c r="C40" s="23" t="s">
        <v>23</v>
      </c>
      <c r="D40" s="156" t="s">
        <v>17</v>
      </c>
      <c r="E40" s="157"/>
      <c r="F40" s="157"/>
      <c r="G40" s="158"/>
      <c r="H40" s="159" t="s">
        <v>18</v>
      </c>
      <c r="I40" s="160"/>
    </row>
    <row r="41" spans="2:13" x14ac:dyDescent="0.25">
      <c r="B41" s="80"/>
      <c r="C41" s="32"/>
      <c r="D41" s="81"/>
      <c r="E41" s="82"/>
      <c r="F41" s="82"/>
      <c r="G41" s="82"/>
      <c r="H41" s="147"/>
      <c r="I41" s="148"/>
    </row>
    <row r="42" spans="2:13" x14ac:dyDescent="0.25">
      <c r="B42" s="83"/>
      <c r="C42" s="23"/>
      <c r="D42" s="151"/>
      <c r="E42" s="152"/>
      <c r="F42" s="152"/>
      <c r="G42" s="153"/>
      <c r="H42" s="147"/>
      <c r="I42" s="148"/>
      <c r="J42" s="84"/>
    </row>
    <row r="43" spans="2:13" x14ac:dyDescent="0.25">
      <c r="B43" s="83"/>
      <c r="C43" s="23"/>
      <c r="D43" s="151"/>
      <c r="E43" s="152"/>
      <c r="F43" s="152"/>
      <c r="G43" s="153"/>
      <c r="H43" s="147"/>
      <c r="I43" s="148"/>
      <c r="J43" s="49"/>
    </row>
    <row r="44" spans="2:13" x14ac:dyDescent="0.25">
      <c r="B44" s="83"/>
      <c r="C44" s="23"/>
      <c r="D44" s="151"/>
      <c r="E44" s="152"/>
      <c r="F44" s="152"/>
      <c r="G44" s="153"/>
      <c r="H44" s="147"/>
      <c r="I44" s="148"/>
      <c r="J44" s="49"/>
    </row>
    <row r="45" spans="2:13" x14ac:dyDescent="0.25">
      <c r="B45" s="83"/>
      <c r="C45" s="23"/>
      <c r="D45" s="151"/>
      <c r="E45" s="152"/>
      <c r="F45" s="152"/>
      <c r="G45" s="153"/>
      <c r="H45" s="147"/>
      <c r="I45" s="148"/>
      <c r="J45" s="49"/>
    </row>
    <row r="46" spans="2:13" x14ac:dyDescent="0.25">
      <c r="B46" s="26"/>
      <c r="C46" s="27"/>
      <c r="D46" s="27"/>
      <c r="E46" s="27"/>
      <c r="F46" s="27"/>
      <c r="G46" s="28" t="s">
        <v>26</v>
      </c>
      <c r="H46" s="149">
        <f>SUM(H41:I44)</f>
        <v>0</v>
      </c>
      <c r="I46" s="150"/>
    </row>
    <row r="47" spans="2:13" x14ac:dyDescent="0.25">
      <c r="B47" s="138"/>
      <c r="C47" s="139"/>
      <c r="D47" s="139"/>
      <c r="E47" s="139"/>
      <c r="F47" s="139"/>
      <c r="G47" s="139"/>
      <c r="H47" s="140"/>
      <c r="I47" s="141"/>
      <c r="M47" s="42"/>
    </row>
    <row r="48" spans="2:13" x14ac:dyDescent="0.25">
      <c r="B48" s="133" t="s">
        <v>27</v>
      </c>
      <c r="C48" s="134"/>
      <c r="D48" s="134"/>
      <c r="E48" s="134"/>
      <c r="F48" s="134"/>
      <c r="G48" s="135"/>
      <c r="H48" s="136">
        <f>H17-H27+H32-H38+H46</f>
        <v>182817.2</v>
      </c>
      <c r="I48" s="137"/>
      <c r="M48" s="22"/>
    </row>
    <row r="49" spans="2:13" x14ac:dyDescent="0.25">
      <c r="B49" s="138"/>
      <c r="C49" s="139"/>
      <c r="D49" s="139"/>
      <c r="E49" s="139"/>
      <c r="F49" s="139"/>
      <c r="G49" s="139"/>
      <c r="H49" s="140"/>
      <c r="I49" s="141"/>
    </row>
    <row r="50" spans="2:13" x14ac:dyDescent="0.25">
      <c r="B50" s="142" t="s">
        <v>82</v>
      </c>
      <c r="C50" s="143"/>
      <c r="D50" s="143"/>
      <c r="E50" s="143"/>
      <c r="F50" s="143"/>
      <c r="G50" s="144"/>
      <c r="H50" s="145">
        <f>H51+H53+H52</f>
        <v>182817.2</v>
      </c>
      <c r="I50" s="146"/>
    </row>
    <row r="51" spans="2:13" x14ac:dyDescent="0.25">
      <c r="B51" s="200" t="s">
        <v>28</v>
      </c>
      <c r="C51" s="152"/>
      <c r="D51" s="152"/>
      <c r="E51" s="152"/>
      <c r="F51" s="152"/>
      <c r="G51" s="201"/>
      <c r="H51" s="202">
        <v>0</v>
      </c>
      <c r="I51" s="148"/>
    </row>
    <row r="52" spans="2:13" x14ac:dyDescent="0.25">
      <c r="B52" s="200" t="s">
        <v>29</v>
      </c>
      <c r="C52" s="152"/>
      <c r="D52" s="152"/>
      <c r="E52" s="152"/>
      <c r="F52" s="152"/>
      <c r="G52" s="201"/>
      <c r="H52" s="202">
        <v>0</v>
      </c>
      <c r="I52" s="148"/>
    </row>
    <row r="53" spans="2:13" x14ac:dyDescent="0.25">
      <c r="B53" s="203" t="s">
        <v>30</v>
      </c>
      <c r="C53" s="204"/>
      <c r="D53" s="204"/>
      <c r="E53" s="204"/>
      <c r="F53" s="204"/>
      <c r="G53" s="205"/>
      <c r="H53" s="206">
        <v>182817.2</v>
      </c>
      <c r="I53" s="207"/>
    </row>
    <row r="54" spans="2:13" x14ac:dyDescent="0.25">
      <c r="B54" s="195" t="s">
        <v>31</v>
      </c>
      <c r="C54" s="196"/>
      <c r="D54" s="196"/>
      <c r="E54" s="196"/>
      <c r="F54" s="196"/>
      <c r="G54" s="197"/>
      <c r="H54" s="198">
        <f>H48-H50</f>
        <v>0</v>
      </c>
      <c r="I54" s="199"/>
      <c r="K54" s="85"/>
      <c r="M54" s="44"/>
    </row>
    <row r="55" spans="2:13" x14ac:dyDescent="0.25">
      <c r="B55" s="33"/>
      <c r="C55" s="34"/>
      <c r="D55" s="34"/>
      <c r="E55" s="34"/>
      <c r="F55" s="34"/>
      <c r="G55" s="34"/>
      <c r="H55" s="34"/>
      <c r="I55" s="34"/>
    </row>
    <row r="56" spans="2:13" x14ac:dyDescent="0.25">
      <c r="B56" s="40"/>
      <c r="C56" s="40"/>
      <c r="D56" s="40"/>
      <c r="E56" s="40"/>
      <c r="F56" s="40"/>
      <c r="G56" s="86"/>
      <c r="H56" s="87"/>
      <c r="I56" s="40"/>
    </row>
    <row r="57" spans="2:13" x14ac:dyDescent="0.25">
      <c r="B57" s="40"/>
      <c r="C57" s="40"/>
      <c r="D57" s="40"/>
      <c r="E57" s="40"/>
      <c r="F57" s="40"/>
      <c r="G57" s="40"/>
      <c r="H57" s="40"/>
      <c r="I57" s="88"/>
    </row>
    <row r="58" spans="2:13" x14ac:dyDescent="0.25">
      <c r="B58" s="87"/>
      <c r="C58" s="40"/>
      <c r="D58" s="40"/>
      <c r="E58" s="40"/>
      <c r="F58" s="40"/>
      <c r="G58" s="87"/>
      <c r="H58" s="40"/>
      <c r="I58" s="40"/>
    </row>
    <row r="59" spans="2:13" ht="15" customHeight="1" x14ac:dyDescent="0.25">
      <c r="B59" s="38"/>
      <c r="C59" s="38"/>
      <c r="D59" s="38"/>
      <c r="E59" s="38"/>
      <c r="F59" s="38"/>
      <c r="G59" s="38"/>
      <c r="H59" s="38"/>
      <c r="I59" s="38"/>
    </row>
    <row r="60" spans="2:13" ht="15" customHeight="1" x14ac:dyDescent="0.25">
      <c r="B60" s="38"/>
      <c r="C60" s="38"/>
      <c r="D60" s="38"/>
      <c r="E60" s="38"/>
      <c r="F60" s="38"/>
      <c r="G60" s="38"/>
      <c r="H60" s="38"/>
      <c r="I60" s="38"/>
    </row>
    <row r="61" spans="2:13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13" ht="15" customHeight="1" x14ac:dyDescent="0.25">
      <c r="B62" s="39"/>
      <c r="C62" s="39"/>
      <c r="D62" s="39"/>
      <c r="E62" s="39"/>
      <c r="F62" s="38"/>
      <c r="G62" s="39"/>
      <c r="H62" s="39"/>
      <c r="I62" s="39"/>
    </row>
    <row r="63" spans="2:13" ht="15" customHeight="1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D68" s="52"/>
      <c r="E68" s="52"/>
      <c r="F68" s="52"/>
      <c r="G68" s="52"/>
      <c r="H68" s="52"/>
      <c r="I68" s="52"/>
    </row>
    <row r="69" spans="2:9" x14ac:dyDescent="0.25">
      <c r="B69" s="52"/>
      <c r="C69" s="52"/>
      <c r="D69" s="52"/>
      <c r="E69" s="52"/>
      <c r="F69" s="52"/>
      <c r="G69" s="52"/>
      <c r="H69" s="52"/>
      <c r="I69" s="52"/>
    </row>
    <row r="70" spans="2:9" x14ac:dyDescent="0.25">
      <c r="B70" s="52"/>
      <c r="C70" s="52"/>
      <c r="D70" s="52"/>
      <c r="E70" s="52"/>
      <c r="F70" s="52"/>
      <c r="G70" s="52"/>
      <c r="H70" s="52"/>
      <c r="I70" s="52"/>
    </row>
    <row r="71" spans="2:9" x14ac:dyDescent="0.25">
      <c r="B71" s="52"/>
      <c r="C71" s="52"/>
      <c r="D71" s="52"/>
      <c r="E71" s="52"/>
      <c r="F71" s="52"/>
      <c r="G71" s="52"/>
      <c r="H71" s="52"/>
      <c r="I71" s="52"/>
    </row>
    <row r="72" spans="2:9" x14ac:dyDescent="0.25">
      <c r="B72" s="52"/>
      <c r="C72" s="52"/>
      <c r="D72" s="52"/>
      <c r="E72" s="52"/>
      <c r="F72" s="52"/>
      <c r="G72" s="52"/>
      <c r="H72" s="52"/>
      <c r="I72" s="52"/>
    </row>
    <row r="73" spans="2:9" x14ac:dyDescent="0.25">
      <c r="B73" s="52"/>
      <c r="C73" s="52"/>
      <c r="D73" s="52"/>
      <c r="E73" s="52"/>
      <c r="F73" s="52"/>
      <c r="G73" s="52"/>
      <c r="H73" s="52"/>
      <c r="I73" s="52"/>
    </row>
    <row r="74" spans="2:9" x14ac:dyDescent="0.25">
      <c r="B74" s="52"/>
      <c r="C74" s="52"/>
      <c r="D74" s="52"/>
      <c r="E74" s="52"/>
      <c r="F74" s="52"/>
      <c r="G74" s="52"/>
      <c r="H74" s="52"/>
      <c r="I74" s="52"/>
    </row>
    <row r="75" spans="2:9" x14ac:dyDescent="0.25">
      <c r="B75" s="52"/>
      <c r="C75" s="52"/>
      <c r="D75" s="52"/>
      <c r="E75" s="52"/>
      <c r="F75" s="52"/>
      <c r="G75" s="52"/>
      <c r="H75" s="52"/>
      <c r="I75" s="52"/>
    </row>
    <row r="76" spans="2:9" x14ac:dyDescent="0.25">
      <c r="B76" s="52"/>
      <c r="C76" s="52"/>
      <c r="D76" s="52"/>
      <c r="E76" s="52"/>
      <c r="F76" s="52"/>
      <c r="G76" s="52"/>
      <c r="H76" s="52"/>
      <c r="I76" s="52"/>
    </row>
    <row r="77" spans="2:9" x14ac:dyDescent="0.25">
      <c r="B77" s="52"/>
      <c r="C77" s="52"/>
      <c r="D77" s="52"/>
      <c r="E77" s="52"/>
      <c r="F77" s="52"/>
      <c r="G77" s="52"/>
      <c r="H77" s="52"/>
      <c r="I77" s="52"/>
    </row>
    <row r="78" spans="2:9" x14ac:dyDescent="0.25">
      <c r="B78" s="52"/>
      <c r="C78" s="52"/>
      <c r="D78" s="52"/>
      <c r="E78" s="52"/>
      <c r="F78" s="52"/>
      <c r="G78" s="52"/>
      <c r="H78" s="52"/>
      <c r="I78" s="52"/>
    </row>
    <row r="79" spans="2:9" x14ac:dyDescent="0.25">
      <c r="B79" s="52"/>
      <c r="C79" s="52"/>
      <c r="D79" s="52"/>
      <c r="E79" s="52"/>
      <c r="F79" s="52"/>
      <c r="G79" s="52"/>
      <c r="H79" s="52"/>
      <c r="I79" s="52"/>
    </row>
    <row r="80" spans="2:9" x14ac:dyDescent="0.25">
      <c r="B80" s="52"/>
      <c r="C80" s="52"/>
      <c r="D80" s="52"/>
      <c r="E80" s="52"/>
      <c r="F80" s="52"/>
      <c r="G80" s="52"/>
      <c r="H80" s="52"/>
      <c r="I80" s="52"/>
    </row>
    <row r="81" spans="2:9" x14ac:dyDescent="0.25">
      <c r="B81" s="52"/>
      <c r="C81" s="52"/>
      <c r="D81" s="52"/>
      <c r="E81" s="52"/>
      <c r="F81" s="52"/>
      <c r="G81" s="52"/>
      <c r="H81" s="52"/>
      <c r="I81" s="52"/>
    </row>
    <row r="82" spans="2:9" x14ac:dyDescent="0.25">
      <c r="B82" s="52"/>
      <c r="C82" s="52"/>
      <c r="D82" s="52"/>
      <c r="E82" s="52"/>
      <c r="F82" s="52"/>
      <c r="G82" s="52"/>
      <c r="H82" s="52"/>
      <c r="I82" s="52"/>
    </row>
    <row r="83" spans="2:9" x14ac:dyDescent="0.25">
      <c r="B83" s="52"/>
      <c r="C83" s="52"/>
      <c r="D83" s="52"/>
      <c r="E83" s="52"/>
      <c r="F83" s="52"/>
      <c r="G83" s="52"/>
      <c r="H83" s="52"/>
      <c r="I83" s="52"/>
    </row>
    <row r="84" spans="2:9" x14ac:dyDescent="0.25">
      <c r="B84" s="52"/>
      <c r="C84" s="52"/>
      <c r="D84" s="52"/>
      <c r="E84" s="52"/>
      <c r="F84" s="52"/>
      <c r="G84" s="52"/>
      <c r="H84" s="52"/>
      <c r="I84" s="52"/>
    </row>
    <row r="85" spans="2:9" x14ac:dyDescent="0.25">
      <c r="B85" s="52"/>
      <c r="C85" s="52"/>
      <c r="D85" s="52"/>
      <c r="E85" s="52"/>
      <c r="F85" s="52"/>
      <c r="G85" s="52"/>
      <c r="H85" s="52"/>
      <c r="I85" s="52"/>
    </row>
    <row r="86" spans="2:9" x14ac:dyDescent="0.25">
      <c r="B86" s="52"/>
      <c r="C86" s="52"/>
      <c r="D86" s="52"/>
      <c r="E86" s="52"/>
      <c r="F86" s="52"/>
      <c r="G86" s="52"/>
      <c r="H86" s="52"/>
      <c r="I86" s="52"/>
    </row>
    <row r="87" spans="2:9" x14ac:dyDescent="0.25">
      <c r="B87" s="52"/>
      <c r="C87" s="52"/>
      <c r="D87" s="52"/>
      <c r="E87" s="52"/>
      <c r="F87" s="52"/>
      <c r="G87" s="52"/>
      <c r="H87" s="52"/>
      <c r="I87" s="52"/>
    </row>
    <row r="88" spans="2:9" x14ac:dyDescent="0.25">
      <c r="B88" s="52"/>
      <c r="C88" s="52"/>
      <c r="D88" s="52"/>
      <c r="E88" s="52"/>
      <c r="F88" s="52"/>
      <c r="G88" s="52"/>
      <c r="H88" s="52"/>
      <c r="I88" s="52"/>
    </row>
  </sheetData>
  <mergeCells count="73">
    <mergeCell ref="D26:G26"/>
    <mergeCell ref="H26:I26"/>
    <mergeCell ref="H18:I18"/>
    <mergeCell ref="H19:I19"/>
    <mergeCell ref="B54:G54"/>
    <mergeCell ref="H54:I54"/>
    <mergeCell ref="B51:G51"/>
    <mergeCell ref="H51:I51"/>
    <mergeCell ref="B52:G52"/>
    <mergeCell ref="H52:I52"/>
    <mergeCell ref="B53:G53"/>
    <mergeCell ref="H53:I53"/>
    <mergeCell ref="D23:G23"/>
    <mergeCell ref="D37:G37"/>
    <mergeCell ref="D29:G29"/>
    <mergeCell ref="H29:I29"/>
    <mergeCell ref="A3:I3"/>
    <mergeCell ref="A4:I4"/>
    <mergeCell ref="B6:I6"/>
    <mergeCell ref="H24:I24"/>
    <mergeCell ref="D25:G25"/>
    <mergeCell ref="H25:I25"/>
    <mergeCell ref="H23:I23"/>
    <mergeCell ref="D24:G24"/>
    <mergeCell ref="D30:G30"/>
    <mergeCell ref="H30:I30"/>
    <mergeCell ref="D31:G31"/>
    <mergeCell ref="H31:I31"/>
    <mergeCell ref="B7:I7"/>
    <mergeCell ref="B8:I8"/>
    <mergeCell ref="H20:I20"/>
    <mergeCell ref="B14:E14"/>
    <mergeCell ref="B15:I16"/>
    <mergeCell ref="B17:G17"/>
    <mergeCell ref="H17:I17"/>
    <mergeCell ref="B22:G22"/>
    <mergeCell ref="H22:I22"/>
    <mergeCell ref="H27:I27"/>
    <mergeCell ref="B28:G28"/>
    <mergeCell ref="H28:I28"/>
    <mergeCell ref="H38:I38"/>
    <mergeCell ref="H32:I32"/>
    <mergeCell ref="B33:G33"/>
    <mergeCell ref="H33:I33"/>
    <mergeCell ref="D34:G34"/>
    <mergeCell ref="H34:I34"/>
    <mergeCell ref="D35:G35"/>
    <mergeCell ref="H35:I35"/>
    <mergeCell ref="D36:G36"/>
    <mergeCell ref="H36:I36"/>
    <mergeCell ref="H37:I37"/>
    <mergeCell ref="H39:I39"/>
    <mergeCell ref="D40:G40"/>
    <mergeCell ref="H40:I40"/>
    <mergeCell ref="H41:I41"/>
    <mergeCell ref="B39:G39"/>
    <mergeCell ref="H42:I42"/>
    <mergeCell ref="H43:I43"/>
    <mergeCell ref="H44:I44"/>
    <mergeCell ref="D42:G42"/>
    <mergeCell ref="D43:G43"/>
    <mergeCell ref="D44:G44"/>
    <mergeCell ref="H45:I45"/>
    <mergeCell ref="H46:I46"/>
    <mergeCell ref="B47:G47"/>
    <mergeCell ref="H47:I47"/>
    <mergeCell ref="D45:G45"/>
    <mergeCell ref="B48:G48"/>
    <mergeCell ref="H48:I48"/>
    <mergeCell ref="B49:G49"/>
    <mergeCell ref="H49:I49"/>
    <mergeCell ref="B50:G50"/>
    <mergeCell ref="H50:I50"/>
  </mergeCells>
  <pageMargins left="0.511811024" right="0.511811024" top="0.78740157499999996" bottom="0.78740157499999996" header="0.31496062000000002" footer="0.31496062000000002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4</xdr:col>
                <xdr:colOff>409575</xdr:colOff>
                <xdr:row>0</xdr:row>
                <xdr:rowOff>123825</xdr:rowOff>
              </from>
              <to>
                <xdr:col>5</xdr:col>
                <xdr:colOff>161925</xdr:colOff>
                <xdr:row>2</xdr:row>
                <xdr:rowOff>142875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4:L62"/>
  <sheetViews>
    <sheetView showGridLines="0" zoomScaleNormal="100" workbookViewId="0">
      <selection activeCell="B7" sqref="B7:I7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1" max="11" width="18.140625" customWidth="1"/>
    <col min="12" max="12" width="12.7109375" customWidth="1"/>
  </cols>
  <sheetData>
    <row r="4" spans="1:9" ht="15.75" x14ac:dyDescent="0.25">
      <c r="A4" s="188" t="s">
        <v>0</v>
      </c>
      <c r="B4" s="188"/>
      <c r="C4" s="188"/>
      <c r="D4" s="188"/>
      <c r="E4" s="188"/>
      <c r="F4" s="188"/>
      <c r="G4" s="188"/>
      <c r="H4" s="188"/>
      <c r="I4" s="188"/>
    </row>
    <row r="5" spans="1:9" ht="31.5" customHeight="1" x14ac:dyDescent="0.25">
      <c r="A5" s="189" t="s">
        <v>1</v>
      </c>
      <c r="B5" s="189"/>
      <c r="C5" s="189"/>
      <c r="D5" s="189"/>
      <c r="E5" s="189"/>
      <c r="F5" s="189"/>
      <c r="G5" s="189"/>
      <c r="H5" s="189"/>
      <c r="I5" s="189"/>
    </row>
    <row r="6" spans="1:9" x14ac:dyDescent="0.25">
      <c r="B6" s="171" t="s">
        <v>83</v>
      </c>
      <c r="C6" s="171"/>
      <c r="D6" s="171"/>
      <c r="E6" s="171"/>
      <c r="F6" s="171"/>
      <c r="G6" s="171"/>
      <c r="H6" s="171"/>
      <c r="I6" s="171"/>
    </row>
    <row r="7" spans="1:9" x14ac:dyDescent="0.25">
      <c r="B7" s="171" t="s">
        <v>2</v>
      </c>
      <c r="C7" s="171"/>
      <c r="D7" s="171"/>
      <c r="E7" s="171"/>
      <c r="F7" s="171"/>
      <c r="G7" s="171"/>
      <c r="H7" s="171"/>
      <c r="I7" s="171"/>
    </row>
    <row r="8" spans="1:9" x14ac:dyDescent="0.25">
      <c r="B8" s="171" t="s">
        <v>3</v>
      </c>
      <c r="C8" s="171"/>
      <c r="D8" s="171"/>
      <c r="E8" s="171"/>
      <c r="F8" s="171"/>
      <c r="G8" s="171"/>
      <c r="H8" s="171"/>
      <c r="I8" s="171"/>
    </row>
    <row r="9" spans="1:9" x14ac:dyDescent="0.25">
      <c r="B9" s="1"/>
      <c r="C9" s="1"/>
      <c r="D9" s="1"/>
      <c r="E9" s="1"/>
      <c r="F9" s="1"/>
      <c r="G9" s="1"/>
      <c r="H9" s="1"/>
      <c r="I9" s="2"/>
    </row>
    <row r="10" spans="1:9" x14ac:dyDescent="0.25">
      <c r="B10" s="3" t="s">
        <v>4</v>
      </c>
      <c r="C10" s="4"/>
      <c r="D10" s="5"/>
      <c r="E10" s="5"/>
      <c r="F10" s="5"/>
      <c r="G10" s="6" t="s">
        <v>5</v>
      </c>
      <c r="H10" s="63"/>
      <c r="I10" s="7"/>
    </row>
    <row r="11" spans="1:9" x14ac:dyDescent="0.25">
      <c r="B11" s="8" t="s">
        <v>80</v>
      </c>
      <c r="C11" s="9"/>
      <c r="D11" s="9"/>
      <c r="E11" s="10"/>
      <c r="F11" s="10"/>
      <c r="G11" s="10"/>
      <c r="H11" s="10"/>
      <c r="I11" s="64"/>
    </row>
    <row r="12" spans="1:9" x14ac:dyDescent="0.25">
      <c r="B12" s="8" t="s">
        <v>32</v>
      </c>
      <c r="C12" s="9"/>
      <c r="D12" s="9"/>
      <c r="E12" s="9"/>
      <c r="F12" s="9"/>
      <c r="G12" s="62"/>
      <c r="H12" s="62"/>
      <c r="I12" s="12"/>
    </row>
    <row r="13" spans="1:9" x14ac:dyDescent="0.25">
      <c r="B13" s="8" t="s">
        <v>33</v>
      </c>
      <c r="C13" s="9"/>
      <c r="D13" s="9"/>
      <c r="E13" s="9"/>
      <c r="F13" s="9"/>
      <c r="G13" s="9"/>
      <c r="H13" s="9"/>
      <c r="I13" s="13"/>
    </row>
    <row r="14" spans="1:9" x14ac:dyDescent="0.25">
      <c r="B14" s="174" t="s">
        <v>8</v>
      </c>
      <c r="C14" s="175"/>
      <c r="D14" s="175"/>
      <c r="E14" s="175"/>
      <c r="F14" s="14" t="s">
        <v>34</v>
      </c>
      <c r="G14" s="62"/>
      <c r="H14" s="62"/>
      <c r="I14" s="12"/>
    </row>
    <row r="15" spans="1:9" x14ac:dyDescent="0.25">
      <c r="B15" s="177" t="s">
        <v>72</v>
      </c>
      <c r="C15" s="178"/>
      <c r="D15" s="178"/>
      <c r="E15" s="178"/>
      <c r="F15" s="178"/>
      <c r="G15" s="178"/>
      <c r="H15" s="178"/>
      <c r="I15" s="179"/>
    </row>
    <row r="16" spans="1:9" ht="31.5" customHeight="1" x14ac:dyDescent="0.25">
      <c r="B16" s="229"/>
      <c r="C16" s="230"/>
      <c r="D16" s="230"/>
      <c r="E16" s="230"/>
      <c r="F16" s="230"/>
      <c r="G16" s="230"/>
      <c r="H16" s="230"/>
      <c r="I16" s="231"/>
    </row>
    <row r="17" spans="2:12" x14ac:dyDescent="0.25">
      <c r="B17" s="183" t="s">
        <v>81</v>
      </c>
      <c r="C17" s="184"/>
      <c r="D17" s="184"/>
      <c r="E17" s="184"/>
      <c r="F17" s="184"/>
      <c r="G17" s="184"/>
      <c r="H17" s="232">
        <f>SUM(H18:I20)</f>
        <v>1627564.78</v>
      </c>
      <c r="I17" s="233"/>
    </row>
    <row r="18" spans="2:12" x14ac:dyDescent="0.25">
      <c r="B18" s="66" t="s">
        <v>11</v>
      </c>
      <c r="C18" s="62"/>
      <c r="D18" s="62"/>
      <c r="E18" s="62"/>
      <c r="F18" s="62"/>
      <c r="G18" s="62"/>
      <c r="H18" s="234">
        <v>0</v>
      </c>
      <c r="I18" s="226"/>
      <c r="K18" s="43"/>
      <c r="L18" s="17"/>
    </row>
    <row r="19" spans="2:12" x14ac:dyDescent="0.25">
      <c r="B19" s="66" t="s">
        <v>12</v>
      </c>
      <c r="C19" s="16"/>
      <c r="D19" s="16"/>
      <c r="E19" s="16"/>
      <c r="F19" s="16"/>
      <c r="G19" s="16"/>
      <c r="H19" s="225">
        <v>0</v>
      </c>
      <c r="I19" s="226"/>
    </row>
    <row r="20" spans="2:12" x14ac:dyDescent="0.25">
      <c r="B20" s="66" t="s">
        <v>13</v>
      </c>
      <c r="C20" s="62"/>
      <c r="D20" s="62"/>
      <c r="E20" s="62"/>
      <c r="F20" s="62"/>
      <c r="G20" s="62"/>
      <c r="H20" s="225">
        <v>1627564.78</v>
      </c>
      <c r="I20" s="226"/>
      <c r="K20" s="45"/>
      <c r="L20" s="17"/>
    </row>
    <row r="21" spans="2:12" x14ac:dyDescent="0.25">
      <c r="B21" s="18"/>
      <c r="C21" s="19"/>
      <c r="D21" s="19"/>
      <c r="E21" s="19"/>
      <c r="F21" s="19"/>
      <c r="G21" s="19"/>
      <c r="H21" s="89"/>
      <c r="I21" s="21"/>
    </row>
    <row r="22" spans="2:12" x14ac:dyDescent="0.25">
      <c r="B22" s="161" t="s">
        <v>14</v>
      </c>
      <c r="C22" s="162"/>
      <c r="D22" s="162"/>
      <c r="E22" s="162"/>
      <c r="F22" s="162"/>
      <c r="G22" s="162"/>
      <c r="H22" s="154"/>
      <c r="I22" s="155"/>
    </row>
    <row r="23" spans="2:12" x14ac:dyDescent="0.25">
      <c r="B23" s="65" t="s">
        <v>15</v>
      </c>
      <c r="C23" s="23" t="s">
        <v>16</v>
      </c>
      <c r="D23" s="215" t="s">
        <v>17</v>
      </c>
      <c r="E23" s="216"/>
      <c r="F23" s="216"/>
      <c r="G23" s="217"/>
      <c r="H23" s="227" t="s">
        <v>18</v>
      </c>
      <c r="I23" s="228"/>
    </row>
    <row r="24" spans="2:12" x14ac:dyDescent="0.25">
      <c r="B24" s="65"/>
      <c r="C24" s="23"/>
      <c r="D24" s="223"/>
      <c r="E24" s="224"/>
      <c r="F24" s="224"/>
      <c r="G24" s="200"/>
      <c r="H24" s="225">
        <v>0</v>
      </c>
      <c r="I24" s="226"/>
    </row>
    <row r="25" spans="2:12" x14ac:dyDescent="0.25">
      <c r="B25" s="65"/>
      <c r="C25" s="23"/>
      <c r="D25" s="223"/>
      <c r="E25" s="224"/>
      <c r="F25" s="224"/>
      <c r="G25" s="200"/>
      <c r="H25" s="225">
        <v>0</v>
      </c>
      <c r="I25" s="226"/>
    </row>
    <row r="26" spans="2:12" x14ac:dyDescent="0.25">
      <c r="B26" s="65"/>
      <c r="C26" s="23"/>
      <c r="D26" s="215"/>
      <c r="E26" s="216"/>
      <c r="F26" s="216"/>
      <c r="G26" s="217"/>
      <c r="H26" s="225">
        <v>0</v>
      </c>
      <c r="I26" s="226"/>
      <c r="K26" s="43"/>
    </row>
    <row r="27" spans="2:12" x14ac:dyDescent="0.25">
      <c r="B27" s="26"/>
      <c r="C27" s="27"/>
      <c r="D27" s="27"/>
      <c r="E27" s="27"/>
      <c r="F27" s="27"/>
      <c r="G27" s="28" t="s">
        <v>19</v>
      </c>
      <c r="H27" s="213">
        <f>SUM(H24:I26)</f>
        <v>0</v>
      </c>
      <c r="I27" s="214"/>
      <c r="K27" s="45"/>
      <c r="L27" s="17"/>
    </row>
    <row r="28" spans="2:12" x14ac:dyDescent="0.25">
      <c r="B28" s="161" t="s">
        <v>20</v>
      </c>
      <c r="C28" s="162"/>
      <c r="D28" s="162"/>
      <c r="E28" s="162"/>
      <c r="F28" s="162"/>
      <c r="G28" s="162"/>
      <c r="H28" s="154"/>
      <c r="I28" s="155"/>
      <c r="K28" s="43"/>
    </row>
    <row r="29" spans="2:12" x14ac:dyDescent="0.25">
      <c r="B29" s="65" t="s">
        <v>15</v>
      </c>
      <c r="C29" s="23" t="s">
        <v>16</v>
      </c>
      <c r="D29" s="215" t="s">
        <v>17</v>
      </c>
      <c r="E29" s="216"/>
      <c r="F29" s="216"/>
      <c r="G29" s="217"/>
      <c r="H29" s="227" t="s">
        <v>18</v>
      </c>
      <c r="I29" s="228"/>
    </row>
    <row r="30" spans="2:12" x14ac:dyDescent="0.25">
      <c r="B30" s="65"/>
      <c r="C30" s="23"/>
      <c r="D30" s="223"/>
      <c r="E30" s="224"/>
      <c r="F30" s="224"/>
      <c r="G30" s="200"/>
      <c r="H30" s="225">
        <v>0</v>
      </c>
      <c r="I30" s="226"/>
    </row>
    <row r="31" spans="2:12" x14ac:dyDescent="0.25">
      <c r="B31" s="65"/>
      <c r="C31" s="23"/>
      <c r="D31" s="215"/>
      <c r="E31" s="216"/>
      <c r="F31" s="216"/>
      <c r="G31" s="217"/>
      <c r="H31" s="225">
        <v>0</v>
      </c>
      <c r="I31" s="226"/>
    </row>
    <row r="32" spans="2:12" x14ac:dyDescent="0.25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26"/>
      <c r="C33" s="27"/>
      <c r="D33" s="27"/>
      <c r="E33" s="27"/>
      <c r="F33" s="27"/>
      <c r="G33" s="28" t="s">
        <v>21</v>
      </c>
      <c r="H33" s="213">
        <f>SUM(H30:I32)</f>
        <v>0</v>
      </c>
      <c r="I33" s="214"/>
    </row>
    <row r="34" spans="2:9" x14ac:dyDescent="0.25">
      <c r="B34" s="161" t="s">
        <v>22</v>
      </c>
      <c r="C34" s="162"/>
      <c r="D34" s="162"/>
      <c r="E34" s="162"/>
      <c r="F34" s="162"/>
      <c r="G34" s="162"/>
      <c r="H34" s="154"/>
      <c r="I34" s="155"/>
    </row>
    <row r="35" spans="2:9" x14ac:dyDescent="0.25">
      <c r="B35" s="65" t="s">
        <v>15</v>
      </c>
      <c r="C35" s="23" t="s">
        <v>23</v>
      </c>
      <c r="D35" s="215" t="s">
        <v>17</v>
      </c>
      <c r="E35" s="216"/>
      <c r="F35" s="216"/>
      <c r="G35" s="217"/>
      <c r="H35" s="227" t="s">
        <v>18</v>
      </c>
      <c r="I35" s="228"/>
    </row>
    <row r="36" spans="2:9" x14ac:dyDescent="0.25">
      <c r="B36" s="65"/>
      <c r="C36" s="23"/>
      <c r="D36" s="215"/>
      <c r="E36" s="216"/>
      <c r="F36" s="216"/>
      <c r="G36" s="217"/>
      <c r="H36" s="225"/>
      <c r="I36" s="226"/>
    </row>
    <row r="37" spans="2:9" x14ac:dyDescent="0.25">
      <c r="B37" s="65"/>
      <c r="C37" s="23"/>
      <c r="D37" s="215"/>
      <c r="E37" s="216"/>
      <c r="F37" s="216"/>
      <c r="G37" s="217"/>
      <c r="H37" s="225">
        <v>0</v>
      </c>
      <c r="I37" s="226"/>
    </row>
    <row r="38" spans="2:9" x14ac:dyDescent="0.25">
      <c r="B38" s="65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26"/>
      <c r="C39" s="27"/>
      <c r="D39" s="27"/>
      <c r="E39" s="27"/>
      <c r="F39" s="27"/>
      <c r="G39" s="28" t="s">
        <v>24</v>
      </c>
      <c r="H39" s="149">
        <f>SUM(H36:I38)</f>
        <v>0</v>
      </c>
      <c r="I39" s="150"/>
    </row>
    <row r="40" spans="2:9" x14ac:dyDescent="0.25">
      <c r="B40" s="161" t="s">
        <v>25</v>
      </c>
      <c r="C40" s="162"/>
      <c r="D40" s="162"/>
      <c r="E40" s="162"/>
      <c r="F40" s="162"/>
      <c r="G40" s="162"/>
      <c r="H40" s="154"/>
      <c r="I40" s="155"/>
    </row>
    <row r="41" spans="2:9" x14ac:dyDescent="0.25">
      <c r="B41" s="65" t="s">
        <v>15</v>
      </c>
      <c r="C41" s="23" t="s">
        <v>23</v>
      </c>
      <c r="D41" s="215" t="s">
        <v>17</v>
      </c>
      <c r="E41" s="216"/>
      <c r="F41" s="216"/>
      <c r="G41" s="217"/>
      <c r="H41" s="227" t="s">
        <v>18</v>
      </c>
      <c r="I41" s="228"/>
    </row>
    <row r="42" spans="2:9" x14ac:dyDescent="0.25">
      <c r="B42" s="65"/>
      <c r="C42" s="23"/>
      <c r="D42" s="223"/>
      <c r="E42" s="224"/>
      <c r="F42" s="224"/>
      <c r="G42" s="200"/>
      <c r="H42" s="225">
        <v>0</v>
      </c>
      <c r="I42" s="226"/>
    </row>
    <row r="43" spans="2:9" x14ac:dyDescent="0.25">
      <c r="B43" s="65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65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26"/>
      <c r="C45" s="27"/>
      <c r="D45" s="27"/>
      <c r="E45" s="27"/>
      <c r="F45" s="27"/>
      <c r="G45" s="28" t="s">
        <v>26</v>
      </c>
      <c r="H45" s="213">
        <f>SUM(H42:I44)</f>
        <v>0</v>
      </c>
      <c r="I45" s="214"/>
    </row>
    <row r="46" spans="2:9" x14ac:dyDescent="0.25">
      <c r="B46" s="138"/>
      <c r="C46" s="139"/>
      <c r="D46" s="139"/>
      <c r="E46" s="139"/>
      <c r="F46" s="139"/>
      <c r="G46" s="139"/>
      <c r="H46" s="140"/>
      <c r="I46" s="141"/>
    </row>
    <row r="47" spans="2:9" x14ac:dyDescent="0.25">
      <c r="B47" s="218" t="s">
        <v>27</v>
      </c>
      <c r="C47" s="219"/>
      <c r="D47" s="219"/>
      <c r="E47" s="219"/>
      <c r="F47" s="219"/>
      <c r="G47" s="220"/>
      <c r="H47" s="221">
        <f>H17-H27+H33-H39+H45</f>
        <v>1627564.78</v>
      </c>
      <c r="I47" s="222"/>
    </row>
    <row r="48" spans="2:9" x14ac:dyDescent="0.25">
      <c r="B48" s="138"/>
      <c r="C48" s="139"/>
      <c r="D48" s="139"/>
      <c r="E48" s="139"/>
      <c r="F48" s="139"/>
      <c r="G48" s="139"/>
      <c r="H48" s="140"/>
      <c r="I48" s="141"/>
    </row>
    <row r="49" spans="2:9" x14ac:dyDescent="0.25">
      <c r="B49" s="208" t="s">
        <v>82</v>
      </c>
      <c r="C49" s="209"/>
      <c r="D49" s="209"/>
      <c r="E49" s="209"/>
      <c r="F49" s="209"/>
      <c r="G49" s="210"/>
      <c r="H49" s="211">
        <f>H50+H52+H51</f>
        <v>1627564.78</v>
      </c>
      <c r="I49" s="212"/>
    </row>
    <row r="50" spans="2:9" x14ac:dyDescent="0.25">
      <c r="B50" s="240" t="s">
        <v>28</v>
      </c>
      <c r="C50" s="241"/>
      <c r="D50" s="241"/>
      <c r="E50" s="241"/>
      <c r="F50" s="241"/>
      <c r="G50" s="242"/>
      <c r="H50" s="225">
        <v>0</v>
      </c>
      <c r="I50" s="226"/>
    </row>
    <row r="51" spans="2:9" x14ac:dyDescent="0.25">
      <c r="B51" s="243" t="s">
        <v>29</v>
      </c>
      <c r="C51" s="244"/>
      <c r="D51" s="244"/>
      <c r="E51" s="244"/>
      <c r="F51" s="244"/>
      <c r="G51" s="245"/>
      <c r="H51" s="246">
        <v>0</v>
      </c>
      <c r="I51" s="226"/>
    </row>
    <row r="52" spans="2:9" x14ac:dyDescent="0.25">
      <c r="B52" s="247" t="s">
        <v>30</v>
      </c>
      <c r="C52" s="248"/>
      <c r="D52" s="248"/>
      <c r="E52" s="248"/>
      <c r="F52" s="248"/>
      <c r="G52" s="249"/>
      <c r="H52" s="225">
        <v>1627564.78</v>
      </c>
      <c r="I52" s="226"/>
    </row>
    <row r="53" spans="2:9" x14ac:dyDescent="0.25">
      <c r="B53" s="235" t="s">
        <v>31</v>
      </c>
      <c r="C53" s="236"/>
      <c r="D53" s="236"/>
      <c r="E53" s="236"/>
      <c r="F53" s="236"/>
      <c r="G53" s="237"/>
      <c r="H53" s="238">
        <f>H47-H49</f>
        <v>0</v>
      </c>
      <c r="I53" s="239"/>
    </row>
    <row r="54" spans="2:9" x14ac:dyDescent="0.25">
      <c r="B54" s="33"/>
      <c r="C54" s="34"/>
      <c r="D54" s="34"/>
      <c r="E54" s="34"/>
      <c r="F54" s="34"/>
      <c r="G54" s="34"/>
      <c r="H54" s="34"/>
      <c r="I54" s="34"/>
    </row>
    <row r="55" spans="2:9" x14ac:dyDescent="0.25">
      <c r="B55" s="34"/>
      <c r="C55" s="34"/>
      <c r="D55" s="34"/>
      <c r="E55" s="34"/>
      <c r="F55" s="34"/>
      <c r="G55" s="35"/>
      <c r="H55" s="36"/>
      <c r="I55" s="34"/>
    </row>
    <row r="56" spans="2:9" x14ac:dyDescent="0.25">
      <c r="B56" s="34"/>
      <c r="C56" s="34"/>
      <c r="D56" s="34"/>
      <c r="E56" s="34"/>
      <c r="F56" s="34"/>
      <c r="G56" s="34"/>
      <c r="H56" s="34"/>
      <c r="I56" s="34"/>
    </row>
    <row r="57" spans="2:9" x14ac:dyDescent="0.25">
      <c r="B57" s="36"/>
      <c r="C57" s="34"/>
      <c r="D57" s="34"/>
      <c r="E57" s="34"/>
      <c r="F57" s="34"/>
      <c r="G57" s="36"/>
      <c r="H57" s="34"/>
      <c r="I57" s="34"/>
    </row>
    <row r="58" spans="2:9" ht="15" customHeight="1" x14ac:dyDescent="0.25">
      <c r="B58" s="34"/>
      <c r="C58" s="34"/>
      <c r="D58" s="34"/>
      <c r="E58" s="34"/>
      <c r="F58" s="34"/>
      <c r="G58" s="34"/>
      <c r="H58" s="34"/>
      <c r="I58" s="34"/>
    </row>
    <row r="59" spans="2:9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9" ht="15" customHeight="1" x14ac:dyDescent="0.25">
      <c r="B60" s="40"/>
      <c r="C60" s="40"/>
      <c r="D60" s="40"/>
      <c r="E60" s="40"/>
      <c r="F60" s="40"/>
      <c r="G60" s="40"/>
      <c r="H60" s="40"/>
      <c r="I60" s="40"/>
    </row>
    <row r="61" spans="2:9" ht="15" customHeight="1" x14ac:dyDescent="0.25">
      <c r="B61" s="41"/>
      <c r="C61" s="41"/>
      <c r="D61" s="41"/>
      <c r="E61" s="41"/>
      <c r="F61" s="34"/>
      <c r="G61" s="41"/>
      <c r="H61" s="41"/>
      <c r="I61" s="41"/>
    </row>
    <row r="62" spans="2:9" ht="15" customHeight="1" x14ac:dyDescent="0.25">
      <c r="B62" s="34"/>
      <c r="C62" s="34"/>
      <c r="D62" s="34"/>
      <c r="E62" s="34"/>
      <c r="F62" s="34"/>
      <c r="G62" s="34"/>
      <c r="H62" s="34"/>
      <c r="I62" s="34"/>
    </row>
  </sheetData>
  <mergeCells count="72">
    <mergeCell ref="H37:I37"/>
    <mergeCell ref="A4:I4"/>
    <mergeCell ref="D37:G37"/>
    <mergeCell ref="B53:G53"/>
    <mergeCell ref="H53:I53"/>
    <mergeCell ref="B50:G50"/>
    <mergeCell ref="H50:I50"/>
    <mergeCell ref="B51:G51"/>
    <mergeCell ref="H51:I51"/>
    <mergeCell ref="B52:G52"/>
    <mergeCell ref="H52:I52"/>
    <mergeCell ref="H43:I43"/>
    <mergeCell ref="D38:G38"/>
    <mergeCell ref="H38:I38"/>
    <mergeCell ref="H39:I39"/>
    <mergeCell ref="H40:I40"/>
    <mergeCell ref="H18:I18"/>
    <mergeCell ref="H19:I19"/>
    <mergeCell ref="D29:G29"/>
    <mergeCell ref="H29:I29"/>
    <mergeCell ref="D30:G30"/>
    <mergeCell ref="H30:I30"/>
    <mergeCell ref="B7:I7"/>
    <mergeCell ref="B8:I8"/>
    <mergeCell ref="B14:E14"/>
    <mergeCell ref="B15:I16"/>
    <mergeCell ref="B17:G17"/>
    <mergeCell ref="H17:I17"/>
    <mergeCell ref="A5:I5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H26:I26"/>
    <mergeCell ref="H27:I27"/>
    <mergeCell ref="D26:G26"/>
    <mergeCell ref="B28:G28"/>
    <mergeCell ref="H20:I20"/>
    <mergeCell ref="B6:I6"/>
    <mergeCell ref="H36:I36"/>
    <mergeCell ref="D31:G31"/>
    <mergeCell ref="D32:G32"/>
    <mergeCell ref="B34:G34"/>
    <mergeCell ref="D36:G36"/>
    <mergeCell ref="H31:I31"/>
    <mergeCell ref="H32:I32"/>
    <mergeCell ref="H33:I33"/>
    <mergeCell ref="H34:I34"/>
    <mergeCell ref="D35:G35"/>
    <mergeCell ref="H35:I35"/>
    <mergeCell ref="D44:G44"/>
    <mergeCell ref="B47:G47"/>
    <mergeCell ref="H47:I47"/>
    <mergeCell ref="B40:G40"/>
    <mergeCell ref="D41:G41"/>
    <mergeCell ref="D42:G42"/>
    <mergeCell ref="D43:G43"/>
    <mergeCell ref="H44:I44"/>
    <mergeCell ref="H42:I42"/>
    <mergeCell ref="H41:I41"/>
    <mergeCell ref="B48:G48"/>
    <mergeCell ref="H48:I48"/>
    <mergeCell ref="B49:G49"/>
    <mergeCell ref="H49:I49"/>
    <mergeCell ref="H45:I45"/>
    <mergeCell ref="B46:G46"/>
    <mergeCell ref="H46:I46"/>
  </mergeCells>
  <pageMargins left="0.511811024" right="0.511811024" top="0.78740157499999996" bottom="0.78740157499999996" header="0.31496062000000002" footer="0.31496062000000002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3073" r:id="rId4"/>
      </mc:Fallback>
    </mc:AlternateContent>
    <mc:AlternateContent xmlns:mc="http://schemas.openxmlformats.org/markup-compatibility/2006">
      <mc:Choice Requires="x14">
        <oleObject progId="Word.Picture.8" shapeId="3074" r:id="rId6">
          <objectPr defaultSize="0" autoPict="0" r:id="rId5">
            <anchor moveWithCells="1" sizeWithCells="1">
              <from>
                <xdr:col>4</xdr:col>
                <xdr:colOff>561975</xdr:colOff>
                <xdr:row>0</xdr:row>
                <xdr:rowOff>152400</xdr:rowOff>
              </from>
              <to>
                <xdr:col>5</xdr:col>
                <xdr:colOff>314325</xdr:colOff>
                <xdr:row>2</xdr:row>
                <xdr:rowOff>171450</xdr:rowOff>
              </to>
            </anchor>
          </objectPr>
        </oleObject>
      </mc:Choice>
      <mc:Fallback>
        <oleObject progId="Word.Picture.8" shapeId="3074" r:id="rId6"/>
      </mc:Fallback>
    </mc:AlternateContent>
    <mc:AlternateContent xmlns:mc="http://schemas.openxmlformats.org/markup-compatibility/2006">
      <mc:Choice Requires="x14">
        <oleObject progId="Word.Picture.8" shapeId="3075" r:id="rId7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3075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topLeftCell="A17" zoomScaleNormal="100" workbookViewId="0">
      <selection activeCell="J21" sqref="J21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1" max="11" width="15.140625" customWidth="1"/>
  </cols>
  <sheetData>
    <row r="3" spans="2:9" ht="19.5" customHeight="1" x14ac:dyDescent="0.25"/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9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90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ht="15.75" x14ac:dyDescent="0.25">
      <c r="B9" s="188" t="s">
        <v>3</v>
      </c>
      <c r="C9" s="188"/>
      <c r="D9" s="188"/>
      <c r="E9" s="188"/>
      <c r="F9" s="188"/>
      <c r="G9" s="188"/>
      <c r="H9" s="188"/>
      <c r="I9" s="188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35</v>
      </c>
      <c r="C11" s="4"/>
      <c r="D11" s="5"/>
      <c r="E11" s="5"/>
      <c r="F11" s="5"/>
      <c r="G11" s="6" t="s">
        <v>5</v>
      </c>
      <c r="H11" s="127"/>
      <c r="I11" s="7"/>
    </row>
    <row r="12" spans="2:9" x14ac:dyDescent="0.25">
      <c r="B12" s="8" t="s">
        <v>84</v>
      </c>
      <c r="C12" s="9"/>
      <c r="D12" s="9"/>
      <c r="E12" s="10"/>
      <c r="F12" s="10"/>
      <c r="G12" s="10"/>
      <c r="H12" s="10"/>
      <c r="I12" s="130"/>
    </row>
    <row r="13" spans="2:9" x14ac:dyDescent="0.25">
      <c r="B13" s="8" t="s">
        <v>32</v>
      </c>
      <c r="C13" s="9"/>
      <c r="D13" s="9"/>
      <c r="E13" s="9"/>
      <c r="F13" s="9"/>
      <c r="G13" s="126"/>
      <c r="H13" s="126"/>
      <c r="I13" s="12"/>
    </row>
    <row r="14" spans="2:9" x14ac:dyDescent="0.25">
      <c r="B14" s="8" t="s">
        <v>93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94</v>
      </c>
      <c r="G15" s="126"/>
      <c r="H15" s="126"/>
      <c r="I15" s="12"/>
    </row>
    <row r="16" spans="2:9" ht="12.75" customHeight="1" x14ac:dyDescent="0.25">
      <c r="B16" s="177" t="s">
        <v>95</v>
      </c>
      <c r="C16" s="178"/>
      <c r="D16" s="178"/>
      <c r="E16" s="178"/>
      <c r="F16" s="178"/>
      <c r="G16" s="178"/>
      <c r="H16" s="178"/>
      <c r="I16" s="179"/>
    </row>
    <row r="17" spans="2:12" ht="34.5" customHeight="1" x14ac:dyDescent="0.25">
      <c r="B17" s="229"/>
      <c r="C17" s="230"/>
      <c r="D17" s="230"/>
      <c r="E17" s="230"/>
      <c r="F17" s="230"/>
      <c r="G17" s="230"/>
      <c r="H17" s="230"/>
      <c r="I17" s="231"/>
    </row>
    <row r="18" spans="2:12" x14ac:dyDescent="0.25">
      <c r="B18" s="183" t="s">
        <v>85</v>
      </c>
      <c r="C18" s="184"/>
      <c r="D18" s="184"/>
      <c r="E18" s="184"/>
      <c r="F18" s="184"/>
      <c r="G18" s="184"/>
      <c r="H18" s="232">
        <f>SUM(H19:I21)</f>
        <v>2665348.73</v>
      </c>
      <c r="I18" s="233"/>
      <c r="K18" s="43"/>
    </row>
    <row r="19" spans="2:12" x14ac:dyDescent="0.25">
      <c r="B19" s="128" t="s">
        <v>11</v>
      </c>
      <c r="C19" s="126"/>
      <c r="D19" s="126"/>
      <c r="E19" s="126"/>
      <c r="F19" s="126"/>
      <c r="G19" s="126"/>
      <c r="H19" s="225">
        <v>2665348.73</v>
      </c>
      <c r="I19" s="226"/>
      <c r="K19" s="15"/>
    </row>
    <row r="20" spans="2:12" x14ac:dyDescent="0.25">
      <c r="B20" s="128" t="s">
        <v>12</v>
      </c>
      <c r="C20" s="16"/>
      <c r="D20" s="16"/>
      <c r="E20" s="16"/>
      <c r="F20" s="16"/>
      <c r="G20" s="16"/>
      <c r="H20" s="225">
        <v>0</v>
      </c>
      <c r="I20" s="226">
        <v>0</v>
      </c>
      <c r="K20" s="43"/>
    </row>
    <row r="21" spans="2:12" x14ac:dyDescent="0.25">
      <c r="B21" s="128" t="s">
        <v>13</v>
      </c>
      <c r="C21" s="126"/>
      <c r="D21" s="126"/>
      <c r="E21" s="126"/>
      <c r="F21" s="126"/>
      <c r="G21" s="126"/>
      <c r="H21" s="250">
        <v>0</v>
      </c>
      <c r="I21" s="226"/>
      <c r="K21" s="76"/>
      <c r="L21" s="17"/>
    </row>
    <row r="22" spans="2:12" x14ac:dyDescent="0.25">
      <c r="B22" s="129"/>
      <c r="C22" s="19"/>
      <c r="D22" s="19"/>
      <c r="E22" s="19"/>
      <c r="F22" s="19"/>
      <c r="G22" s="19"/>
      <c r="H22" s="20"/>
      <c r="I22" s="21"/>
    </row>
    <row r="23" spans="2:12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2" x14ac:dyDescent="0.25">
      <c r="B24" s="131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2" x14ac:dyDescent="0.25">
      <c r="B25" s="131"/>
      <c r="C25" s="23"/>
      <c r="D25" s="223"/>
      <c r="E25" s="224"/>
      <c r="F25" s="224"/>
      <c r="G25" s="200"/>
      <c r="H25" s="225">
        <v>0</v>
      </c>
      <c r="I25" s="226"/>
    </row>
    <row r="26" spans="2:12" x14ac:dyDescent="0.25">
      <c r="B26" s="131"/>
      <c r="C26" s="23"/>
      <c r="D26" s="223"/>
      <c r="E26" s="224"/>
      <c r="F26" s="224"/>
      <c r="G26" s="200"/>
      <c r="H26" s="225">
        <v>0</v>
      </c>
      <c r="I26" s="226"/>
    </row>
    <row r="27" spans="2:12" x14ac:dyDescent="0.25">
      <c r="B27" s="131"/>
      <c r="C27" s="23"/>
      <c r="D27" s="215"/>
      <c r="E27" s="216"/>
      <c r="F27" s="216"/>
      <c r="G27" s="217"/>
      <c r="H27" s="225">
        <v>0</v>
      </c>
      <c r="I27" s="226"/>
    </row>
    <row r="28" spans="2:12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2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  <c r="K29" s="92"/>
    </row>
    <row r="30" spans="2:12" x14ac:dyDescent="0.25">
      <c r="B30" s="131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2" x14ac:dyDescent="0.25">
      <c r="B31" s="131"/>
      <c r="C31" s="23"/>
      <c r="D31" s="223"/>
      <c r="E31" s="224"/>
      <c r="F31" s="224"/>
      <c r="G31" s="200"/>
      <c r="H31" s="225">
        <v>0</v>
      </c>
      <c r="I31" s="226"/>
    </row>
    <row r="32" spans="2:12" x14ac:dyDescent="0.25">
      <c r="B32" s="131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131"/>
      <c r="C33" s="23"/>
      <c r="D33" s="215"/>
      <c r="E33" s="216"/>
      <c r="F33" s="216"/>
      <c r="G33" s="217"/>
      <c r="H33" s="225">
        <v>0</v>
      </c>
      <c r="I33" s="226"/>
    </row>
    <row r="34" spans="2: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9" x14ac:dyDescent="0.25">
      <c r="B36" s="131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5">
      <c r="B37" s="131"/>
      <c r="C37" s="23"/>
      <c r="D37" s="223"/>
      <c r="E37" s="224"/>
      <c r="F37" s="224"/>
      <c r="G37" s="200"/>
      <c r="H37" s="225"/>
      <c r="I37" s="226"/>
    </row>
    <row r="38" spans="2:9" x14ac:dyDescent="0.25">
      <c r="B38" s="131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131"/>
      <c r="C39" s="23"/>
      <c r="D39" s="215"/>
      <c r="E39" s="216"/>
      <c r="F39" s="216"/>
      <c r="G39" s="217"/>
      <c r="H39" s="225">
        <v>0</v>
      </c>
      <c r="I39" s="226"/>
    </row>
    <row r="40" spans="2: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5">
      <c r="B42" s="131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5">
      <c r="B43" s="131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131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131"/>
      <c r="C45" s="23"/>
      <c r="D45" s="215"/>
      <c r="E45" s="216"/>
      <c r="F45" s="216"/>
      <c r="G45" s="217"/>
      <c r="H45" s="225">
        <v>0</v>
      </c>
      <c r="I45" s="226"/>
    </row>
    <row r="46" spans="2: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5">
      <c r="B47" s="138"/>
      <c r="C47" s="139"/>
      <c r="D47" s="139"/>
      <c r="E47" s="139"/>
      <c r="F47" s="139"/>
      <c r="G47" s="139"/>
      <c r="H47" s="140"/>
      <c r="I47" s="141"/>
    </row>
    <row r="48" spans="2:9" x14ac:dyDescent="0.25">
      <c r="B48" s="218" t="s">
        <v>27</v>
      </c>
      <c r="C48" s="219"/>
      <c r="D48" s="219"/>
      <c r="E48" s="219"/>
      <c r="F48" s="219"/>
      <c r="G48" s="220"/>
      <c r="H48" s="221">
        <f>H18-H28+H34-H40+H46</f>
        <v>2665348.73</v>
      </c>
      <c r="I48" s="222"/>
    </row>
    <row r="49" spans="2:9" x14ac:dyDescent="0.25">
      <c r="B49" s="138"/>
      <c r="C49" s="139"/>
      <c r="D49" s="139"/>
      <c r="E49" s="139"/>
      <c r="F49" s="139"/>
      <c r="G49" s="139"/>
      <c r="H49" s="140"/>
      <c r="I49" s="141"/>
    </row>
    <row r="50" spans="2:9" x14ac:dyDescent="0.25">
      <c r="B50" s="208" t="s">
        <v>82</v>
      </c>
      <c r="C50" s="209"/>
      <c r="D50" s="209"/>
      <c r="E50" s="209"/>
      <c r="F50" s="209"/>
      <c r="G50" s="210"/>
      <c r="H50" s="211">
        <f>H51+H53+H52</f>
        <v>2665348.73</v>
      </c>
      <c r="I50" s="212"/>
    </row>
    <row r="51" spans="2:9" x14ac:dyDescent="0.25">
      <c r="B51" s="240" t="s">
        <v>28</v>
      </c>
      <c r="C51" s="241"/>
      <c r="D51" s="241"/>
      <c r="E51" s="241"/>
      <c r="F51" s="241"/>
      <c r="G51" s="242"/>
      <c r="H51" s="246">
        <v>2665348.73</v>
      </c>
      <c r="I51" s="226"/>
    </row>
    <row r="52" spans="2:9" x14ac:dyDescent="0.25">
      <c r="B52" s="243" t="s">
        <v>29</v>
      </c>
      <c r="C52" s="244"/>
      <c r="D52" s="244"/>
      <c r="E52" s="244"/>
      <c r="F52" s="244"/>
      <c r="G52" s="245"/>
      <c r="H52" s="246">
        <v>0</v>
      </c>
      <c r="I52" s="226"/>
    </row>
    <row r="53" spans="2:9" x14ac:dyDescent="0.25">
      <c r="B53" s="247" t="s">
        <v>30</v>
      </c>
      <c r="C53" s="248"/>
      <c r="D53" s="248"/>
      <c r="E53" s="248"/>
      <c r="F53" s="248"/>
      <c r="G53" s="249"/>
      <c r="H53" s="250">
        <v>0</v>
      </c>
      <c r="I53" s="226"/>
    </row>
    <row r="54" spans="2:9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5">
      <c r="B55" s="33"/>
      <c r="C55" s="34"/>
      <c r="D55" s="34"/>
      <c r="E55" s="34"/>
      <c r="F55" s="34"/>
      <c r="G55" s="34"/>
      <c r="H55" s="34"/>
      <c r="I55" s="34"/>
    </row>
    <row r="56" spans="2:9" x14ac:dyDescent="0.25">
      <c r="B56" s="34"/>
      <c r="C56" s="34"/>
      <c r="D56" s="34"/>
      <c r="E56" s="34"/>
      <c r="F56" s="34"/>
      <c r="G56" s="35"/>
      <c r="H56" s="36"/>
      <c r="I56" s="34"/>
    </row>
    <row r="57" spans="2:9" x14ac:dyDescent="0.25">
      <c r="B57" s="34"/>
      <c r="C57" s="34"/>
      <c r="D57" s="34"/>
      <c r="E57" s="34"/>
      <c r="F57" s="34"/>
      <c r="G57" s="34"/>
      <c r="H57" s="34"/>
      <c r="I57" s="34"/>
    </row>
    <row r="58" spans="2:9" x14ac:dyDescent="0.25">
      <c r="B58" s="36"/>
      <c r="C58" s="34"/>
      <c r="D58" s="34"/>
      <c r="E58" s="34"/>
      <c r="F58" s="34"/>
      <c r="G58" s="36"/>
      <c r="H58" s="34"/>
      <c r="I58" s="34"/>
    </row>
    <row r="59" spans="2:9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9" ht="15" customHeight="1" x14ac:dyDescent="0.25">
      <c r="B60" s="34"/>
      <c r="C60" s="34"/>
      <c r="D60" s="34"/>
      <c r="E60" s="34"/>
      <c r="F60" s="34"/>
      <c r="G60" s="34"/>
      <c r="H60" s="34"/>
      <c r="I60" s="34"/>
    </row>
    <row r="61" spans="2:9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9" ht="15" customHeight="1" x14ac:dyDescent="0.25">
      <c r="B62" s="39"/>
      <c r="C62" s="39"/>
      <c r="D62" s="39"/>
      <c r="E62" s="39"/>
      <c r="F62" s="37"/>
      <c r="G62" s="39"/>
      <c r="H62" s="39"/>
      <c r="I62" s="39"/>
    </row>
    <row r="63" spans="2:9" ht="15" customHeight="1" x14ac:dyDescent="0.25"/>
  </sheetData>
  <mergeCells count="73">
    <mergeCell ref="H21:I21"/>
    <mergeCell ref="B4:I4"/>
    <mergeCell ref="B5:I5"/>
    <mergeCell ref="B7:I7"/>
    <mergeCell ref="B8:I8"/>
    <mergeCell ref="B9:I9"/>
    <mergeCell ref="B15:E15"/>
    <mergeCell ref="B6:I6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0.511811024" right="0.511811024" top="0.78740157499999996" bottom="0.78740157499999996" header="0.31496062000000002" footer="0.31496062000000002"/>
  <pageSetup paperSize="9" scale="88" orientation="portrait" horizontalDpi="1200" verticalDpi="1200" r:id="rId1"/>
  <colBreaks count="1" manualBreakCount="1">
    <brk id="10" max="5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25601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5601" r:id="rId4"/>
      </mc:Fallback>
    </mc:AlternateContent>
    <mc:AlternateContent xmlns:mc="http://schemas.openxmlformats.org/markup-compatibility/2006">
      <mc:Choice Requires="x14">
        <oleObject progId="Word.Picture.8" shapeId="25603" r:id="rId6">
          <objectPr defaultSize="0" autoPict="0" r:id="rId5">
            <anchor moveWithCells="1" sizeWithCells="1">
              <from>
                <xdr:col>4</xdr:col>
                <xdr:colOff>542925</xdr:colOff>
                <xdr:row>0</xdr:row>
                <xdr:rowOff>142875</xdr:rowOff>
              </from>
              <to>
                <xdr:col>5</xdr:col>
                <xdr:colOff>295275</xdr:colOff>
                <xdr:row>2</xdr:row>
                <xdr:rowOff>161925</xdr:rowOff>
              </to>
            </anchor>
          </objectPr>
        </oleObject>
      </mc:Choice>
      <mc:Fallback>
        <oleObject progId="Word.Picture.8" shapeId="25603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63"/>
  <sheetViews>
    <sheetView showGridLines="0" topLeftCell="A16" workbookViewId="0">
      <selection activeCell="A4" sqref="A4:I9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1" max="11" width="15.140625" customWidth="1"/>
  </cols>
  <sheetData>
    <row r="3" spans="2:9" ht="19.5" customHeight="1" x14ac:dyDescent="0.25"/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9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ht="15.75" x14ac:dyDescent="0.25">
      <c r="B9" s="188" t="s">
        <v>3</v>
      </c>
      <c r="C9" s="188"/>
      <c r="D9" s="188"/>
      <c r="E9" s="188"/>
      <c r="F9" s="188"/>
      <c r="G9" s="188"/>
      <c r="H9" s="188"/>
      <c r="I9" s="188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35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84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36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37</v>
      </c>
      <c r="G15" s="62"/>
      <c r="H15" s="62"/>
      <c r="I15" s="12"/>
    </row>
    <row r="16" spans="2:9" x14ac:dyDescent="0.25">
      <c r="B16" s="177" t="s">
        <v>73</v>
      </c>
      <c r="C16" s="178"/>
      <c r="D16" s="178"/>
      <c r="E16" s="178"/>
      <c r="F16" s="178"/>
      <c r="G16" s="178"/>
      <c r="H16" s="178"/>
      <c r="I16" s="179"/>
    </row>
    <row r="17" spans="2:12" ht="34.5" customHeight="1" x14ac:dyDescent="0.25">
      <c r="B17" s="229"/>
      <c r="C17" s="230"/>
      <c r="D17" s="230"/>
      <c r="E17" s="230"/>
      <c r="F17" s="230"/>
      <c r="G17" s="230"/>
      <c r="H17" s="230"/>
      <c r="I17" s="231"/>
    </row>
    <row r="18" spans="2:12" x14ac:dyDescent="0.25">
      <c r="B18" s="183" t="s">
        <v>85</v>
      </c>
      <c r="C18" s="184"/>
      <c r="D18" s="184"/>
      <c r="E18" s="184"/>
      <c r="F18" s="184"/>
      <c r="G18" s="184"/>
      <c r="H18" s="232">
        <f>SUM(H19:I21)</f>
        <v>7592393.75</v>
      </c>
      <c r="I18" s="233"/>
      <c r="K18" s="43"/>
    </row>
    <row r="19" spans="2:12" x14ac:dyDescent="0.25">
      <c r="B19" s="66" t="s">
        <v>11</v>
      </c>
      <c r="C19" s="62"/>
      <c r="D19" s="62"/>
      <c r="E19" s="62"/>
      <c r="F19" s="62"/>
      <c r="G19" s="62"/>
      <c r="H19" s="225">
        <v>0</v>
      </c>
      <c r="I19" s="226"/>
      <c r="K19" s="15"/>
    </row>
    <row r="20" spans="2:12" x14ac:dyDescent="0.25">
      <c r="B20" s="66" t="s">
        <v>12</v>
      </c>
      <c r="C20" s="16"/>
      <c r="D20" s="16"/>
      <c r="E20" s="16"/>
      <c r="F20" s="16"/>
      <c r="G20" s="16"/>
      <c r="H20" s="225">
        <v>0</v>
      </c>
      <c r="I20" s="226">
        <v>0</v>
      </c>
      <c r="K20" s="43"/>
    </row>
    <row r="21" spans="2:12" x14ac:dyDescent="0.25">
      <c r="B21" s="66" t="s">
        <v>13</v>
      </c>
      <c r="C21" s="62"/>
      <c r="D21" s="62"/>
      <c r="E21" s="62"/>
      <c r="F21" s="62"/>
      <c r="G21" s="62"/>
      <c r="H21" s="250">
        <v>7592393.75</v>
      </c>
      <c r="I21" s="226"/>
      <c r="K21" s="76"/>
      <c r="L21" s="17"/>
    </row>
    <row r="22" spans="2:12" x14ac:dyDescent="0.25">
      <c r="B22" s="18"/>
      <c r="C22" s="19"/>
      <c r="D22" s="19"/>
      <c r="E22" s="19"/>
      <c r="F22" s="19"/>
      <c r="G22" s="19"/>
      <c r="H22" s="20"/>
      <c r="I22" s="21"/>
    </row>
    <row r="23" spans="2:12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2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2" x14ac:dyDescent="0.25">
      <c r="B25" s="65"/>
      <c r="C25" s="23"/>
      <c r="D25" s="223"/>
      <c r="E25" s="224"/>
      <c r="F25" s="224"/>
      <c r="G25" s="200"/>
      <c r="H25" s="225">
        <v>0</v>
      </c>
      <c r="I25" s="226"/>
    </row>
    <row r="26" spans="2:12" x14ac:dyDescent="0.25">
      <c r="B26" s="65"/>
      <c r="C26" s="23"/>
      <c r="D26" s="223"/>
      <c r="E26" s="224"/>
      <c r="F26" s="224"/>
      <c r="G26" s="200"/>
      <c r="H26" s="225">
        <v>0</v>
      </c>
      <c r="I26" s="226"/>
    </row>
    <row r="27" spans="2:12" x14ac:dyDescent="0.25">
      <c r="B27" s="65"/>
      <c r="C27" s="23"/>
      <c r="D27" s="215"/>
      <c r="E27" s="216"/>
      <c r="F27" s="216"/>
      <c r="G27" s="217"/>
      <c r="H27" s="225">
        <v>0</v>
      </c>
      <c r="I27" s="226"/>
    </row>
    <row r="28" spans="2:12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2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  <c r="K29" s="92"/>
    </row>
    <row r="30" spans="2:12" x14ac:dyDescent="0.25">
      <c r="B30" s="65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2" x14ac:dyDescent="0.25">
      <c r="B31" s="65"/>
      <c r="C31" s="23"/>
      <c r="D31" s="223"/>
      <c r="E31" s="224"/>
      <c r="F31" s="224"/>
      <c r="G31" s="200"/>
      <c r="H31" s="225">
        <v>0</v>
      </c>
      <c r="I31" s="226"/>
    </row>
    <row r="32" spans="2:12" x14ac:dyDescent="0.25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65"/>
      <c r="C33" s="23"/>
      <c r="D33" s="215"/>
      <c r="E33" s="216"/>
      <c r="F33" s="216"/>
      <c r="G33" s="217"/>
      <c r="H33" s="225">
        <v>0</v>
      </c>
      <c r="I33" s="226"/>
    </row>
    <row r="34" spans="2: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9" x14ac:dyDescent="0.25">
      <c r="B36" s="65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5">
      <c r="B37" s="65"/>
      <c r="C37" s="23"/>
      <c r="D37" s="223"/>
      <c r="E37" s="224"/>
      <c r="F37" s="224"/>
      <c r="G37" s="200"/>
      <c r="H37" s="225"/>
      <c r="I37" s="226"/>
    </row>
    <row r="38" spans="2:9" x14ac:dyDescent="0.25">
      <c r="B38" s="65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65"/>
      <c r="C39" s="23"/>
      <c r="D39" s="215"/>
      <c r="E39" s="216"/>
      <c r="F39" s="216"/>
      <c r="G39" s="217"/>
      <c r="H39" s="225">
        <v>0</v>
      </c>
      <c r="I39" s="226"/>
    </row>
    <row r="40" spans="2: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5">
      <c r="B42" s="65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5">
      <c r="B43" s="65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65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65"/>
      <c r="C45" s="23"/>
      <c r="D45" s="215"/>
      <c r="E45" s="216"/>
      <c r="F45" s="216"/>
      <c r="G45" s="217"/>
      <c r="H45" s="225">
        <v>0</v>
      </c>
      <c r="I45" s="226"/>
    </row>
    <row r="46" spans="2: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5">
      <c r="B47" s="138"/>
      <c r="C47" s="139"/>
      <c r="D47" s="139"/>
      <c r="E47" s="139"/>
      <c r="F47" s="139"/>
      <c r="G47" s="139"/>
      <c r="H47" s="140"/>
      <c r="I47" s="141"/>
    </row>
    <row r="48" spans="2:9" x14ac:dyDescent="0.25">
      <c r="B48" s="218" t="s">
        <v>27</v>
      </c>
      <c r="C48" s="219"/>
      <c r="D48" s="219"/>
      <c r="E48" s="219"/>
      <c r="F48" s="219"/>
      <c r="G48" s="220"/>
      <c r="H48" s="221">
        <f>H18-H28+H34-H40+H46</f>
        <v>7592393.75</v>
      </c>
      <c r="I48" s="222"/>
    </row>
    <row r="49" spans="2:9" x14ac:dyDescent="0.25">
      <c r="B49" s="138"/>
      <c r="C49" s="139"/>
      <c r="D49" s="139"/>
      <c r="E49" s="139"/>
      <c r="F49" s="139"/>
      <c r="G49" s="139"/>
      <c r="H49" s="140"/>
      <c r="I49" s="141"/>
    </row>
    <row r="50" spans="2:9" x14ac:dyDescent="0.25">
      <c r="B50" s="208" t="s">
        <v>82</v>
      </c>
      <c r="C50" s="209"/>
      <c r="D50" s="209"/>
      <c r="E50" s="209"/>
      <c r="F50" s="209"/>
      <c r="G50" s="210"/>
      <c r="H50" s="211">
        <f>H51+H53+H52</f>
        <v>7592393.75</v>
      </c>
      <c r="I50" s="212"/>
    </row>
    <row r="51" spans="2:9" x14ac:dyDescent="0.25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</row>
    <row r="52" spans="2:9" x14ac:dyDescent="0.25">
      <c r="B52" s="243" t="s">
        <v>29</v>
      </c>
      <c r="C52" s="244"/>
      <c r="D52" s="244"/>
      <c r="E52" s="244"/>
      <c r="F52" s="244"/>
      <c r="G52" s="245"/>
      <c r="H52" s="246">
        <v>0</v>
      </c>
      <c r="I52" s="226"/>
    </row>
    <row r="53" spans="2:9" x14ac:dyDescent="0.25">
      <c r="B53" s="247" t="s">
        <v>30</v>
      </c>
      <c r="C53" s="248"/>
      <c r="D53" s="248"/>
      <c r="E53" s="248"/>
      <c r="F53" s="248"/>
      <c r="G53" s="249"/>
      <c r="H53" s="250">
        <v>7592393.75</v>
      </c>
      <c r="I53" s="226"/>
    </row>
    <row r="54" spans="2:9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5">
      <c r="B55" s="33"/>
      <c r="C55" s="34"/>
      <c r="D55" s="34"/>
      <c r="E55" s="34"/>
      <c r="F55" s="34"/>
      <c r="G55" s="34"/>
      <c r="H55" s="34"/>
      <c r="I55" s="34"/>
    </row>
    <row r="56" spans="2:9" x14ac:dyDescent="0.25">
      <c r="B56" s="34"/>
      <c r="C56" s="34"/>
      <c r="D56" s="34"/>
      <c r="E56" s="34"/>
      <c r="F56" s="34"/>
      <c r="G56" s="35"/>
      <c r="H56" s="36"/>
      <c r="I56" s="34"/>
    </row>
    <row r="57" spans="2:9" x14ac:dyDescent="0.25">
      <c r="B57" s="34"/>
      <c r="C57" s="34"/>
      <c r="D57" s="34"/>
      <c r="E57" s="34"/>
      <c r="F57" s="34"/>
      <c r="G57" s="34"/>
      <c r="H57" s="34"/>
      <c r="I57" s="34"/>
    </row>
    <row r="58" spans="2:9" x14ac:dyDescent="0.25">
      <c r="B58" s="36"/>
      <c r="C58" s="34"/>
      <c r="D58" s="34"/>
      <c r="E58" s="34"/>
      <c r="F58" s="34"/>
      <c r="G58" s="36"/>
      <c r="H58" s="34"/>
      <c r="I58" s="34"/>
    </row>
    <row r="59" spans="2:9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9" ht="15" customHeight="1" x14ac:dyDescent="0.25">
      <c r="B60" s="34"/>
      <c r="C60" s="34"/>
      <c r="D60" s="34"/>
      <c r="E60" s="34"/>
      <c r="F60" s="34"/>
      <c r="G60" s="34"/>
      <c r="H60" s="34"/>
      <c r="I60" s="34"/>
    </row>
    <row r="61" spans="2:9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9" ht="15" customHeight="1" x14ac:dyDescent="0.25">
      <c r="B62" s="39"/>
      <c r="C62" s="39"/>
      <c r="D62" s="39"/>
      <c r="E62" s="39"/>
      <c r="F62" s="37"/>
      <c r="G62" s="39"/>
      <c r="H62" s="39"/>
      <c r="I62" s="39"/>
    </row>
    <row r="63" spans="2:9" ht="15" customHeight="1" x14ac:dyDescent="0.25"/>
  </sheetData>
  <mergeCells count="73">
    <mergeCell ref="B6:I6"/>
    <mergeCell ref="B52:G52"/>
    <mergeCell ref="H52:I52"/>
    <mergeCell ref="B53:G53"/>
    <mergeCell ref="H53:I53"/>
    <mergeCell ref="H46:I46"/>
    <mergeCell ref="D27:G27"/>
    <mergeCell ref="B29:G29"/>
    <mergeCell ref="D32:G32"/>
    <mergeCell ref="D33:G33"/>
    <mergeCell ref="B35:G35"/>
    <mergeCell ref="H43:I43"/>
    <mergeCell ref="H37:I37"/>
    <mergeCell ref="H38:I38"/>
    <mergeCell ref="D39:G39"/>
    <mergeCell ref="H39:I39"/>
    <mergeCell ref="B54:G54"/>
    <mergeCell ref="H54:I54"/>
    <mergeCell ref="D44:G44"/>
    <mergeCell ref="D45:G45"/>
    <mergeCell ref="B51:G51"/>
    <mergeCell ref="H51:I51"/>
    <mergeCell ref="B50:G50"/>
    <mergeCell ref="H50:I50"/>
    <mergeCell ref="B47:G47"/>
    <mergeCell ref="H47:I47"/>
    <mergeCell ref="B48:G48"/>
    <mergeCell ref="H48:I48"/>
    <mergeCell ref="B49:G49"/>
    <mergeCell ref="H49:I49"/>
    <mergeCell ref="H44:I44"/>
    <mergeCell ref="H45:I45"/>
    <mergeCell ref="D43:G43"/>
    <mergeCell ref="H35:I35"/>
    <mergeCell ref="D36:G36"/>
    <mergeCell ref="H36:I36"/>
    <mergeCell ref="H34:I34"/>
    <mergeCell ref="H40:I40"/>
    <mergeCell ref="H41:I41"/>
    <mergeCell ref="H42:I42"/>
    <mergeCell ref="D37:G37"/>
    <mergeCell ref="D38:G38"/>
    <mergeCell ref="B41:G41"/>
    <mergeCell ref="D42:G42"/>
    <mergeCell ref="H32:I32"/>
    <mergeCell ref="H33:I33"/>
    <mergeCell ref="H28:I28"/>
    <mergeCell ref="H29:I29"/>
    <mergeCell ref="D30:G30"/>
    <mergeCell ref="H30:I30"/>
    <mergeCell ref="D31:G31"/>
    <mergeCell ref="H31:I31"/>
    <mergeCell ref="H23:I23"/>
    <mergeCell ref="D24:G24"/>
    <mergeCell ref="H24:I24"/>
    <mergeCell ref="D25:G25"/>
    <mergeCell ref="H25:I25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4097" r:id="rId4"/>
      </mc:Fallback>
    </mc:AlternateContent>
    <mc:AlternateContent xmlns:mc="http://schemas.openxmlformats.org/markup-compatibility/2006">
      <mc:Choice Requires="x14">
        <oleObject progId="Word.Picture.8" shapeId="4098" r:id="rId6">
          <objectPr defaultSize="0" autoPict="0" r:id="rId7">
            <anchor moveWithCells="1" sizeWithCells="1">
              <from>
                <xdr:col>4</xdr:col>
                <xdr:colOff>504825</xdr:colOff>
                <xdr:row>0</xdr:row>
                <xdr:rowOff>171450</xdr:rowOff>
              </from>
              <to>
                <xdr:col>5</xdr:col>
                <xdr:colOff>238125</xdr:colOff>
                <xdr:row>2</xdr:row>
                <xdr:rowOff>190500</xdr:rowOff>
              </to>
            </anchor>
          </objectPr>
        </oleObject>
      </mc:Choice>
      <mc:Fallback>
        <oleObject progId="Word.Picture.8" shapeId="4098" r:id="rId6"/>
      </mc:Fallback>
    </mc:AlternateContent>
    <mc:AlternateContent xmlns:mc="http://schemas.openxmlformats.org/markup-compatibility/2006">
      <mc:Choice Requires="x14">
        <oleObject progId="Word.Picture.8" shapeId="4099" r:id="rId8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4099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2"/>
  <sheetViews>
    <sheetView showGridLines="0" workbookViewId="0">
      <selection activeCell="N18" sqref="N18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1" max="11" width="14.7109375" customWidth="1"/>
    <col min="12" max="12" width="14.28515625" bestFit="1" customWidth="1"/>
    <col min="13" max="13" width="16.85546875" bestFit="1" customWidth="1"/>
  </cols>
  <sheetData>
    <row r="4" spans="2:9" ht="15" customHeight="1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80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38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39</v>
      </c>
      <c r="G15" s="62"/>
      <c r="H15" s="62"/>
      <c r="I15" s="12"/>
    </row>
    <row r="16" spans="2:9" ht="12.75" customHeight="1" x14ac:dyDescent="0.25">
      <c r="B16" s="177" t="s">
        <v>86</v>
      </c>
      <c r="C16" s="178"/>
      <c r="D16" s="178"/>
      <c r="E16" s="178"/>
      <c r="F16" s="178"/>
      <c r="G16" s="178"/>
      <c r="H16" s="178"/>
      <c r="I16" s="179"/>
    </row>
    <row r="17" spans="2:13" ht="15.75" customHeight="1" x14ac:dyDescent="0.25">
      <c r="B17" s="229"/>
      <c r="C17" s="230"/>
      <c r="D17" s="230"/>
      <c r="E17" s="230"/>
      <c r="F17" s="230"/>
      <c r="G17" s="230"/>
      <c r="H17" s="230"/>
      <c r="I17" s="231"/>
    </row>
    <row r="18" spans="2:13" x14ac:dyDescent="0.25">
      <c r="B18" s="183" t="s">
        <v>81</v>
      </c>
      <c r="C18" s="184"/>
      <c r="D18" s="184"/>
      <c r="E18" s="184"/>
      <c r="F18" s="184"/>
      <c r="G18" s="184"/>
      <c r="H18" s="232">
        <f>SUM(H19:I21)</f>
        <v>881863.87</v>
      </c>
      <c r="I18" s="233"/>
      <c r="K18" s="45"/>
      <c r="L18" s="17"/>
    </row>
    <row r="19" spans="2:13" x14ac:dyDescent="0.25">
      <c r="B19" s="66" t="s">
        <v>11</v>
      </c>
      <c r="C19" s="62"/>
      <c r="D19" s="62"/>
      <c r="E19" s="62"/>
      <c r="F19" s="62"/>
      <c r="G19" s="62"/>
      <c r="H19" s="225">
        <v>0</v>
      </c>
      <c r="I19" s="226"/>
      <c r="K19" s="45"/>
      <c r="L19" s="17"/>
    </row>
    <row r="20" spans="2:13" x14ac:dyDescent="0.25">
      <c r="B20" s="66" t="s">
        <v>12</v>
      </c>
      <c r="C20" s="16"/>
      <c r="D20" s="16"/>
      <c r="E20" s="16"/>
      <c r="F20" s="16"/>
      <c r="G20" s="16"/>
      <c r="H20" s="225">
        <v>0</v>
      </c>
      <c r="I20" s="226">
        <v>0</v>
      </c>
    </row>
    <row r="21" spans="2:13" x14ac:dyDescent="0.25">
      <c r="B21" s="66" t="s">
        <v>13</v>
      </c>
      <c r="C21" s="62"/>
      <c r="D21" s="62"/>
      <c r="E21" s="62"/>
      <c r="F21" s="62"/>
      <c r="G21" s="62"/>
      <c r="H21" s="147">
        <v>881863.87</v>
      </c>
      <c r="I21" s="148"/>
      <c r="K21" s="45"/>
      <c r="L21" s="17"/>
    </row>
    <row r="22" spans="2:13" x14ac:dyDescent="0.25">
      <c r="B22" s="18"/>
      <c r="C22" s="19"/>
      <c r="D22" s="19"/>
      <c r="E22" s="19"/>
      <c r="F22" s="19"/>
      <c r="G22" s="19"/>
      <c r="H22" s="20"/>
      <c r="I22" s="21"/>
    </row>
    <row r="23" spans="2:13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3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3" ht="15.75" customHeight="1" x14ac:dyDescent="0.25">
      <c r="B25" s="24"/>
      <c r="C25" s="25"/>
      <c r="D25" s="252"/>
      <c r="E25" s="253"/>
      <c r="F25" s="253"/>
      <c r="G25" s="254"/>
      <c r="H25" s="255">
        <v>0</v>
      </c>
      <c r="I25" s="256"/>
    </row>
    <row r="26" spans="2:13" x14ac:dyDescent="0.25">
      <c r="B26" s="65"/>
      <c r="C26" s="23"/>
      <c r="D26" s="223"/>
      <c r="E26" s="224"/>
      <c r="F26" s="224"/>
      <c r="G26" s="200"/>
      <c r="H26" s="225">
        <v>0</v>
      </c>
      <c r="I26" s="226"/>
      <c r="M26" s="49"/>
    </row>
    <row r="27" spans="2:13" x14ac:dyDescent="0.25">
      <c r="B27" s="65"/>
      <c r="C27" s="23"/>
      <c r="D27" s="215"/>
      <c r="E27" s="216"/>
      <c r="F27" s="216"/>
      <c r="G27" s="217"/>
      <c r="H27" s="225">
        <v>0</v>
      </c>
      <c r="I27" s="226"/>
      <c r="K27" s="22"/>
    </row>
    <row r="28" spans="2:13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3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</row>
    <row r="30" spans="2:13" x14ac:dyDescent="0.25">
      <c r="B30" s="65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3" x14ac:dyDescent="0.25">
      <c r="B31" s="65"/>
      <c r="C31" s="23"/>
      <c r="D31" s="223"/>
      <c r="E31" s="224"/>
      <c r="F31" s="224"/>
      <c r="G31" s="200"/>
      <c r="H31" s="225"/>
      <c r="I31" s="226"/>
    </row>
    <row r="32" spans="2:13" x14ac:dyDescent="0.25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12" x14ac:dyDescent="0.25">
      <c r="B33" s="65"/>
      <c r="C33" s="23"/>
      <c r="D33" s="215"/>
      <c r="E33" s="216"/>
      <c r="F33" s="216"/>
      <c r="G33" s="217"/>
      <c r="H33" s="225">
        <v>0</v>
      </c>
      <c r="I33" s="226"/>
    </row>
    <row r="34" spans="2:12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12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12" x14ac:dyDescent="0.25">
      <c r="B36" s="65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12" x14ac:dyDescent="0.25">
      <c r="B37" s="65"/>
      <c r="C37" s="23"/>
      <c r="D37" s="215"/>
      <c r="E37" s="216"/>
      <c r="F37" s="216"/>
      <c r="G37" s="217"/>
      <c r="H37" s="225">
        <v>0</v>
      </c>
      <c r="I37" s="226"/>
    </row>
    <row r="38" spans="2:12" x14ac:dyDescent="0.25">
      <c r="B38" s="65"/>
      <c r="C38" s="23"/>
      <c r="D38" s="215"/>
      <c r="E38" s="216"/>
      <c r="F38" s="216"/>
      <c r="G38" s="217"/>
      <c r="H38" s="225">
        <v>0</v>
      </c>
      <c r="I38" s="226"/>
      <c r="K38" s="43"/>
      <c r="L38" s="22"/>
    </row>
    <row r="39" spans="2:12" x14ac:dyDescent="0.25">
      <c r="B39" s="65"/>
      <c r="C39" s="23"/>
      <c r="D39" s="215"/>
      <c r="E39" s="216"/>
      <c r="F39" s="216"/>
      <c r="G39" s="217"/>
      <c r="H39" s="225">
        <v>0</v>
      </c>
      <c r="I39" s="226"/>
      <c r="K39" s="43"/>
    </row>
    <row r="40" spans="2:12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  <c r="K40" s="43"/>
    </row>
    <row r="41" spans="2:12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12" x14ac:dyDescent="0.25">
      <c r="B42" s="65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12" x14ac:dyDescent="0.25">
      <c r="B43" s="31"/>
      <c r="C43" s="23"/>
      <c r="D43" s="156"/>
      <c r="E43" s="157"/>
      <c r="F43" s="157"/>
      <c r="G43" s="158"/>
      <c r="H43" s="225"/>
      <c r="I43" s="226"/>
    </row>
    <row r="44" spans="2:12" x14ac:dyDescent="0.25">
      <c r="B44" s="31"/>
      <c r="C44" s="23"/>
      <c r="D44" s="81"/>
      <c r="E44" s="81"/>
      <c r="F44" s="81"/>
      <c r="G44" s="81"/>
      <c r="H44" s="225"/>
      <c r="I44" s="226"/>
    </row>
    <row r="45" spans="2:12" x14ac:dyDescent="0.25">
      <c r="B45" s="26"/>
      <c r="C45" s="27"/>
      <c r="D45" s="27"/>
      <c r="E45" s="27"/>
      <c r="F45" s="27"/>
      <c r="G45" s="28" t="s">
        <v>26</v>
      </c>
      <c r="H45" s="213">
        <f>SUM(H43:I44)</f>
        <v>0</v>
      </c>
      <c r="I45" s="214"/>
    </row>
    <row r="46" spans="2:12" x14ac:dyDescent="0.25">
      <c r="B46" s="138"/>
      <c r="C46" s="139"/>
      <c r="D46" s="139"/>
      <c r="E46" s="139"/>
      <c r="F46" s="139"/>
      <c r="G46" s="139"/>
      <c r="H46" s="140"/>
      <c r="I46" s="141"/>
    </row>
    <row r="47" spans="2:12" x14ac:dyDescent="0.25">
      <c r="B47" s="218" t="s">
        <v>27</v>
      </c>
      <c r="C47" s="219"/>
      <c r="D47" s="219"/>
      <c r="E47" s="219"/>
      <c r="F47" s="219"/>
      <c r="G47" s="220"/>
      <c r="H47" s="221">
        <f>H18-H28+H34-H40+H45</f>
        <v>881863.87</v>
      </c>
      <c r="I47" s="222"/>
    </row>
    <row r="48" spans="2:12" x14ac:dyDescent="0.25">
      <c r="B48" s="138"/>
      <c r="C48" s="139"/>
      <c r="D48" s="139"/>
      <c r="E48" s="139"/>
      <c r="F48" s="139"/>
      <c r="G48" s="139"/>
      <c r="H48" s="140"/>
      <c r="I48" s="141"/>
    </row>
    <row r="49" spans="2:13" x14ac:dyDescent="0.25">
      <c r="B49" s="208" t="s">
        <v>82</v>
      </c>
      <c r="C49" s="209"/>
      <c r="D49" s="209"/>
      <c r="E49" s="209"/>
      <c r="F49" s="209"/>
      <c r="G49" s="210"/>
      <c r="H49" s="211">
        <f>H50+H52+H51</f>
        <v>881863.87</v>
      </c>
      <c r="I49" s="212"/>
    </row>
    <row r="50" spans="2:13" x14ac:dyDescent="0.25">
      <c r="B50" s="240" t="s">
        <v>28</v>
      </c>
      <c r="C50" s="241"/>
      <c r="D50" s="241"/>
      <c r="E50" s="241"/>
      <c r="F50" s="241"/>
      <c r="G50" s="242"/>
      <c r="H50" s="225">
        <v>0</v>
      </c>
      <c r="I50" s="226">
        <v>0</v>
      </c>
      <c r="K50" s="22"/>
      <c r="M50" s="22"/>
    </row>
    <row r="51" spans="2:13" x14ac:dyDescent="0.25">
      <c r="B51" s="243" t="s">
        <v>29</v>
      </c>
      <c r="C51" s="244"/>
      <c r="D51" s="244"/>
      <c r="E51" s="244"/>
      <c r="F51" s="244"/>
      <c r="G51" s="245"/>
      <c r="H51" s="246">
        <v>0</v>
      </c>
      <c r="I51" s="226"/>
      <c r="K51" s="22"/>
    </row>
    <row r="52" spans="2:13" x14ac:dyDescent="0.25">
      <c r="B52" s="247" t="s">
        <v>30</v>
      </c>
      <c r="C52" s="248"/>
      <c r="D52" s="248"/>
      <c r="E52" s="248"/>
      <c r="F52" s="248"/>
      <c r="G52" s="249"/>
      <c r="H52" s="147">
        <v>881863.87</v>
      </c>
      <c r="I52" s="148"/>
    </row>
    <row r="53" spans="2:13" x14ac:dyDescent="0.25">
      <c r="B53" s="235" t="s">
        <v>31</v>
      </c>
      <c r="C53" s="236"/>
      <c r="D53" s="236"/>
      <c r="E53" s="236"/>
      <c r="F53" s="236"/>
      <c r="G53" s="237"/>
      <c r="H53" s="238">
        <f>H47-H49</f>
        <v>0</v>
      </c>
      <c r="I53" s="239"/>
      <c r="K53" s="11"/>
    </row>
    <row r="54" spans="2:13" x14ac:dyDescent="0.25">
      <c r="B54" s="50"/>
      <c r="C54" s="34"/>
      <c r="D54" s="34"/>
      <c r="E54" s="34"/>
      <c r="F54" s="34"/>
      <c r="G54" s="34"/>
      <c r="H54" s="34"/>
      <c r="I54" s="34"/>
      <c r="K54" s="22"/>
    </row>
    <row r="55" spans="2:13" x14ac:dyDescent="0.25">
      <c r="B55" s="34"/>
      <c r="C55" s="34"/>
      <c r="D55" s="34"/>
      <c r="E55" s="34"/>
      <c r="F55" s="34"/>
      <c r="G55" s="35"/>
      <c r="H55" s="36"/>
      <c r="I55" s="34"/>
    </row>
    <row r="56" spans="2:13" x14ac:dyDescent="0.25">
      <c r="B56" s="34"/>
      <c r="C56" s="34"/>
      <c r="D56" s="34"/>
      <c r="E56" s="34"/>
      <c r="F56" s="34"/>
      <c r="G56" s="34"/>
      <c r="H56" s="34"/>
      <c r="I56" s="34"/>
    </row>
    <row r="57" spans="2:13" x14ac:dyDescent="0.25">
      <c r="B57" s="36"/>
      <c r="C57" s="34"/>
      <c r="D57" s="34"/>
      <c r="E57" s="34"/>
      <c r="F57" s="34"/>
      <c r="G57" s="36"/>
      <c r="H57" s="34"/>
      <c r="I57" s="34"/>
    </row>
    <row r="58" spans="2:13" ht="15" customHeight="1" x14ac:dyDescent="0.25">
      <c r="B58" s="34"/>
      <c r="C58" s="34"/>
      <c r="D58" s="34"/>
      <c r="E58" s="34"/>
      <c r="F58" s="34"/>
      <c r="G58" s="34"/>
      <c r="H58" s="34"/>
      <c r="I58" s="34"/>
    </row>
    <row r="59" spans="2:13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13" ht="15" customHeight="1" x14ac:dyDescent="0.25">
      <c r="B60" s="40"/>
      <c r="C60" s="40"/>
      <c r="D60" s="40"/>
      <c r="E60" s="40"/>
      <c r="F60" s="40"/>
      <c r="G60" s="40"/>
      <c r="H60" s="40"/>
      <c r="I60" s="40"/>
    </row>
    <row r="61" spans="2:13" ht="15" customHeight="1" x14ac:dyDescent="0.25">
      <c r="B61" s="39"/>
      <c r="C61" s="39"/>
      <c r="D61" s="39"/>
      <c r="E61" s="39"/>
      <c r="F61" s="37"/>
      <c r="G61" s="39"/>
      <c r="H61" s="39"/>
      <c r="I61" s="39"/>
    </row>
    <row r="62" spans="2:13" ht="15" customHeight="1" x14ac:dyDescent="0.25"/>
  </sheetData>
  <mergeCells count="70">
    <mergeCell ref="H49:I49"/>
    <mergeCell ref="H30:I30"/>
    <mergeCell ref="B6:I6"/>
    <mergeCell ref="B53:G53"/>
    <mergeCell ref="H53:I53"/>
    <mergeCell ref="D43:G43"/>
    <mergeCell ref="B51:G51"/>
    <mergeCell ref="H51:I51"/>
    <mergeCell ref="B52:G52"/>
    <mergeCell ref="H52:I52"/>
    <mergeCell ref="B50:G50"/>
    <mergeCell ref="H50:I50"/>
    <mergeCell ref="B47:G47"/>
    <mergeCell ref="H47:I47"/>
    <mergeCell ref="B48:G48"/>
    <mergeCell ref="H48:I48"/>
    <mergeCell ref="B49:G49"/>
    <mergeCell ref="D32:G32"/>
    <mergeCell ref="D33:G33"/>
    <mergeCell ref="B35:G35"/>
    <mergeCell ref="H35:I35"/>
    <mergeCell ref="D36:G36"/>
    <mergeCell ref="H36:I36"/>
    <mergeCell ref="H34:I34"/>
    <mergeCell ref="H32:I32"/>
    <mergeCell ref="H33:I33"/>
    <mergeCell ref="H45:I45"/>
    <mergeCell ref="B46:G46"/>
    <mergeCell ref="H46:I46"/>
    <mergeCell ref="H43:I43"/>
    <mergeCell ref="H37:I37"/>
    <mergeCell ref="H38:I38"/>
    <mergeCell ref="D37:G37"/>
    <mergeCell ref="D38:G38"/>
    <mergeCell ref="B41:G41"/>
    <mergeCell ref="D42:G42"/>
    <mergeCell ref="H44:I44"/>
    <mergeCell ref="D39:G39"/>
    <mergeCell ref="H39:I39"/>
    <mergeCell ref="H40:I40"/>
    <mergeCell ref="H41:I41"/>
    <mergeCell ref="H42:I42"/>
    <mergeCell ref="D31:G31"/>
    <mergeCell ref="H31:I31"/>
    <mergeCell ref="H23:I23"/>
    <mergeCell ref="D24:G24"/>
    <mergeCell ref="H24:I24"/>
    <mergeCell ref="D25:G25"/>
    <mergeCell ref="H25:I25"/>
    <mergeCell ref="D26:G26"/>
    <mergeCell ref="H26:I26"/>
    <mergeCell ref="H27:I27"/>
    <mergeCell ref="B23:G23"/>
    <mergeCell ref="D27:G27"/>
    <mergeCell ref="B29:G29"/>
    <mergeCell ref="H28:I28"/>
    <mergeCell ref="H29:I29"/>
    <mergeCell ref="D30:G30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scale="95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38100</xdr:rowOff>
              </from>
              <to>
                <xdr:col>5</xdr:col>
                <xdr:colOff>228600</xdr:colOff>
                <xdr:row>2</xdr:row>
                <xdr:rowOff>104775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2"/>
  <sheetViews>
    <sheetView showGridLines="0" topLeftCell="A13" workbookViewId="0">
      <selection activeCell="K47" sqref="K47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1" max="11" width="14.7109375" customWidth="1"/>
    <col min="12" max="12" width="14.28515625" bestFit="1" customWidth="1"/>
    <col min="13" max="13" width="16.85546875" bestFit="1" customWidth="1"/>
  </cols>
  <sheetData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12.75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80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40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6"/>
      <c r="F15" s="14" t="s">
        <v>41</v>
      </c>
      <c r="G15" s="62"/>
      <c r="H15" s="62"/>
      <c r="I15" s="12"/>
    </row>
    <row r="16" spans="2:9" ht="15" customHeight="1" x14ac:dyDescent="0.25">
      <c r="B16" s="177" t="s">
        <v>74</v>
      </c>
      <c r="C16" s="178"/>
      <c r="D16" s="178"/>
      <c r="E16" s="178"/>
      <c r="F16" s="178"/>
      <c r="G16" s="178"/>
      <c r="H16" s="178"/>
      <c r="I16" s="179"/>
    </row>
    <row r="17" spans="2:13" ht="25.5" customHeight="1" x14ac:dyDescent="0.25">
      <c r="B17" s="180"/>
      <c r="C17" s="181"/>
      <c r="D17" s="181"/>
      <c r="E17" s="181"/>
      <c r="F17" s="181"/>
      <c r="G17" s="181"/>
      <c r="H17" s="181"/>
      <c r="I17" s="182"/>
    </row>
    <row r="18" spans="2:13" x14ac:dyDescent="0.25">
      <c r="B18" s="183" t="s">
        <v>81</v>
      </c>
      <c r="C18" s="184"/>
      <c r="D18" s="184"/>
      <c r="E18" s="184"/>
      <c r="F18" s="184"/>
      <c r="G18" s="185"/>
      <c r="H18" s="232">
        <f>SUM(H19:I21)</f>
        <v>23192837.84</v>
      </c>
      <c r="I18" s="233"/>
      <c r="K18" s="45"/>
      <c r="L18" s="17"/>
    </row>
    <row r="19" spans="2:13" x14ac:dyDescent="0.25">
      <c r="B19" s="66" t="s">
        <v>11</v>
      </c>
      <c r="C19" s="62"/>
      <c r="D19" s="62"/>
      <c r="E19" s="62"/>
      <c r="F19" s="62"/>
      <c r="G19" s="62"/>
      <c r="H19" s="147">
        <v>0</v>
      </c>
      <c r="I19" s="148">
        <v>0</v>
      </c>
      <c r="K19" s="45"/>
      <c r="L19" s="17"/>
    </row>
    <row r="20" spans="2:13" x14ac:dyDescent="0.25">
      <c r="B20" s="66" t="s">
        <v>12</v>
      </c>
      <c r="C20" s="16"/>
      <c r="D20" s="16"/>
      <c r="E20" s="16"/>
      <c r="F20" s="16"/>
      <c r="G20" s="16"/>
      <c r="H20" s="147">
        <v>0</v>
      </c>
      <c r="I20" s="148">
        <v>0</v>
      </c>
    </row>
    <row r="21" spans="2:13" x14ac:dyDescent="0.25">
      <c r="B21" s="66" t="s">
        <v>13</v>
      </c>
      <c r="C21" s="62"/>
      <c r="D21" s="62"/>
      <c r="E21" s="62"/>
      <c r="F21" s="62"/>
      <c r="G21" s="62"/>
      <c r="H21" s="147">
        <v>23192837.84</v>
      </c>
      <c r="I21" s="148"/>
      <c r="K21" s="45"/>
      <c r="L21" s="17"/>
    </row>
    <row r="22" spans="2:13" x14ac:dyDescent="0.25">
      <c r="B22" s="18"/>
      <c r="C22" s="19"/>
      <c r="D22" s="19"/>
      <c r="E22" s="19"/>
      <c r="F22" s="19"/>
      <c r="G22" s="19"/>
      <c r="H22" s="20"/>
      <c r="I22" s="21"/>
    </row>
    <row r="23" spans="2:13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3" x14ac:dyDescent="0.25">
      <c r="B24" s="65" t="s">
        <v>15</v>
      </c>
      <c r="C24" s="23" t="s">
        <v>16</v>
      </c>
      <c r="D24" s="156" t="s">
        <v>17</v>
      </c>
      <c r="E24" s="157"/>
      <c r="F24" s="157"/>
      <c r="G24" s="158"/>
      <c r="H24" s="159" t="s">
        <v>18</v>
      </c>
      <c r="I24" s="160"/>
    </row>
    <row r="25" spans="2:13" x14ac:dyDescent="0.25">
      <c r="B25" s="24"/>
      <c r="C25" s="25"/>
      <c r="D25" s="190"/>
      <c r="E25" s="191"/>
      <c r="F25" s="191"/>
      <c r="G25" s="192"/>
      <c r="H25" s="193">
        <v>0</v>
      </c>
      <c r="I25" s="194"/>
    </row>
    <row r="26" spans="2:13" x14ac:dyDescent="0.25">
      <c r="B26" s="65"/>
      <c r="C26" s="23"/>
      <c r="D26" s="151"/>
      <c r="E26" s="152"/>
      <c r="F26" s="152"/>
      <c r="G26" s="153"/>
      <c r="H26" s="147">
        <v>0</v>
      </c>
      <c r="I26" s="148"/>
      <c r="M26" s="49"/>
    </row>
    <row r="27" spans="2:13" x14ac:dyDescent="0.25">
      <c r="B27" s="65"/>
      <c r="C27" s="23"/>
      <c r="D27" s="156"/>
      <c r="E27" s="157"/>
      <c r="F27" s="157"/>
      <c r="G27" s="158"/>
      <c r="H27" s="147">
        <v>0</v>
      </c>
      <c r="I27" s="148"/>
      <c r="K27" s="22"/>
    </row>
    <row r="28" spans="2:13" x14ac:dyDescent="0.25">
      <c r="B28" s="26"/>
      <c r="C28" s="27"/>
      <c r="D28" s="27"/>
      <c r="E28" s="27"/>
      <c r="F28" s="27"/>
      <c r="G28" s="28" t="s">
        <v>19</v>
      </c>
      <c r="H28" s="149">
        <f>SUM(H25:I27)</f>
        <v>0</v>
      </c>
      <c r="I28" s="150"/>
    </row>
    <row r="29" spans="2:13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</row>
    <row r="30" spans="2:13" x14ac:dyDescent="0.25">
      <c r="B30" s="65" t="s">
        <v>15</v>
      </c>
      <c r="C30" s="23" t="s">
        <v>16</v>
      </c>
      <c r="D30" s="156" t="s">
        <v>17</v>
      </c>
      <c r="E30" s="157"/>
      <c r="F30" s="157"/>
      <c r="G30" s="158"/>
      <c r="H30" s="159" t="s">
        <v>18</v>
      </c>
      <c r="I30" s="160"/>
    </row>
    <row r="31" spans="2:13" ht="13.5" customHeight="1" x14ac:dyDescent="0.25">
      <c r="B31" s="65"/>
      <c r="C31" s="23"/>
      <c r="D31" s="151"/>
      <c r="E31" s="152"/>
      <c r="F31" s="152"/>
      <c r="G31" s="153"/>
      <c r="H31" s="147"/>
      <c r="I31" s="148"/>
    </row>
    <row r="32" spans="2:13" x14ac:dyDescent="0.25">
      <c r="B32" s="65"/>
      <c r="C32" s="23"/>
      <c r="D32" s="156"/>
      <c r="E32" s="157"/>
      <c r="F32" s="157"/>
      <c r="G32" s="158"/>
      <c r="H32" s="147">
        <v>0</v>
      </c>
      <c r="I32" s="148"/>
    </row>
    <row r="33" spans="2:12" x14ac:dyDescent="0.25">
      <c r="B33" s="65"/>
      <c r="C33" s="23"/>
      <c r="D33" s="156"/>
      <c r="E33" s="157"/>
      <c r="F33" s="157"/>
      <c r="G33" s="158"/>
      <c r="H33" s="147">
        <v>0</v>
      </c>
      <c r="I33" s="148"/>
    </row>
    <row r="34" spans="2:12" x14ac:dyDescent="0.25">
      <c r="B34" s="26"/>
      <c r="C34" s="27"/>
      <c r="D34" s="27"/>
      <c r="E34" s="27"/>
      <c r="F34" s="27"/>
      <c r="G34" s="28" t="s">
        <v>21</v>
      </c>
      <c r="H34" s="149">
        <f>SUM(H31:I33)</f>
        <v>0</v>
      </c>
      <c r="I34" s="150"/>
    </row>
    <row r="35" spans="2:12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12" x14ac:dyDescent="0.25">
      <c r="B36" s="65" t="s">
        <v>15</v>
      </c>
      <c r="C36" s="23" t="s">
        <v>23</v>
      </c>
      <c r="D36" s="156" t="s">
        <v>17</v>
      </c>
      <c r="E36" s="157"/>
      <c r="F36" s="157"/>
      <c r="G36" s="158"/>
      <c r="H36" s="159" t="s">
        <v>18</v>
      </c>
      <c r="I36" s="160"/>
    </row>
    <row r="37" spans="2:12" x14ac:dyDescent="0.25">
      <c r="B37" s="65"/>
      <c r="C37" s="23"/>
      <c r="D37" s="156"/>
      <c r="E37" s="157"/>
      <c r="F37" s="157"/>
      <c r="G37" s="158"/>
      <c r="H37" s="147">
        <v>0</v>
      </c>
      <c r="I37" s="148"/>
    </row>
    <row r="38" spans="2:12" x14ac:dyDescent="0.25">
      <c r="B38" s="65"/>
      <c r="C38" s="23"/>
      <c r="D38" s="156"/>
      <c r="E38" s="157"/>
      <c r="F38" s="157"/>
      <c r="G38" s="158"/>
      <c r="H38" s="147">
        <v>0</v>
      </c>
      <c r="I38" s="148"/>
      <c r="K38" s="43"/>
      <c r="L38" s="22"/>
    </row>
    <row r="39" spans="2:12" x14ac:dyDescent="0.25">
      <c r="B39" s="65"/>
      <c r="C39" s="23"/>
      <c r="D39" s="156"/>
      <c r="E39" s="157"/>
      <c r="F39" s="157"/>
      <c r="G39" s="158"/>
      <c r="H39" s="147">
        <v>0</v>
      </c>
      <c r="I39" s="148"/>
      <c r="K39" s="43"/>
    </row>
    <row r="40" spans="2:12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  <c r="K40" s="43"/>
    </row>
    <row r="41" spans="2:12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12" x14ac:dyDescent="0.25">
      <c r="B42" s="65" t="s">
        <v>15</v>
      </c>
      <c r="C42" s="23" t="s">
        <v>23</v>
      </c>
      <c r="D42" s="156" t="s">
        <v>17</v>
      </c>
      <c r="E42" s="157"/>
      <c r="F42" s="157"/>
      <c r="G42" s="158"/>
      <c r="H42" s="159" t="s">
        <v>18</v>
      </c>
      <c r="I42" s="160"/>
    </row>
    <row r="43" spans="2:12" x14ac:dyDescent="0.25">
      <c r="B43" s="65"/>
      <c r="C43" s="23"/>
      <c r="D43" s="156"/>
      <c r="E43" s="157"/>
      <c r="F43" s="157"/>
      <c r="G43" s="158"/>
      <c r="H43" s="147"/>
      <c r="I43" s="148"/>
    </row>
    <row r="44" spans="2:12" x14ac:dyDescent="0.25">
      <c r="B44" s="65"/>
      <c r="C44" s="23"/>
      <c r="D44" s="156"/>
      <c r="E44" s="157"/>
      <c r="F44" s="157"/>
      <c r="G44" s="158"/>
      <c r="H44" s="147"/>
      <c r="I44" s="148"/>
    </row>
    <row r="45" spans="2:12" x14ac:dyDescent="0.25">
      <c r="B45" s="26"/>
      <c r="C45" s="27"/>
      <c r="D45" s="27"/>
      <c r="E45" s="27"/>
      <c r="F45" s="27"/>
      <c r="G45" s="28" t="s">
        <v>26</v>
      </c>
      <c r="H45" s="149">
        <f>SUM(H43:I44)</f>
        <v>0</v>
      </c>
      <c r="I45" s="150"/>
    </row>
    <row r="46" spans="2:12" x14ac:dyDescent="0.25">
      <c r="B46" s="257"/>
      <c r="C46" s="258"/>
      <c r="D46" s="258"/>
      <c r="E46" s="258"/>
      <c r="F46" s="258"/>
      <c r="G46" s="258"/>
      <c r="H46" s="259"/>
      <c r="I46" s="260"/>
    </row>
    <row r="47" spans="2:12" x14ac:dyDescent="0.25">
      <c r="B47" s="261" t="s">
        <v>27</v>
      </c>
      <c r="C47" s="262"/>
      <c r="D47" s="262"/>
      <c r="E47" s="262"/>
      <c r="F47" s="262"/>
      <c r="G47" s="263"/>
      <c r="H47" s="264">
        <f>H18-H28+H34-H40+H45</f>
        <v>23192837.84</v>
      </c>
      <c r="I47" s="265"/>
    </row>
    <row r="48" spans="2:12" x14ac:dyDescent="0.25">
      <c r="B48" s="138"/>
      <c r="C48" s="139"/>
      <c r="D48" s="139"/>
      <c r="E48" s="139"/>
      <c r="F48" s="139"/>
      <c r="G48" s="139"/>
      <c r="H48" s="140"/>
      <c r="I48" s="141"/>
    </row>
    <row r="49" spans="2:13" x14ac:dyDescent="0.25">
      <c r="B49" s="142" t="s">
        <v>82</v>
      </c>
      <c r="C49" s="143"/>
      <c r="D49" s="143"/>
      <c r="E49" s="143"/>
      <c r="F49" s="143"/>
      <c r="G49" s="144"/>
      <c r="H49" s="145">
        <f>H50+H52+H51</f>
        <v>23192837.84</v>
      </c>
      <c r="I49" s="146"/>
    </row>
    <row r="50" spans="2:13" x14ac:dyDescent="0.25">
      <c r="B50" s="200" t="s">
        <v>28</v>
      </c>
      <c r="C50" s="152"/>
      <c r="D50" s="152"/>
      <c r="E50" s="152"/>
      <c r="F50" s="152"/>
      <c r="G50" s="153"/>
      <c r="H50" s="202">
        <v>0</v>
      </c>
      <c r="I50" s="148">
        <v>0</v>
      </c>
      <c r="K50" s="22"/>
      <c r="L50" s="22"/>
      <c r="M50" s="22"/>
    </row>
    <row r="51" spans="2:13" x14ac:dyDescent="0.25">
      <c r="B51" s="200" t="s">
        <v>29</v>
      </c>
      <c r="C51" s="152"/>
      <c r="D51" s="152"/>
      <c r="E51" s="152"/>
      <c r="F51" s="152"/>
      <c r="G51" s="201"/>
      <c r="H51" s="202">
        <v>0</v>
      </c>
      <c r="I51" s="148"/>
      <c r="K51" s="22"/>
    </row>
    <row r="52" spans="2:13" x14ac:dyDescent="0.25">
      <c r="B52" s="203" t="s">
        <v>30</v>
      </c>
      <c r="C52" s="204"/>
      <c r="D52" s="204"/>
      <c r="E52" s="204"/>
      <c r="F52" s="204"/>
      <c r="G52" s="205"/>
      <c r="H52" s="206">
        <v>23192837.84</v>
      </c>
      <c r="I52" s="207"/>
      <c r="L52" s="22"/>
    </row>
    <row r="53" spans="2:13" x14ac:dyDescent="0.25">
      <c r="B53" s="195" t="s">
        <v>31</v>
      </c>
      <c r="C53" s="196"/>
      <c r="D53" s="196"/>
      <c r="E53" s="196"/>
      <c r="F53" s="196"/>
      <c r="G53" s="197"/>
      <c r="H53" s="198">
        <f>H47-H49</f>
        <v>0</v>
      </c>
      <c r="I53" s="199"/>
      <c r="K53" s="11"/>
    </row>
    <row r="54" spans="2:13" x14ac:dyDescent="0.25">
      <c r="B54" s="50"/>
      <c r="C54" s="34"/>
      <c r="D54" s="34"/>
      <c r="E54" s="34"/>
      <c r="F54" s="34"/>
      <c r="G54" s="34"/>
      <c r="H54" s="34"/>
      <c r="I54" s="34"/>
      <c r="K54" s="22"/>
    </row>
    <row r="55" spans="2:13" x14ac:dyDescent="0.25">
      <c r="B55" s="34"/>
      <c r="C55" s="34"/>
      <c r="D55" s="34"/>
      <c r="E55" s="34"/>
      <c r="F55" s="34"/>
      <c r="G55" s="35"/>
      <c r="H55" s="36"/>
      <c r="I55" s="34"/>
    </row>
    <row r="56" spans="2:13" x14ac:dyDescent="0.25">
      <c r="B56" s="34"/>
      <c r="C56" s="34"/>
      <c r="D56" s="34"/>
      <c r="E56" s="34"/>
      <c r="F56" s="34"/>
      <c r="G56" s="34"/>
      <c r="H56" s="34"/>
      <c r="I56" s="34"/>
    </row>
    <row r="57" spans="2:13" x14ac:dyDescent="0.25">
      <c r="B57" s="36"/>
      <c r="C57" s="34"/>
      <c r="D57" s="34"/>
      <c r="E57" s="34"/>
      <c r="F57" s="34"/>
      <c r="G57" s="36"/>
      <c r="H57" s="34"/>
      <c r="I57" s="34"/>
    </row>
    <row r="58" spans="2:13" ht="15" customHeight="1" x14ac:dyDescent="0.25">
      <c r="B58" s="34"/>
      <c r="C58" s="34"/>
      <c r="D58" s="34"/>
      <c r="E58" s="34"/>
      <c r="F58" s="34"/>
      <c r="G58" s="34"/>
      <c r="H58" s="34"/>
      <c r="I58" s="34"/>
    </row>
    <row r="59" spans="2:13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13" ht="15" customHeight="1" x14ac:dyDescent="0.25">
      <c r="B60" s="40"/>
      <c r="C60" s="40"/>
      <c r="D60" s="40"/>
      <c r="E60" s="40"/>
      <c r="F60" s="40"/>
      <c r="G60" s="40"/>
      <c r="H60" s="40"/>
      <c r="I60" s="40"/>
    </row>
    <row r="61" spans="2:13" ht="15" customHeight="1" x14ac:dyDescent="0.25">
      <c r="B61" s="39"/>
      <c r="C61" s="39"/>
      <c r="D61" s="39"/>
      <c r="E61" s="39"/>
      <c r="F61" s="37"/>
      <c r="G61" s="39"/>
      <c r="H61" s="39"/>
      <c r="I61" s="39"/>
    </row>
    <row r="62" spans="2:13" ht="15" customHeight="1" x14ac:dyDescent="0.25"/>
  </sheetData>
  <mergeCells count="71">
    <mergeCell ref="H49:I49"/>
    <mergeCell ref="H50:I50"/>
    <mergeCell ref="H30:I30"/>
    <mergeCell ref="B6:I6"/>
    <mergeCell ref="B53:G53"/>
    <mergeCell ref="H53:I53"/>
    <mergeCell ref="D43:G43"/>
    <mergeCell ref="D44:G44"/>
    <mergeCell ref="B51:G51"/>
    <mergeCell ref="H51:I51"/>
    <mergeCell ref="B52:G52"/>
    <mergeCell ref="H52:I52"/>
    <mergeCell ref="B50:G50"/>
    <mergeCell ref="B47:G47"/>
    <mergeCell ref="H47:I47"/>
    <mergeCell ref="B48:G48"/>
    <mergeCell ref="H48:I48"/>
    <mergeCell ref="B49:G49"/>
    <mergeCell ref="D32:G32"/>
    <mergeCell ref="D33:G33"/>
    <mergeCell ref="B35:G35"/>
    <mergeCell ref="H35:I35"/>
    <mergeCell ref="D36:G36"/>
    <mergeCell ref="H36:I36"/>
    <mergeCell ref="H34:I34"/>
    <mergeCell ref="H32:I32"/>
    <mergeCell ref="H33:I33"/>
    <mergeCell ref="H45:I45"/>
    <mergeCell ref="B46:G46"/>
    <mergeCell ref="H46:I46"/>
    <mergeCell ref="H43:I43"/>
    <mergeCell ref="H37:I37"/>
    <mergeCell ref="H42:I42"/>
    <mergeCell ref="D37:G37"/>
    <mergeCell ref="D38:G38"/>
    <mergeCell ref="B41:G41"/>
    <mergeCell ref="D42:G42"/>
    <mergeCell ref="H38:I38"/>
    <mergeCell ref="D39:G39"/>
    <mergeCell ref="H39:I39"/>
    <mergeCell ref="H40:I40"/>
    <mergeCell ref="H41:I41"/>
    <mergeCell ref="H44:I44"/>
    <mergeCell ref="D31:G31"/>
    <mergeCell ref="H31:I31"/>
    <mergeCell ref="H23:I23"/>
    <mergeCell ref="D24:G24"/>
    <mergeCell ref="H24:I24"/>
    <mergeCell ref="D25:G25"/>
    <mergeCell ref="H25:I25"/>
    <mergeCell ref="D26:G26"/>
    <mergeCell ref="H26:I26"/>
    <mergeCell ref="H27:I27"/>
    <mergeCell ref="B23:G23"/>
    <mergeCell ref="D27:G27"/>
    <mergeCell ref="B29:G29"/>
    <mergeCell ref="H28:I28"/>
    <mergeCell ref="H29:I29"/>
    <mergeCell ref="D30:G30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4</xdr:col>
                <xdr:colOff>390525</xdr:colOff>
                <xdr:row>0</xdr:row>
                <xdr:rowOff>85725</xdr:rowOff>
              </from>
              <to>
                <xdr:col>5</xdr:col>
                <xdr:colOff>133350</xdr:colOff>
                <xdr:row>2</xdr:row>
                <xdr:rowOff>152400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O62"/>
  <sheetViews>
    <sheetView showGridLines="0" topLeftCell="A24" workbookViewId="0">
      <selection activeCell="O12" sqref="O12"/>
    </sheetView>
  </sheetViews>
  <sheetFormatPr defaultRowHeight="15" x14ac:dyDescent="0.25"/>
  <cols>
    <col min="1" max="1" width="1.7109375" customWidth="1"/>
    <col min="2" max="2" width="11.5703125" customWidth="1"/>
    <col min="3" max="3" width="13.4257812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6.85546875" bestFit="1" customWidth="1"/>
    <col min="11" max="11" width="14" style="11" bestFit="1" customWidth="1"/>
    <col min="12" max="12" width="16.85546875" bestFit="1" customWidth="1"/>
  </cols>
  <sheetData>
    <row r="3" spans="2:9" ht="20.25" customHeight="1" x14ac:dyDescent="0.25"/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12.75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35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80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42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43</v>
      </c>
      <c r="G15" s="62"/>
      <c r="H15" s="62"/>
      <c r="I15" s="12"/>
    </row>
    <row r="16" spans="2:9" x14ac:dyDescent="0.25">
      <c r="B16" s="177" t="s">
        <v>75</v>
      </c>
      <c r="C16" s="178"/>
      <c r="D16" s="178"/>
      <c r="E16" s="178"/>
      <c r="F16" s="178"/>
      <c r="G16" s="178"/>
      <c r="H16" s="178"/>
      <c r="I16" s="179"/>
    </row>
    <row r="17" spans="2:13" ht="25.5" customHeight="1" x14ac:dyDescent="0.25">
      <c r="B17" s="229"/>
      <c r="C17" s="230"/>
      <c r="D17" s="230"/>
      <c r="E17" s="230"/>
      <c r="F17" s="230"/>
      <c r="G17" s="230"/>
      <c r="H17" s="230"/>
      <c r="I17" s="231"/>
      <c r="K17" s="93"/>
      <c r="L17" s="52"/>
      <c r="M17" s="52"/>
    </row>
    <row r="18" spans="2:13" x14ac:dyDescent="0.25">
      <c r="B18" s="183" t="s">
        <v>85</v>
      </c>
      <c r="C18" s="184"/>
      <c r="D18" s="184"/>
      <c r="E18" s="184"/>
      <c r="F18" s="184"/>
      <c r="G18" s="184"/>
      <c r="H18" s="232">
        <f>SUM(H19:I21)</f>
        <v>18752280.73</v>
      </c>
      <c r="I18" s="233"/>
      <c r="K18" s="51"/>
      <c r="L18" s="52"/>
      <c r="M18" s="52"/>
    </row>
    <row r="19" spans="2:13" x14ac:dyDescent="0.25">
      <c r="B19" s="66" t="s">
        <v>11</v>
      </c>
      <c r="C19" s="62"/>
      <c r="D19" s="62"/>
      <c r="E19" s="62"/>
      <c r="F19" s="62"/>
      <c r="G19" s="62"/>
      <c r="H19" s="250">
        <v>2993</v>
      </c>
      <c r="I19" s="226"/>
      <c r="J19" s="45"/>
      <c r="K19" s="51"/>
      <c r="L19" s="52"/>
      <c r="M19" s="52"/>
    </row>
    <row r="20" spans="2:13" x14ac:dyDescent="0.25">
      <c r="B20" s="66" t="s">
        <v>12</v>
      </c>
      <c r="C20" s="16"/>
      <c r="D20" s="16"/>
      <c r="E20" s="16"/>
      <c r="F20" s="16"/>
      <c r="G20" s="16"/>
      <c r="H20" s="246">
        <v>0</v>
      </c>
      <c r="I20" s="226"/>
      <c r="J20" s="29"/>
      <c r="K20" s="93"/>
      <c r="L20" s="52"/>
      <c r="M20" s="52"/>
    </row>
    <row r="21" spans="2:13" x14ac:dyDescent="0.25">
      <c r="B21" s="66" t="s">
        <v>13</v>
      </c>
      <c r="C21" s="62"/>
      <c r="D21" s="62"/>
      <c r="E21" s="62"/>
      <c r="F21" s="62"/>
      <c r="G21" s="62"/>
      <c r="H21" s="250">
        <v>18749287.73</v>
      </c>
      <c r="I21" s="226"/>
      <c r="J21" s="43"/>
      <c r="K21" s="94"/>
      <c r="L21" s="95"/>
      <c r="M21" s="52"/>
    </row>
    <row r="22" spans="2:13" x14ac:dyDescent="0.25">
      <c r="B22" s="18"/>
      <c r="C22" s="19"/>
      <c r="D22" s="19"/>
      <c r="E22" s="19"/>
      <c r="F22" s="19"/>
      <c r="G22" s="19"/>
      <c r="H22" s="20"/>
      <c r="I22" s="21"/>
      <c r="J22" s="43"/>
      <c r="K22" s="43"/>
      <c r="L22" s="52"/>
      <c r="M22" s="52"/>
    </row>
    <row r="23" spans="2:13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  <c r="K23" s="93"/>
      <c r="L23" s="52"/>
      <c r="M23" s="52"/>
    </row>
    <row r="24" spans="2:13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  <c r="K24" s="51"/>
      <c r="L24" s="52"/>
      <c r="M24" s="52"/>
    </row>
    <row r="25" spans="2:13" x14ac:dyDescent="0.25">
      <c r="B25" s="65"/>
      <c r="C25" s="23"/>
      <c r="D25" s="223"/>
      <c r="E25" s="224"/>
      <c r="F25" s="224"/>
      <c r="G25" s="200"/>
      <c r="H25" s="225">
        <v>0</v>
      </c>
      <c r="I25" s="226"/>
      <c r="K25" s="93"/>
      <c r="L25" s="52"/>
      <c r="M25" s="52"/>
    </row>
    <row r="26" spans="2:13" x14ac:dyDescent="0.25">
      <c r="B26" s="65"/>
      <c r="C26" s="23"/>
      <c r="D26" s="223"/>
      <c r="E26" s="224"/>
      <c r="F26" s="224"/>
      <c r="G26" s="200"/>
      <c r="H26" s="225">
        <v>0</v>
      </c>
      <c r="I26" s="226"/>
      <c r="K26" s="93"/>
      <c r="L26" s="52"/>
      <c r="M26" s="52"/>
    </row>
    <row r="27" spans="2:13" x14ac:dyDescent="0.25">
      <c r="B27" s="26"/>
      <c r="C27" s="27"/>
      <c r="D27" s="27"/>
      <c r="E27" s="27"/>
      <c r="F27" s="27"/>
      <c r="G27" s="28" t="s">
        <v>19</v>
      </c>
      <c r="H27" s="213">
        <f>SUM(H25:I26)</f>
        <v>0</v>
      </c>
      <c r="I27" s="214"/>
      <c r="K27" s="93"/>
      <c r="L27" s="52"/>
      <c r="M27" s="52"/>
    </row>
    <row r="28" spans="2:13" x14ac:dyDescent="0.25">
      <c r="B28" s="161" t="s">
        <v>20</v>
      </c>
      <c r="C28" s="162"/>
      <c r="D28" s="162"/>
      <c r="E28" s="162"/>
      <c r="F28" s="162"/>
      <c r="G28" s="162"/>
      <c r="H28" s="154"/>
      <c r="I28" s="155"/>
      <c r="K28" s="93"/>
      <c r="L28" s="52"/>
      <c r="M28" s="52"/>
    </row>
    <row r="29" spans="2:13" x14ac:dyDescent="0.25">
      <c r="B29" s="65" t="s">
        <v>15</v>
      </c>
      <c r="C29" s="23" t="s">
        <v>16</v>
      </c>
      <c r="D29" s="215" t="s">
        <v>17</v>
      </c>
      <c r="E29" s="216"/>
      <c r="F29" s="216"/>
      <c r="G29" s="217"/>
      <c r="H29" s="271" t="s">
        <v>18</v>
      </c>
      <c r="I29" s="272"/>
      <c r="K29" s="93"/>
      <c r="L29" s="52"/>
      <c r="M29" s="52"/>
    </row>
    <row r="30" spans="2:13" x14ac:dyDescent="0.25">
      <c r="B30" s="65"/>
      <c r="C30" s="23"/>
      <c r="D30" s="151"/>
      <c r="E30" s="152"/>
      <c r="F30" s="152"/>
      <c r="G30" s="152"/>
      <c r="H30" s="269">
        <v>0</v>
      </c>
      <c r="I30" s="270"/>
      <c r="K30" s="93"/>
      <c r="L30" s="52"/>
      <c r="M30" s="52"/>
    </row>
    <row r="31" spans="2:13" ht="13.5" customHeight="1" x14ac:dyDescent="0.25">
      <c r="B31" s="65"/>
      <c r="C31" s="23"/>
      <c r="D31" s="223"/>
      <c r="E31" s="224"/>
      <c r="F31" s="224"/>
      <c r="G31" s="200"/>
      <c r="H31" s="269">
        <v>0</v>
      </c>
      <c r="I31" s="270"/>
      <c r="K31" s="96"/>
      <c r="L31" s="97"/>
      <c r="M31" s="93"/>
    </row>
    <row r="32" spans="2:13" x14ac:dyDescent="0.25">
      <c r="B32" s="26"/>
      <c r="C32" s="27"/>
      <c r="D32" s="27"/>
      <c r="E32" s="27"/>
      <c r="F32" s="27"/>
      <c r="G32" s="28" t="s">
        <v>21</v>
      </c>
      <c r="H32" s="213">
        <f>SUM(H30:I31)</f>
        <v>0</v>
      </c>
      <c r="I32" s="214"/>
      <c r="K32" s="93"/>
      <c r="L32" s="93"/>
      <c r="M32" s="93"/>
    </row>
    <row r="33" spans="2:15" x14ac:dyDescent="0.25">
      <c r="B33" s="161" t="s">
        <v>22</v>
      </c>
      <c r="C33" s="162"/>
      <c r="D33" s="162"/>
      <c r="E33" s="162"/>
      <c r="F33" s="162"/>
      <c r="G33" s="162"/>
      <c r="H33" s="154"/>
      <c r="I33" s="155"/>
      <c r="K33" s="273"/>
      <c r="L33" s="274"/>
      <c r="M33" s="93"/>
    </row>
    <row r="34" spans="2:15" x14ac:dyDescent="0.25">
      <c r="B34" s="65" t="s">
        <v>15</v>
      </c>
      <c r="C34" s="23" t="s">
        <v>23</v>
      </c>
      <c r="D34" s="215" t="s">
        <v>17</v>
      </c>
      <c r="E34" s="216"/>
      <c r="F34" s="216"/>
      <c r="G34" s="217"/>
      <c r="H34" s="227" t="s">
        <v>18</v>
      </c>
      <c r="I34" s="228"/>
      <c r="J34" s="22"/>
      <c r="K34" s="93"/>
      <c r="L34" s="93"/>
      <c r="M34" s="93"/>
    </row>
    <row r="35" spans="2:15" x14ac:dyDescent="0.25">
      <c r="B35" s="65"/>
      <c r="C35" s="23"/>
      <c r="D35" s="223"/>
      <c r="E35" s="224"/>
      <c r="F35" s="224"/>
      <c r="G35" s="200"/>
      <c r="H35" s="225"/>
      <c r="I35" s="226"/>
      <c r="K35" s="93"/>
      <c r="L35" s="93"/>
      <c r="M35" s="93"/>
    </row>
    <row r="36" spans="2:15" x14ac:dyDescent="0.25">
      <c r="B36" s="65"/>
      <c r="C36" s="23"/>
      <c r="D36" s="223"/>
      <c r="E36" s="224"/>
      <c r="F36" s="224"/>
      <c r="G36" s="200"/>
      <c r="H36" s="225"/>
      <c r="I36" s="226"/>
      <c r="K36" s="93"/>
      <c r="L36" s="93"/>
      <c r="M36" s="93"/>
    </row>
    <row r="37" spans="2:15" x14ac:dyDescent="0.25">
      <c r="B37" s="65"/>
      <c r="C37" s="23"/>
      <c r="D37" s="223"/>
      <c r="E37" s="224"/>
      <c r="F37" s="224"/>
      <c r="G37" s="200"/>
      <c r="H37" s="225"/>
      <c r="I37" s="226"/>
      <c r="K37" s="93"/>
      <c r="L37" s="93"/>
      <c r="M37" s="93"/>
    </row>
    <row r="38" spans="2:15" x14ac:dyDescent="0.25">
      <c r="B38" s="31"/>
      <c r="C38" s="82"/>
      <c r="D38" s="223"/>
      <c r="E38" s="224"/>
      <c r="F38" s="224"/>
      <c r="G38" s="200"/>
      <c r="H38" s="225"/>
      <c r="I38" s="226"/>
      <c r="K38" s="93"/>
      <c r="L38" s="93"/>
      <c r="M38" s="93"/>
    </row>
    <row r="39" spans="2:15" x14ac:dyDescent="0.25">
      <c r="B39" s="26"/>
      <c r="C39" s="27"/>
      <c r="D39" s="27"/>
      <c r="E39" s="27"/>
      <c r="F39" s="27"/>
      <c r="G39" s="28" t="s">
        <v>24</v>
      </c>
      <c r="H39" s="149">
        <f>SUM(H35:I38)</f>
        <v>0</v>
      </c>
      <c r="I39" s="150"/>
      <c r="K39" s="93"/>
      <c r="L39" s="93"/>
      <c r="M39" s="93"/>
    </row>
    <row r="40" spans="2:15" x14ac:dyDescent="0.25">
      <c r="B40" s="161" t="s">
        <v>25</v>
      </c>
      <c r="C40" s="162"/>
      <c r="D40" s="162"/>
      <c r="E40" s="162"/>
      <c r="F40" s="162"/>
      <c r="G40" s="162"/>
      <c r="H40" s="154"/>
      <c r="I40" s="155"/>
      <c r="K40" s="93"/>
      <c r="L40" s="93"/>
      <c r="M40" s="93"/>
    </row>
    <row r="41" spans="2:15" x14ac:dyDescent="0.25">
      <c r="B41" s="65" t="s">
        <v>15</v>
      </c>
      <c r="C41" s="23" t="s">
        <v>23</v>
      </c>
      <c r="D41" s="215" t="s">
        <v>17</v>
      </c>
      <c r="E41" s="216"/>
      <c r="F41" s="216"/>
      <c r="G41" s="217"/>
      <c r="H41" s="227" t="s">
        <v>18</v>
      </c>
      <c r="I41" s="228"/>
      <c r="K41" s="93"/>
      <c r="L41" s="93"/>
      <c r="M41" s="93"/>
    </row>
    <row r="42" spans="2:15" x14ac:dyDescent="0.25">
      <c r="B42" s="30"/>
      <c r="C42" s="23"/>
      <c r="D42" s="266"/>
      <c r="E42" s="267"/>
      <c r="F42" s="267"/>
      <c r="G42" s="268"/>
      <c r="H42" s="225"/>
      <c r="I42" s="226"/>
      <c r="K42" s="93"/>
      <c r="L42" s="93"/>
      <c r="M42" s="93"/>
      <c r="O42" s="11"/>
    </row>
    <row r="43" spans="2:15" x14ac:dyDescent="0.25">
      <c r="B43" s="30"/>
      <c r="C43" s="23"/>
      <c r="D43" s="266"/>
      <c r="E43" s="267"/>
      <c r="F43" s="267"/>
      <c r="G43" s="268"/>
      <c r="H43" s="225"/>
      <c r="I43" s="226"/>
      <c r="K43" s="93"/>
      <c r="L43" s="93"/>
      <c r="M43" s="93"/>
    </row>
    <row r="44" spans="2:15" x14ac:dyDescent="0.25">
      <c r="B44" s="30"/>
      <c r="C44" s="23"/>
      <c r="D44" s="266"/>
      <c r="E44" s="267"/>
      <c r="F44" s="267"/>
      <c r="G44" s="268"/>
      <c r="H44" s="225"/>
      <c r="I44" s="226"/>
      <c r="K44" s="93"/>
      <c r="L44" s="93"/>
      <c r="M44" s="93"/>
    </row>
    <row r="45" spans="2:15" x14ac:dyDescent="0.25">
      <c r="B45" s="26"/>
      <c r="C45" s="27"/>
      <c r="D45" s="27"/>
      <c r="E45" s="27"/>
      <c r="F45" s="27"/>
      <c r="G45" s="28" t="s">
        <v>26</v>
      </c>
      <c r="H45" s="213">
        <f>SUM(H42:I44)</f>
        <v>0</v>
      </c>
      <c r="I45" s="214"/>
      <c r="K45" s="93"/>
      <c r="L45" s="93"/>
      <c r="M45" s="93"/>
    </row>
    <row r="46" spans="2:15" x14ac:dyDescent="0.25">
      <c r="B46" s="138"/>
      <c r="C46" s="139"/>
      <c r="D46" s="139"/>
      <c r="E46" s="139"/>
      <c r="F46" s="139"/>
      <c r="G46" s="139"/>
      <c r="H46" s="140"/>
      <c r="I46" s="141"/>
      <c r="K46" s="93"/>
      <c r="L46" s="93"/>
      <c r="M46" s="93"/>
    </row>
    <row r="47" spans="2:15" x14ac:dyDescent="0.25">
      <c r="B47" s="218" t="s">
        <v>27</v>
      </c>
      <c r="C47" s="219"/>
      <c r="D47" s="219"/>
      <c r="E47" s="219"/>
      <c r="F47" s="219"/>
      <c r="G47" s="220"/>
      <c r="H47" s="221">
        <f>H18-H27+H32-H39+H45</f>
        <v>18752280.73</v>
      </c>
      <c r="I47" s="222"/>
      <c r="K47" s="93"/>
      <c r="L47" s="93"/>
      <c r="M47" s="93"/>
    </row>
    <row r="48" spans="2:15" x14ac:dyDescent="0.25">
      <c r="B48" s="138"/>
      <c r="C48" s="139"/>
      <c r="D48" s="139"/>
      <c r="E48" s="139"/>
      <c r="F48" s="139"/>
      <c r="G48" s="139"/>
      <c r="H48" s="140"/>
      <c r="I48" s="141"/>
      <c r="K48" s="93"/>
      <c r="L48" s="93"/>
      <c r="M48" s="93"/>
    </row>
    <row r="49" spans="2:15" x14ac:dyDescent="0.25">
      <c r="B49" s="208" t="s">
        <v>82</v>
      </c>
      <c r="C49" s="209"/>
      <c r="D49" s="209"/>
      <c r="E49" s="209"/>
      <c r="F49" s="209"/>
      <c r="G49" s="210"/>
      <c r="H49" s="211">
        <f>H50+H52+H51</f>
        <v>18752280.73</v>
      </c>
      <c r="I49" s="212"/>
      <c r="K49" s="93"/>
      <c r="L49" s="93"/>
      <c r="M49" s="93"/>
    </row>
    <row r="50" spans="2:15" x14ac:dyDescent="0.25">
      <c r="B50" s="240" t="s">
        <v>28</v>
      </c>
      <c r="C50" s="241"/>
      <c r="D50" s="241"/>
      <c r="E50" s="241"/>
      <c r="F50" s="241"/>
      <c r="G50" s="242"/>
      <c r="H50" s="246">
        <v>2993</v>
      </c>
      <c r="I50" s="226"/>
      <c r="J50" s="11"/>
      <c r="K50" s="93"/>
      <c r="L50" s="52"/>
      <c r="M50" s="52"/>
    </row>
    <row r="51" spans="2:15" x14ac:dyDescent="0.25">
      <c r="B51" s="243" t="s">
        <v>29</v>
      </c>
      <c r="C51" s="244"/>
      <c r="D51" s="244"/>
      <c r="E51" s="244"/>
      <c r="F51" s="244"/>
      <c r="G51" s="245"/>
      <c r="H51" s="246">
        <v>0</v>
      </c>
      <c r="I51" s="226"/>
      <c r="J51" s="11"/>
      <c r="K51" s="93"/>
      <c r="L51" s="52"/>
      <c r="M51" s="52"/>
    </row>
    <row r="52" spans="2:15" x14ac:dyDescent="0.25">
      <c r="B52" s="247" t="s">
        <v>30</v>
      </c>
      <c r="C52" s="248"/>
      <c r="D52" s="248"/>
      <c r="E52" s="248"/>
      <c r="F52" s="248"/>
      <c r="G52" s="249"/>
      <c r="H52" s="246">
        <v>18749287.73</v>
      </c>
      <c r="I52" s="226"/>
      <c r="J52" s="11"/>
      <c r="K52" s="93"/>
      <c r="L52" s="52"/>
      <c r="M52" s="52"/>
    </row>
    <row r="53" spans="2:15" x14ac:dyDescent="0.25">
      <c r="B53" s="235" t="s">
        <v>31</v>
      </c>
      <c r="C53" s="236"/>
      <c r="D53" s="236"/>
      <c r="E53" s="236"/>
      <c r="F53" s="236"/>
      <c r="G53" s="237"/>
      <c r="H53" s="238">
        <f>H47-H49</f>
        <v>0</v>
      </c>
      <c r="I53" s="239"/>
      <c r="J53" s="11"/>
      <c r="K53" s="93"/>
      <c r="L53" s="52"/>
      <c r="M53" s="52"/>
      <c r="O53" s="11"/>
    </row>
    <row r="54" spans="2:15" x14ac:dyDescent="0.25">
      <c r="B54" s="33"/>
      <c r="C54" s="34"/>
      <c r="D54" s="34"/>
      <c r="E54" s="34"/>
      <c r="F54" s="34"/>
      <c r="G54" s="34"/>
      <c r="H54" s="34"/>
      <c r="I54" s="34"/>
      <c r="J54" s="98"/>
      <c r="K54" s="93"/>
      <c r="L54" s="52"/>
      <c r="M54" s="52"/>
    </row>
    <row r="55" spans="2:15" x14ac:dyDescent="0.25">
      <c r="B55" s="37"/>
      <c r="C55" s="37"/>
      <c r="D55" s="37"/>
      <c r="E55" s="37"/>
      <c r="F55" s="37"/>
      <c r="G55" s="47"/>
      <c r="H55" s="48"/>
      <c r="I55" s="37"/>
      <c r="J55" s="98"/>
      <c r="K55" s="93"/>
      <c r="L55" s="52"/>
      <c r="M55" s="52"/>
    </row>
    <row r="56" spans="2:15" x14ac:dyDescent="0.25">
      <c r="B56" s="37"/>
      <c r="C56" s="37"/>
      <c r="D56" s="37"/>
      <c r="E56" s="37"/>
      <c r="F56" s="37"/>
      <c r="G56" s="37"/>
      <c r="H56" s="37"/>
      <c r="I56" s="37"/>
      <c r="J56" s="99"/>
    </row>
    <row r="57" spans="2:15" x14ac:dyDescent="0.25">
      <c r="B57" s="48"/>
      <c r="C57" s="37"/>
      <c r="D57" s="37"/>
      <c r="E57" s="37"/>
      <c r="F57" s="37"/>
      <c r="G57" s="48"/>
      <c r="H57" s="37"/>
      <c r="I57" s="37"/>
      <c r="J57" s="100"/>
    </row>
    <row r="58" spans="2:15" ht="15" customHeight="1" x14ac:dyDescent="0.25">
      <c r="B58" s="37"/>
      <c r="C58" s="37"/>
      <c r="D58" s="37"/>
      <c r="E58" s="37"/>
      <c r="F58" s="37"/>
      <c r="G58" s="37"/>
      <c r="H58" s="37"/>
      <c r="I58" s="37"/>
      <c r="J58" s="100"/>
    </row>
    <row r="59" spans="2:15" ht="15" customHeight="1" x14ac:dyDescent="0.25">
      <c r="B59" s="37"/>
      <c r="C59" s="37"/>
      <c r="D59" s="37"/>
      <c r="E59" s="37"/>
      <c r="F59" s="37"/>
      <c r="G59" s="37"/>
      <c r="H59" s="37"/>
      <c r="I59" s="37"/>
      <c r="J59" s="101"/>
    </row>
    <row r="60" spans="2:15" ht="15" customHeight="1" x14ac:dyDescent="0.25">
      <c r="B60" s="38"/>
      <c r="C60" s="38"/>
      <c r="D60" s="38"/>
      <c r="E60" s="38"/>
      <c r="F60" s="38"/>
      <c r="G60" s="38"/>
      <c r="H60" s="38"/>
      <c r="I60" s="38"/>
      <c r="J60" s="98"/>
    </row>
    <row r="61" spans="2:15" ht="15" customHeight="1" x14ac:dyDescent="0.25">
      <c r="B61" s="39"/>
      <c r="C61" s="39"/>
      <c r="D61" s="39"/>
      <c r="E61" s="39"/>
      <c r="F61" s="37"/>
      <c r="G61" s="39"/>
      <c r="H61" s="39"/>
      <c r="I61" s="39"/>
      <c r="J61" s="101"/>
    </row>
    <row r="62" spans="2:15" ht="15" customHeight="1" x14ac:dyDescent="0.25">
      <c r="J62" s="100"/>
    </row>
  </sheetData>
  <mergeCells count="72">
    <mergeCell ref="H20:I20"/>
    <mergeCell ref="H19:I19"/>
    <mergeCell ref="H21:I21"/>
    <mergeCell ref="B23:G23"/>
    <mergeCell ref="D26:G26"/>
    <mergeCell ref="B53:G53"/>
    <mergeCell ref="H53:I53"/>
    <mergeCell ref="B50:G50"/>
    <mergeCell ref="H50:I50"/>
    <mergeCell ref="B51:G51"/>
    <mergeCell ref="H51:I51"/>
    <mergeCell ref="B52:G52"/>
    <mergeCell ref="H52:I52"/>
    <mergeCell ref="K33:L33"/>
    <mergeCell ref="D36:G36"/>
    <mergeCell ref="D37:G37"/>
    <mergeCell ref="B40:G40"/>
    <mergeCell ref="B33:G33"/>
    <mergeCell ref="H40:I40"/>
    <mergeCell ref="H39:I39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B6:I6"/>
    <mergeCell ref="D31:G31"/>
    <mergeCell ref="H23:I23"/>
    <mergeCell ref="D24:G24"/>
    <mergeCell ref="H24:I24"/>
    <mergeCell ref="D25:G25"/>
    <mergeCell ref="H25:I25"/>
    <mergeCell ref="H26:I26"/>
    <mergeCell ref="H27:I27"/>
    <mergeCell ref="H31:I31"/>
    <mergeCell ref="H28:I28"/>
    <mergeCell ref="D29:G29"/>
    <mergeCell ref="H29:I29"/>
    <mergeCell ref="B28:G28"/>
    <mergeCell ref="H42:I42"/>
    <mergeCell ref="D30:G30"/>
    <mergeCell ref="H30:I30"/>
    <mergeCell ref="D38:G38"/>
    <mergeCell ref="H38:I38"/>
    <mergeCell ref="H32:I32"/>
    <mergeCell ref="H33:I33"/>
    <mergeCell ref="D34:G34"/>
    <mergeCell ref="H34:I34"/>
    <mergeCell ref="D35:G35"/>
    <mergeCell ref="H35:I35"/>
    <mergeCell ref="H36:I36"/>
    <mergeCell ref="H37:I37"/>
    <mergeCell ref="D42:G42"/>
    <mergeCell ref="D41:G41"/>
    <mergeCell ref="H41:I41"/>
    <mergeCell ref="D43:G43"/>
    <mergeCell ref="H44:I44"/>
    <mergeCell ref="H45:I45"/>
    <mergeCell ref="B46:G46"/>
    <mergeCell ref="H46:I46"/>
    <mergeCell ref="D44:G44"/>
    <mergeCell ref="H43:I43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scale="94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7170" r:id="rId4">
          <objectPr defaultSize="0" autoPict="0" r:id="rId5">
            <anchor moveWithCells="1" sizeWithCells="1">
              <from>
                <xdr:col>4</xdr:col>
                <xdr:colOff>447675</xdr:colOff>
                <xdr:row>0</xdr:row>
                <xdr:rowOff>180975</xdr:rowOff>
              </from>
              <to>
                <xdr:col>5</xdr:col>
                <xdr:colOff>190500</xdr:colOff>
                <xdr:row>2</xdr:row>
                <xdr:rowOff>247650</xdr:rowOff>
              </to>
            </anchor>
          </objectPr>
        </oleObject>
      </mc:Choice>
      <mc:Fallback>
        <oleObject progId="Word.Picture.8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J63"/>
  <sheetViews>
    <sheetView showGridLines="0" topLeftCell="A38" workbookViewId="0">
      <selection activeCell="B8" sqref="B8:I8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</cols>
  <sheetData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35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87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44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45</v>
      </c>
      <c r="G15" s="62"/>
      <c r="H15" s="62"/>
      <c r="I15" s="12"/>
    </row>
    <row r="16" spans="2:9" ht="12.75" customHeight="1" x14ac:dyDescent="0.25">
      <c r="B16" s="177" t="s">
        <v>76</v>
      </c>
      <c r="C16" s="178"/>
      <c r="D16" s="178"/>
      <c r="E16" s="178"/>
      <c r="F16" s="178"/>
      <c r="G16" s="178"/>
      <c r="H16" s="178"/>
      <c r="I16" s="179"/>
    </row>
    <row r="17" spans="2:10" x14ac:dyDescent="0.25">
      <c r="B17" s="229"/>
      <c r="C17" s="230"/>
      <c r="D17" s="230"/>
      <c r="E17" s="230"/>
      <c r="F17" s="230"/>
      <c r="G17" s="230"/>
      <c r="H17" s="230"/>
      <c r="I17" s="231"/>
    </row>
    <row r="18" spans="2:10" x14ac:dyDescent="0.25">
      <c r="B18" s="183" t="s">
        <v>81</v>
      </c>
      <c r="C18" s="184"/>
      <c r="D18" s="184"/>
      <c r="E18" s="184"/>
      <c r="F18" s="184"/>
      <c r="G18" s="184"/>
      <c r="H18" s="232">
        <f>SUM(H19:I21)</f>
        <v>337536.3</v>
      </c>
      <c r="I18" s="233"/>
    </row>
    <row r="19" spans="2:10" x14ac:dyDescent="0.25">
      <c r="B19" s="66" t="s">
        <v>11</v>
      </c>
      <c r="C19" s="62"/>
      <c r="D19" s="62"/>
      <c r="E19" s="62"/>
      <c r="F19" s="62"/>
      <c r="G19" s="62"/>
      <c r="H19" s="225">
        <v>0</v>
      </c>
      <c r="I19" s="226"/>
      <c r="J19" s="11"/>
    </row>
    <row r="20" spans="2:10" x14ac:dyDescent="0.25">
      <c r="B20" s="66" t="s">
        <v>12</v>
      </c>
      <c r="C20" s="16"/>
      <c r="D20" s="16"/>
      <c r="E20" s="16"/>
      <c r="F20" s="16"/>
      <c r="G20" s="16"/>
      <c r="H20" s="225">
        <v>0</v>
      </c>
      <c r="I20" s="226"/>
      <c r="J20" s="11"/>
    </row>
    <row r="21" spans="2:10" x14ac:dyDescent="0.25">
      <c r="B21" s="66" t="s">
        <v>13</v>
      </c>
      <c r="C21" s="62"/>
      <c r="D21" s="62"/>
      <c r="E21" s="62"/>
      <c r="F21" s="62"/>
      <c r="G21" s="62"/>
      <c r="H21" s="225">
        <v>337536.3</v>
      </c>
      <c r="I21" s="226"/>
      <c r="J21" s="11"/>
    </row>
    <row r="22" spans="2:10" x14ac:dyDescent="0.25">
      <c r="B22" s="18"/>
      <c r="C22" s="19"/>
      <c r="D22" s="19"/>
      <c r="E22" s="19"/>
      <c r="F22" s="19"/>
      <c r="G22" s="19"/>
      <c r="H22" s="20"/>
      <c r="I22" s="21"/>
    </row>
    <row r="23" spans="2:10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0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0" x14ac:dyDescent="0.25">
      <c r="B25" s="65"/>
      <c r="C25" s="23"/>
      <c r="D25" s="223"/>
      <c r="E25" s="224"/>
      <c r="F25" s="224"/>
      <c r="G25" s="200"/>
      <c r="H25" s="225">
        <v>0</v>
      </c>
      <c r="I25" s="226"/>
    </row>
    <row r="26" spans="2:10" x14ac:dyDescent="0.25">
      <c r="B26" s="65"/>
      <c r="C26" s="23"/>
      <c r="D26" s="223"/>
      <c r="E26" s="224"/>
      <c r="F26" s="224"/>
      <c r="G26" s="200"/>
      <c r="H26" s="225">
        <v>0</v>
      </c>
      <c r="I26" s="226"/>
    </row>
    <row r="27" spans="2:10" x14ac:dyDescent="0.25">
      <c r="B27" s="65"/>
      <c r="C27" s="23"/>
      <c r="D27" s="215"/>
      <c r="E27" s="216"/>
      <c r="F27" s="216"/>
      <c r="G27" s="217"/>
      <c r="H27" s="225">
        <v>0</v>
      </c>
      <c r="I27" s="226"/>
    </row>
    <row r="28" spans="2:10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0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</row>
    <row r="30" spans="2:10" x14ac:dyDescent="0.25">
      <c r="B30" s="65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0" x14ac:dyDescent="0.25">
      <c r="B31" s="65"/>
      <c r="C31" s="23"/>
      <c r="D31" s="223"/>
      <c r="E31" s="224"/>
      <c r="F31" s="224"/>
      <c r="G31" s="200"/>
      <c r="H31" s="225">
        <v>0</v>
      </c>
      <c r="I31" s="226"/>
    </row>
    <row r="32" spans="2:10" x14ac:dyDescent="0.25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65"/>
      <c r="C33" s="23"/>
      <c r="D33" s="215"/>
      <c r="E33" s="216"/>
      <c r="F33" s="216"/>
      <c r="G33" s="217"/>
      <c r="H33" s="225">
        <v>0</v>
      </c>
      <c r="I33" s="226"/>
    </row>
    <row r="34" spans="2: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9" x14ac:dyDescent="0.25">
      <c r="B36" s="65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5">
      <c r="B37" s="65"/>
      <c r="C37" s="23"/>
      <c r="D37" s="215"/>
      <c r="E37" s="216"/>
      <c r="F37" s="216"/>
      <c r="G37" s="217"/>
      <c r="H37" s="225">
        <v>0</v>
      </c>
      <c r="I37" s="226"/>
    </row>
    <row r="38" spans="2:9" x14ac:dyDescent="0.25">
      <c r="B38" s="65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65"/>
      <c r="C39" s="23"/>
      <c r="D39" s="215"/>
      <c r="E39" s="216"/>
      <c r="F39" s="216"/>
      <c r="G39" s="217"/>
      <c r="H39" s="225">
        <v>0</v>
      </c>
      <c r="I39" s="226"/>
    </row>
    <row r="40" spans="2: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5">
      <c r="B42" s="65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5">
      <c r="B43" s="65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65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65"/>
      <c r="C45" s="23"/>
      <c r="D45" s="215"/>
      <c r="E45" s="216"/>
      <c r="F45" s="216"/>
      <c r="G45" s="217"/>
      <c r="H45" s="225">
        <v>0</v>
      </c>
      <c r="I45" s="226"/>
    </row>
    <row r="46" spans="2: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5">
      <c r="B47" s="138"/>
      <c r="C47" s="139"/>
      <c r="D47" s="139"/>
      <c r="E47" s="139"/>
      <c r="F47" s="139"/>
      <c r="G47" s="139"/>
      <c r="H47" s="140"/>
      <c r="I47" s="141"/>
    </row>
    <row r="48" spans="2:9" x14ac:dyDescent="0.25">
      <c r="B48" s="218" t="s">
        <v>27</v>
      </c>
      <c r="C48" s="219"/>
      <c r="D48" s="219"/>
      <c r="E48" s="219"/>
      <c r="F48" s="219"/>
      <c r="G48" s="220"/>
      <c r="H48" s="221">
        <f>H18-H28+H34-H40+H46</f>
        <v>337536.3</v>
      </c>
      <c r="I48" s="222"/>
    </row>
    <row r="49" spans="2:9" x14ac:dyDescent="0.25">
      <c r="B49" s="138"/>
      <c r="C49" s="139"/>
      <c r="D49" s="139"/>
      <c r="E49" s="139"/>
      <c r="F49" s="139"/>
      <c r="G49" s="139"/>
      <c r="H49" s="140"/>
      <c r="I49" s="141"/>
    </row>
    <row r="50" spans="2:9" x14ac:dyDescent="0.25">
      <c r="B50" s="208" t="s">
        <v>82</v>
      </c>
      <c r="C50" s="209"/>
      <c r="D50" s="209"/>
      <c r="E50" s="209"/>
      <c r="F50" s="209"/>
      <c r="G50" s="210"/>
      <c r="H50" s="211">
        <f>H51+H53+H52</f>
        <v>337536.3</v>
      </c>
      <c r="I50" s="212"/>
    </row>
    <row r="51" spans="2:9" x14ac:dyDescent="0.25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</row>
    <row r="52" spans="2:9" x14ac:dyDescent="0.25">
      <c r="B52" s="240" t="s">
        <v>29</v>
      </c>
      <c r="C52" s="241"/>
      <c r="D52" s="241"/>
      <c r="E52" s="241"/>
      <c r="F52" s="241"/>
      <c r="G52" s="275"/>
      <c r="H52" s="246">
        <v>0</v>
      </c>
      <c r="I52" s="226"/>
    </row>
    <row r="53" spans="2:9" x14ac:dyDescent="0.25">
      <c r="B53" s="276" t="s">
        <v>30</v>
      </c>
      <c r="C53" s="277"/>
      <c r="D53" s="277"/>
      <c r="E53" s="277"/>
      <c r="F53" s="277"/>
      <c r="G53" s="278"/>
      <c r="H53" s="246">
        <v>337536.3</v>
      </c>
      <c r="I53" s="226"/>
    </row>
    <row r="54" spans="2:9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5">
      <c r="B55" s="46"/>
      <c r="C55" s="34"/>
      <c r="D55" s="34"/>
      <c r="E55" s="34"/>
      <c r="F55" s="34"/>
      <c r="G55" s="34"/>
      <c r="H55" s="34"/>
      <c r="I55" s="34"/>
    </row>
    <row r="56" spans="2:9" x14ac:dyDescent="0.25">
      <c r="B56" s="37"/>
      <c r="C56" s="37"/>
      <c r="D56" s="37"/>
      <c r="E56" s="37"/>
      <c r="F56" s="37"/>
      <c r="G56" s="47"/>
      <c r="H56" s="48"/>
      <c r="I56" s="37"/>
    </row>
    <row r="57" spans="2:9" x14ac:dyDescent="0.25">
      <c r="B57" s="37"/>
      <c r="C57" s="37"/>
      <c r="D57" s="37"/>
      <c r="E57" s="37"/>
      <c r="F57" s="37"/>
      <c r="G57" s="37"/>
      <c r="H57" s="37"/>
      <c r="I57" s="37"/>
    </row>
    <row r="58" spans="2:9" x14ac:dyDescent="0.25">
      <c r="B58" s="48"/>
      <c r="C58" s="37"/>
      <c r="D58" s="37"/>
      <c r="E58" s="37"/>
      <c r="F58" s="37"/>
      <c r="G58" s="48"/>
      <c r="H58" s="37"/>
      <c r="I58" s="37"/>
    </row>
    <row r="59" spans="2:9" ht="15" customHeight="1" x14ac:dyDescent="0.25">
      <c r="B59" s="37"/>
      <c r="C59" s="37"/>
      <c r="D59" s="37"/>
      <c r="E59" s="37"/>
      <c r="F59" s="37"/>
      <c r="G59" s="37"/>
      <c r="H59" s="37"/>
      <c r="I59" s="37"/>
    </row>
    <row r="60" spans="2:9" ht="15" customHeight="1" x14ac:dyDescent="0.25">
      <c r="B60" s="37"/>
      <c r="C60" s="37"/>
      <c r="D60" s="37"/>
      <c r="E60" s="37"/>
      <c r="F60" s="37"/>
      <c r="G60" s="37"/>
      <c r="H60" s="37"/>
      <c r="I60" s="37"/>
    </row>
    <row r="61" spans="2:9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9" ht="15" customHeight="1" x14ac:dyDescent="0.25">
      <c r="B62" s="39"/>
      <c r="C62" s="39"/>
      <c r="D62" s="39"/>
      <c r="E62" s="39"/>
      <c r="F62" s="37"/>
      <c r="G62" s="39"/>
      <c r="H62" s="39"/>
      <c r="I62" s="39"/>
    </row>
    <row r="63" spans="2:9" ht="15" customHeight="1" x14ac:dyDescent="0.25"/>
  </sheetData>
  <mergeCells count="73">
    <mergeCell ref="B52:G52"/>
    <mergeCell ref="H52:I52"/>
    <mergeCell ref="B53:G53"/>
    <mergeCell ref="H53:I53"/>
    <mergeCell ref="B54:G54"/>
    <mergeCell ref="H54:I54"/>
    <mergeCell ref="D43:G43"/>
    <mergeCell ref="D44:G44"/>
    <mergeCell ref="D45:G45"/>
    <mergeCell ref="B51:G51"/>
    <mergeCell ref="H51:I51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6:I6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7:G27"/>
    <mergeCell ref="H34:I34"/>
    <mergeCell ref="H29:I29"/>
    <mergeCell ref="D30:G30"/>
    <mergeCell ref="H30:I30"/>
    <mergeCell ref="D31:G31"/>
    <mergeCell ref="H31:I31"/>
    <mergeCell ref="H32:I32"/>
    <mergeCell ref="H33:I33"/>
    <mergeCell ref="B29:G29"/>
    <mergeCell ref="D32:G32"/>
    <mergeCell ref="D33:G33"/>
    <mergeCell ref="H35:I35"/>
    <mergeCell ref="D36:G36"/>
    <mergeCell ref="H36:I36"/>
    <mergeCell ref="H43:I43"/>
    <mergeCell ref="H37:I37"/>
    <mergeCell ref="H38:I38"/>
    <mergeCell ref="D39:G39"/>
    <mergeCell ref="H39:I39"/>
    <mergeCell ref="H40:I40"/>
    <mergeCell ref="H41:I41"/>
    <mergeCell ref="H42:I42"/>
    <mergeCell ref="B35:G35"/>
    <mergeCell ref="D37:G37"/>
    <mergeCell ref="D38:G38"/>
    <mergeCell ref="B41:G41"/>
    <mergeCell ref="D42:G42"/>
  </mergeCells>
  <pageMargins left="0.511811024" right="0.511811024" top="0.78740157499999996" bottom="0.78740157499999996" header="0.31496062000000002" footer="0.31496062000000002"/>
  <pageSetup paperSize="9" scale="90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8194" r:id="rId4">
          <objectPr defaultSize="0" autoPict="0" r:id="rId5">
            <anchor moveWithCells="1" sizeWithCells="1">
              <from>
                <xdr:col>4</xdr:col>
                <xdr:colOff>619125</xdr:colOff>
                <xdr:row>0</xdr:row>
                <xdr:rowOff>114300</xdr:rowOff>
              </from>
              <to>
                <xdr:col>5</xdr:col>
                <xdr:colOff>400050</xdr:colOff>
                <xdr:row>2</xdr:row>
                <xdr:rowOff>180975</xdr:rowOff>
              </to>
            </anchor>
          </objectPr>
        </oleObject>
      </mc:Choice>
      <mc:Fallback>
        <oleObject progId="Word.Picture.8" shapeId="8194" r:id="rId4"/>
      </mc:Fallback>
    </mc:AlternateContent>
    <mc:AlternateContent xmlns:mc="http://schemas.openxmlformats.org/markup-compatibility/2006">
      <mc:Choice Requires="x14">
        <oleObject progId="Word.Picture.8" shapeId="8195" r:id="rId6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819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L63"/>
  <sheetViews>
    <sheetView showGridLines="0" topLeftCell="A38" workbookViewId="0">
      <selection activeCell="M24" sqref="M24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  <col min="12" max="12" width="13.5703125" style="42" bestFit="1" customWidth="1"/>
  </cols>
  <sheetData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1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x14ac:dyDescent="0.25">
      <c r="B6" s="171"/>
      <c r="C6" s="171"/>
      <c r="D6" s="171"/>
      <c r="E6" s="171"/>
      <c r="F6" s="171"/>
      <c r="G6" s="171"/>
      <c r="H6" s="171"/>
      <c r="I6" s="171"/>
    </row>
    <row r="7" spans="2:9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35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5">
      <c r="B12" s="8" t="s">
        <v>88</v>
      </c>
      <c r="C12" s="9"/>
      <c r="D12" s="9"/>
      <c r="E12" s="10"/>
      <c r="F12" s="10"/>
      <c r="G12" s="10"/>
      <c r="H12" s="10"/>
      <c r="I12" s="64"/>
    </row>
    <row r="13" spans="2:9" x14ac:dyDescent="0.25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5">
      <c r="B14" s="8" t="s">
        <v>46</v>
      </c>
      <c r="C14" s="9"/>
      <c r="D14" s="9"/>
      <c r="E14" s="9"/>
      <c r="F14" s="9"/>
      <c r="G14" s="9"/>
      <c r="H14" s="9"/>
      <c r="I14" s="13"/>
    </row>
    <row r="15" spans="2:9" x14ac:dyDescent="0.25">
      <c r="B15" s="174" t="s">
        <v>8</v>
      </c>
      <c r="C15" s="175"/>
      <c r="D15" s="175"/>
      <c r="E15" s="175"/>
      <c r="F15" s="14" t="s">
        <v>47</v>
      </c>
      <c r="G15" s="62"/>
      <c r="H15" s="62"/>
      <c r="I15" s="12"/>
    </row>
    <row r="16" spans="2:9" x14ac:dyDescent="0.25">
      <c r="B16" s="177" t="s">
        <v>77</v>
      </c>
      <c r="C16" s="178"/>
      <c r="D16" s="178"/>
      <c r="E16" s="178"/>
      <c r="F16" s="178"/>
      <c r="G16" s="178"/>
      <c r="H16" s="178"/>
      <c r="I16" s="179"/>
    </row>
    <row r="17" spans="2:10" ht="14.25" customHeight="1" x14ac:dyDescent="0.25">
      <c r="B17" s="229"/>
      <c r="C17" s="230"/>
      <c r="D17" s="230"/>
      <c r="E17" s="230"/>
      <c r="F17" s="230"/>
      <c r="G17" s="230"/>
      <c r="H17" s="230"/>
      <c r="I17" s="231"/>
    </row>
    <row r="18" spans="2:10" x14ac:dyDescent="0.25">
      <c r="B18" s="183" t="s">
        <v>81</v>
      </c>
      <c r="C18" s="184"/>
      <c r="D18" s="184"/>
      <c r="E18" s="184"/>
      <c r="F18" s="184"/>
      <c r="G18" s="184"/>
      <c r="H18" s="232">
        <f>SUM(H19:I21)</f>
        <v>3151511.98</v>
      </c>
      <c r="I18" s="233"/>
    </row>
    <row r="19" spans="2:10" x14ac:dyDescent="0.25">
      <c r="B19" s="66" t="s">
        <v>11</v>
      </c>
      <c r="C19" s="62"/>
      <c r="D19" s="62"/>
      <c r="E19" s="62"/>
      <c r="F19" s="62"/>
      <c r="G19" s="62"/>
      <c r="H19" s="225">
        <v>0</v>
      </c>
      <c r="I19" s="226"/>
      <c r="J19" s="11"/>
    </row>
    <row r="20" spans="2:10" x14ac:dyDescent="0.25">
      <c r="B20" s="66" t="s">
        <v>12</v>
      </c>
      <c r="C20" s="16"/>
      <c r="D20" s="16"/>
      <c r="E20" s="16"/>
      <c r="F20" s="16"/>
      <c r="G20" s="16"/>
      <c r="H20" s="225">
        <v>0</v>
      </c>
      <c r="I20" s="226"/>
      <c r="J20" s="11"/>
    </row>
    <row r="21" spans="2:10" x14ac:dyDescent="0.25">
      <c r="B21" s="66" t="s">
        <v>13</v>
      </c>
      <c r="C21" s="62"/>
      <c r="D21" s="62"/>
      <c r="E21" s="62"/>
      <c r="F21" s="62"/>
      <c r="G21" s="62"/>
      <c r="H21" s="246">
        <v>3151511.98</v>
      </c>
      <c r="I21" s="226"/>
      <c r="J21" s="15"/>
    </row>
    <row r="22" spans="2:10" x14ac:dyDescent="0.25">
      <c r="B22" s="18"/>
      <c r="C22" s="19"/>
      <c r="D22" s="19"/>
      <c r="E22" s="19"/>
      <c r="F22" s="19"/>
      <c r="G22" s="19"/>
      <c r="H22" s="20"/>
      <c r="I22" s="21"/>
    </row>
    <row r="23" spans="2:10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0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0" x14ac:dyDescent="0.25">
      <c r="B25" s="65"/>
      <c r="C25" s="23"/>
      <c r="D25" s="223"/>
      <c r="E25" s="224"/>
      <c r="F25" s="224"/>
      <c r="G25" s="200"/>
      <c r="H25" s="225">
        <v>0</v>
      </c>
      <c r="I25" s="226"/>
    </row>
    <row r="26" spans="2:10" x14ac:dyDescent="0.25">
      <c r="B26" s="65"/>
      <c r="C26" s="23"/>
      <c r="D26" s="223"/>
      <c r="E26" s="224"/>
      <c r="F26" s="224"/>
      <c r="G26" s="200"/>
      <c r="H26" s="225">
        <v>0</v>
      </c>
      <c r="I26" s="226"/>
    </row>
    <row r="27" spans="2:10" x14ac:dyDescent="0.25">
      <c r="B27" s="65"/>
      <c r="C27" s="23"/>
      <c r="D27" s="215"/>
      <c r="E27" s="216"/>
      <c r="F27" s="216"/>
      <c r="G27" s="217"/>
      <c r="H27" s="225">
        <v>0</v>
      </c>
      <c r="I27" s="226"/>
    </row>
    <row r="28" spans="2:10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0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</row>
    <row r="30" spans="2:10" x14ac:dyDescent="0.25">
      <c r="B30" s="65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0" x14ac:dyDescent="0.25">
      <c r="B31" s="65"/>
      <c r="C31" s="23"/>
      <c r="D31" s="223"/>
      <c r="E31" s="224"/>
      <c r="F31" s="224"/>
      <c r="G31" s="200"/>
      <c r="H31" s="225"/>
      <c r="I31" s="226"/>
    </row>
    <row r="32" spans="2:10" x14ac:dyDescent="0.25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65"/>
      <c r="C33" s="23"/>
      <c r="D33" s="215"/>
      <c r="E33" s="216"/>
      <c r="F33" s="216"/>
      <c r="G33" s="217"/>
      <c r="H33" s="225">
        <v>0</v>
      </c>
      <c r="I33" s="226"/>
    </row>
    <row r="34" spans="2: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9" x14ac:dyDescent="0.25">
      <c r="B36" s="65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5">
      <c r="B37" s="65"/>
      <c r="C37" s="23"/>
      <c r="D37" s="215"/>
      <c r="E37" s="216"/>
      <c r="F37" s="216"/>
      <c r="G37" s="217"/>
      <c r="H37" s="225">
        <v>0</v>
      </c>
      <c r="I37" s="226"/>
    </row>
    <row r="38" spans="2:9" x14ac:dyDescent="0.25">
      <c r="B38" s="65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65"/>
      <c r="C39" s="23"/>
      <c r="D39" s="215"/>
      <c r="E39" s="216"/>
      <c r="F39" s="216"/>
      <c r="G39" s="217"/>
      <c r="H39" s="225">
        <v>0</v>
      </c>
      <c r="I39" s="226"/>
    </row>
    <row r="40" spans="2: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5">
      <c r="B42" s="65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5">
      <c r="B43" s="65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65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65"/>
      <c r="C45" s="23"/>
      <c r="D45" s="215"/>
      <c r="E45" s="216"/>
      <c r="F45" s="216"/>
      <c r="G45" s="217"/>
      <c r="H45" s="225">
        <v>0</v>
      </c>
      <c r="I45" s="226"/>
    </row>
    <row r="46" spans="2: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5">
      <c r="B47" s="138"/>
      <c r="C47" s="139"/>
      <c r="D47" s="139"/>
      <c r="E47" s="139"/>
      <c r="F47" s="139"/>
      <c r="G47" s="139"/>
      <c r="H47" s="140"/>
      <c r="I47" s="141"/>
    </row>
    <row r="48" spans="2:9" x14ac:dyDescent="0.25">
      <c r="B48" s="218" t="s">
        <v>27</v>
      </c>
      <c r="C48" s="219"/>
      <c r="D48" s="219"/>
      <c r="E48" s="219"/>
      <c r="F48" s="219"/>
      <c r="G48" s="220"/>
      <c r="H48" s="221">
        <f>H18-H28+H34-H40+H46</f>
        <v>3151511.98</v>
      </c>
      <c r="I48" s="222"/>
    </row>
    <row r="49" spans="2:9" x14ac:dyDescent="0.25">
      <c r="B49" s="138"/>
      <c r="C49" s="139"/>
      <c r="D49" s="139"/>
      <c r="E49" s="139"/>
      <c r="F49" s="139"/>
      <c r="G49" s="139"/>
      <c r="H49" s="140"/>
      <c r="I49" s="141"/>
    </row>
    <row r="50" spans="2:9" x14ac:dyDescent="0.25">
      <c r="B50" s="208" t="s">
        <v>82</v>
      </c>
      <c r="C50" s="209"/>
      <c r="D50" s="209"/>
      <c r="E50" s="209"/>
      <c r="F50" s="209"/>
      <c r="G50" s="210"/>
      <c r="H50" s="211">
        <f>H51+H53+H52</f>
        <v>3151511.98</v>
      </c>
      <c r="I50" s="212"/>
    </row>
    <row r="51" spans="2:9" x14ac:dyDescent="0.25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</row>
    <row r="52" spans="2:9" x14ac:dyDescent="0.25">
      <c r="B52" s="240" t="s">
        <v>29</v>
      </c>
      <c r="C52" s="241"/>
      <c r="D52" s="241"/>
      <c r="E52" s="241"/>
      <c r="F52" s="241"/>
      <c r="G52" s="275"/>
      <c r="H52" s="246">
        <v>0</v>
      </c>
      <c r="I52" s="226"/>
    </row>
    <row r="53" spans="2:9" x14ac:dyDescent="0.25">
      <c r="B53" s="276" t="s">
        <v>30</v>
      </c>
      <c r="C53" s="277"/>
      <c r="D53" s="277"/>
      <c r="E53" s="277"/>
      <c r="F53" s="277"/>
      <c r="G53" s="278"/>
      <c r="H53" s="246">
        <v>3151511.98</v>
      </c>
      <c r="I53" s="226"/>
    </row>
    <row r="54" spans="2:9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5">
      <c r="B55" s="46"/>
      <c r="C55" s="34"/>
      <c r="D55" s="34"/>
      <c r="E55" s="34"/>
      <c r="F55" s="34"/>
      <c r="G55" s="34"/>
      <c r="H55" s="34"/>
      <c r="I55" s="34"/>
    </row>
    <row r="56" spans="2:9" x14ac:dyDescent="0.25">
      <c r="B56" s="37"/>
      <c r="C56" s="37"/>
      <c r="D56" s="37"/>
      <c r="E56" s="37"/>
      <c r="F56" s="37"/>
      <c r="G56" s="47"/>
      <c r="H56" s="48"/>
      <c r="I56" s="37"/>
    </row>
    <row r="57" spans="2:9" x14ac:dyDescent="0.25">
      <c r="B57" s="37"/>
      <c r="C57" s="37"/>
      <c r="D57" s="37"/>
      <c r="E57" s="37"/>
      <c r="F57" s="37"/>
      <c r="G57" s="37"/>
      <c r="H57" s="37"/>
      <c r="I57" s="37"/>
    </row>
    <row r="58" spans="2:9" x14ac:dyDescent="0.25">
      <c r="B58" s="48"/>
      <c r="C58" s="37"/>
      <c r="D58" s="37"/>
      <c r="E58" s="37"/>
      <c r="F58" s="37"/>
      <c r="G58" s="48"/>
      <c r="H58" s="37"/>
      <c r="I58" s="37"/>
    </row>
    <row r="59" spans="2:9" ht="15" customHeight="1" x14ac:dyDescent="0.25">
      <c r="B59" s="37"/>
      <c r="C59" s="37"/>
      <c r="D59" s="37"/>
      <c r="E59" s="37"/>
      <c r="F59" s="37"/>
      <c r="G59" s="37"/>
      <c r="H59" s="37"/>
      <c r="I59" s="37"/>
    </row>
    <row r="60" spans="2:9" ht="15" customHeight="1" x14ac:dyDescent="0.25">
      <c r="B60" s="37"/>
      <c r="C60" s="37"/>
      <c r="D60" s="37"/>
      <c r="E60" s="37"/>
      <c r="F60" s="37"/>
      <c r="G60" s="37"/>
      <c r="H60" s="37"/>
      <c r="I60" s="37"/>
    </row>
    <row r="61" spans="2:9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9" ht="15" customHeight="1" x14ac:dyDescent="0.25">
      <c r="B62" s="39"/>
      <c r="C62" s="39"/>
      <c r="D62" s="39"/>
      <c r="E62" s="39"/>
      <c r="F62" s="37"/>
      <c r="G62" s="39"/>
      <c r="H62" s="39"/>
      <c r="I62" s="39"/>
    </row>
    <row r="63" spans="2:9" ht="15" customHeight="1" x14ac:dyDescent="0.25"/>
  </sheetData>
  <mergeCells count="73">
    <mergeCell ref="B54:G54"/>
    <mergeCell ref="H54:I54"/>
    <mergeCell ref="B50:G50"/>
    <mergeCell ref="H50:I50"/>
    <mergeCell ref="B51:G51"/>
    <mergeCell ref="H51:I51"/>
    <mergeCell ref="B52:G52"/>
    <mergeCell ref="H52:I52"/>
    <mergeCell ref="B53:G53"/>
    <mergeCell ref="H53:I53"/>
    <mergeCell ref="H21:I21"/>
    <mergeCell ref="B23:G23"/>
    <mergeCell ref="D30:G30"/>
    <mergeCell ref="D26:G26"/>
    <mergeCell ref="D27:G27"/>
    <mergeCell ref="B29:G29"/>
    <mergeCell ref="H26:I26"/>
    <mergeCell ref="H27:I27"/>
    <mergeCell ref="H28:I28"/>
    <mergeCell ref="H29:I29"/>
    <mergeCell ref="H30:I30"/>
    <mergeCell ref="H20:I20"/>
    <mergeCell ref="B4:I4"/>
    <mergeCell ref="B7:I7"/>
    <mergeCell ref="B8:I8"/>
    <mergeCell ref="H18:I18"/>
    <mergeCell ref="H19:I19"/>
    <mergeCell ref="B5:I5"/>
    <mergeCell ref="B9:I9"/>
    <mergeCell ref="B15:E15"/>
    <mergeCell ref="B16:I17"/>
    <mergeCell ref="B18:G18"/>
    <mergeCell ref="B6:I6"/>
    <mergeCell ref="D31:G31"/>
    <mergeCell ref="H31:I31"/>
    <mergeCell ref="H23:I23"/>
    <mergeCell ref="D24:G24"/>
    <mergeCell ref="H24:I24"/>
    <mergeCell ref="D25:G25"/>
    <mergeCell ref="H25:I25"/>
    <mergeCell ref="H32:I32"/>
    <mergeCell ref="H35:I35"/>
    <mergeCell ref="D33:G33"/>
    <mergeCell ref="H33:I33"/>
    <mergeCell ref="B35:G35"/>
    <mergeCell ref="D32:G32"/>
    <mergeCell ref="H34:I34"/>
    <mergeCell ref="H42:I42"/>
    <mergeCell ref="H36:I36"/>
    <mergeCell ref="H37:I37"/>
    <mergeCell ref="D38:G38"/>
    <mergeCell ref="H38:I38"/>
    <mergeCell ref="D39:G39"/>
    <mergeCell ref="H39:I39"/>
    <mergeCell ref="H40:I40"/>
    <mergeCell ref="H41:I41"/>
    <mergeCell ref="D36:G36"/>
    <mergeCell ref="D37:G37"/>
    <mergeCell ref="B41:G41"/>
    <mergeCell ref="D42:G42"/>
    <mergeCell ref="H43:I43"/>
    <mergeCell ref="H44:I44"/>
    <mergeCell ref="H45:I45"/>
    <mergeCell ref="D43:G43"/>
    <mergeCell ref="D44:G44"/>
    <mergeCell ref="D45:G45"/>
    <mergeCell ref="B49:G49"/>
    <mergeCell ref="H49:I49"/>
    <mergeCell ref="H46:I46"/>
    <mergeCell ref="B47:G47"/>
    <mergeCell ref="H47:I47"/>
    <mergeCell ref="B48:G48"/>
    <mergeCell ref="H48:I48"/>
  </mergeCells>
  <pageMargins left="0.51181102362204722" right="0.51181102362204722" top="0.59055118110236227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8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114300</xdr:rowOff>
              </from>
              <to>
                <xdr:col>5</xdr:col>
                <xdr:colOff>257175</xdr:colOff>
                <xdr:row>2</xdr:row>
                <xdr:rowOff>133350</xdr:rowOff>
              </to>
            </anchor>
          </objectPr>
        </oleObject>
      </mc:Choice>
      <mc:Fallback>
        <oleObject progId="Word.Picture.8" shapeId="9218" r:id="rId4"/>
      </mc:Fallback>
    </mc:AlternateContent>
    <mc:AlternateContent xmlns:mc="http://schemas.openxmlformats.org/markup-compatibility/2006">
      <mc:Choice Requires="x14">
        <oleObject progId="Word.Picture.8" shapeId="9219" r:id="rId6">
          <objectPr defaultSize="0" autoPict="0" r:id="rId7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9219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U67"/>
  <sheetViews>
    <sheetView showGridLines="0" workbookViewId="0">
      <selection activeCell="J19" sqref="J19"/>
    </sheetView>
  </sheetViews>
  <sheetFormatPr defaultRowHeight="12.75" x14ac:dyDescent="0.2"/>
  <cols>
    <col min="1" max="1" width="1.7109375" style="34" customWidth="1"/>
    <col min="2" max="5" width="10.7109375" style="34" customWidth="1"/>
    <col min="6" max="6" width="11.7109375" style="34" customWidth="1"/>
    <col min="7" max="7" width="12.7109375" style="34" customWidth="1"/>
    <col min="8" max="8" width="7" style="34" customWidth="1"/>
    <col min="9" max="9" width="14.85546875" style="34" customWidth="1"/>
    <col min="10" max="10" width="13.5703125" style="40" bestFit="1" customWidth="1"/>
    <col min="11" max="11" width="9.140625" style="40"/>
    <col min="12" max="12" width="15" style="40" bestFit="1" customWidth="1"/>
    <col min="13" max="13" width="11.7109375" style="40" bestFit="1" customWidth="1"/>
    <col min="14" max="17" width="9.140625" style="40"/>
    <col min="18" max="18" width="11.7109375" style="40" bestFit="1" customWidth="1"/>
    <col min="19" max="255" width="9.140625" style="40"/>
    <col min="256" max="256" width="9.140625" style="34"/>
    <col min="257" max="257" width="1.7109375" style="34" customWidth="1"/>
    <col min="258" max="261" width="10.7109375" style="34" customWidth="1"/>
    <col min="262" max="262" width="11.7109375" style="34" customWidth="1"/>
    <col min="263" max="263" width="12.7109375" style="34" customWidth="1"/>
    <col min="264" max="264" width="7" style="34" customWidth="1"/>
    <col min="265" max="265" width="14.85546875" style="34" customWidth="1"/>
    <col min="266" max="266" width="13.5703125" style="34" bestFit="1" customWidth="1"/>
    <col min="267" max="267" width="9.140625" style="34"/>
    <col min="268" max="268" width="15" style="34" bestFit="1" customWidth="1"/>
    <col min="269" max="269" width="11.7109375" style="34" bestFit="1" customWidth="1"/>
    <col min="270" max="273" width="9.140625" style="34"/>
    <col min="274" max="274" width="11.7109375" style="34" bestFit="1" customWidth="1"/>
    <col min="275" max="512" width="9.140625" style="34"/>
    <col min="513" max="513" width="1.7109375" style="34" customWidth="1"/>
    <col min="514" max="517" width="10.7109375" style="34" customWidth="1"/>
    <col min="518" max="518" width="11.7109375" style="34" customWidth="1"/>
    <col min="519" max="519" width="12.7109375" style="34" customWidth="1"/>
    <col min="520" max="520" width="7" style="34" customWidth="1"/>
    <col min="521" max="521" width="14.85546875" style="34" customWidth="1"/>
    <col min="522" max="522" width="13.5703125" style="34" bestFit="1" customWidth="1"/>
    <col min="523" max="523" width="9.140625" style="34"/>
    <col min="524" max="524" width="15" style="34" bestFit="1" customWidth="1"/>
    <col min="525" max="525" width="11.7109375" style="34" bestFit="1" customWidth="1"/>
    <col min="526" max="529" width="9.140625" style="34"/>
    <col min="530" max="530" width="11.7109375" style="34" bestFit="1" customWidth="1"/>
    <col min="531" max="768" width="9.140625" style="34"/>
    <col min="769" max="769" width="1.7109375" style="34" customWidth="1"/>
    <col min="770" max="773" width="10.7109375" style="34" customWidth="1"/>
    <col min="774" max="774" width="11.7109375" style="34" customWidth="1"/>
    <col min="775" max="775" width="12.7109375" style="34" customWidth="1"/>
    <col min="776" max="776" width="7" style="34" customWidth="1"/>
    <col min="777" max="777" width="14.85546875" style="34" customWidth="1"/>
    <col min="778" max="778" width="13.5703125" style="34" bestFit="1" customWidth="1"/>
    <col min="779" max="779" width="9.140625" style="34"/>
    <col min="780" max="780" width="15" style="34" bestFit="1" customWidth="1"/>
    <col min="781" max="781" width="11.7109375" style="34" bestFit="1" customWidth="1"/>
    <col min="782" max="785" width="9.140625" style="34"/>
    <col min="786" max="786" width="11.7109375" style="34" bestFit="1" customWidth="1"/>
    <col min="787" max="1024" width="9.140625" style="34"/>
    <col min="1025" max="1025" width="1.7109375" style="34" customWidth="1"/>
    <col min="1026" max="1029" width="10.7109375" style="34" customWidth="1"/>
    <col min="1030" max="1030" width="11.7109375" style="34" customWidth="1"/>
    <col min="1031" max="1031" width="12.7109375" style="34" customWidth="1"/>
    <col min="1032" max="1032" width="7" style="34" customWidth="1"/>
    <col min="1033" max="1033" width="14.85546875" style="34" customWidth="1"/>
    <col min="1034" max="1034" width="13.5703125" style="34" bestFit="1" customWidth="1"/>
    <col min="1035" max="1035" width="9.140625" style="34"/>
    <col min="1036" max="1036" width="15" style="34" bestFit="1" customWidth="1"/>
    <col min="1037" max="1037" width="11.7109375" style="34" bestFit="1" customWidth="1"/>
    <col min="1038" max="1041" width="9.140625" style="34"/>
    <col min="1042" max="1042" width="11.7109375" style="34" bestFit="1" customWidth="1"/>
    <col min="1043" max="1280" width="9.140625" style="34"/>
    <col min="1281" max="1281" width="1.7109375" style="34" customWidth="1"/>
    <col min="1282" max="1285" width="10.7109375" style="34" customWidth="1"/>
    <col min="1286" max="1286" width="11.7109375" style="34" customWidth="1"/>
    <col min="1287" max="1287" width="12.7109375" style="34" customWidth="1"/>
    <col min="1288" max="1288" width="7" style="34" customWidth="1"/>
    <col min="1289" max="1289" width="14.85546875" style="34" customWidth="1"/>
    <col min="1290" max="1290" width="13.5703125" style="34" bestFit="1" customWidth="1"/>
    <col min="1291" max="1291" width="9.140625" style="34"/>
    <col min="1292" max="1292" width="15" style="34" bestFit="1" customWidth="1"/>
    <col min="1293" max="1293" width="11.7109375" style="34" bestFit="1" customWidth="1"/>
    <col min="1294" max="1297" width="9.140625" style="34"/>
    <col min="1298" max="1298" width="11.7109375" style="34" bestFit="1" customWidth="1"/>
    <col min="1299" max="1536" width="9.140625" style="34"/>
    <col min="1537" max="1537" width="1.7109375" style="34" customWidth="1"/>
    <col min="1538" max="1541" width="10.7109375" style="34" customWidth="1"/>
    <col min="1542" max="1542" width="11.7109375" style="34" customWidth="1"/>
    <col min="1543" max="1543" width="12.7109375" style="34" customWidth="1"/>
    <col min="1544" max="1544" width="7" style="34" customWidth="1"/>
    <col min="1545" max="1545" width="14.85546875" style="34" customWidth="1"/>
    <col min="1546" max="1546" width="13.5703125" style="34" bestFit="1" customWidth="1"/>
    <col min="1547" max="1547" width="9.140625" style="34"/>
    <col min="1548" max="1548" width="15" style="34" bestFit="1" customWidth="1"/>
    <col min="1549" max="1549" width="11.7109375" style="34" bestFit="1" customWidth="1"/>
    <col min="1550" max="1553" width="9.140625" style="34"/>
    <col min="1554" max="1554" width="11.7109375" style="34" bestFit="1" customWidth="1"/>
    <col min="1555" max="1792" width="9.140625" style="34"/>
    <col min="1793" max="1793" width="1.7109375" style="34" customWidth="1"/>
    <col min="1794" max="1797" width="10.7109375" style="34" customWidth="1"/>
    <col min="1798" max="1798" width="11.7109375" style="34" customWidth="1"/>
    <col min="1799" max="1799" width="12.7109375" style="34" customWidth="1"/>
    <col min="1800" max="1800" width="7" style="34" customWidth="1"/>
    <col min="1801" max="1801" width="14.85546875" style="34" customWidth="1"/>
    <col min="1802" max="1802" width="13.5703125" style="34" bestFit="1" customWidth="1"/>
    <col min="1803" max="1803" width="9.140625" style="34"/>
    <col min="1804" max="1804" width="15" style="34" bestFit="1" customWidth="1"/>
    <col min="1805" max="1805" width="11.7109375" style="34" bestFit="1" customWidth="1"/>
    <col min="1806" max="1809" width="9.140625" style="34"/>
    <col min="1810" max="1810" width="11.7109375" style="34" bestFit="1" customWidth="1"/>
    <col min="1811" max="2048" width="9.140625" style="34"/>
    <col min="2049" max="2049" width="1.7109375" style="34" customWidth="1"/>
    <col min="2050" max="2053" width="10.7109375" style="34" customWidth="1"/>
    <col min="2054" max="2054" width="11.7109375" style="34" customWidth="1"/>
    <col min="2055" max="2055" width="12.7109375" style="34" customWidth="1"/>
    <col min="2056" max="2056" width="7" style="34" customWidth="1"/>
    <col min="2057" max="2057" width="14.85546875" style="34" customWidth="1"/>
    <col min="2058" max="2058" width="13.5703125" style="34" bestFit="1" customWidth="1"/>
    <col min="2059" max="2059" width="9.140625" style="34"/>
    <col min="2060" max="2060" width="15" style="34" bestFit="1" customWidth="1"/>
    <col min="2061" max="2061" width="11.7109375" style="34" bestFit="1" customWidth="1"/>
    <col min="2062" max="2065" width="9.140625" style="34"/>
    <col min="2066" max="2066" width="11.7109375" style="34" bestFit="1" customWidth="1"/>
    <col min="2067" max="2304" width="9.140625" style="34"/>
    <col min="2305" max="2305" width="1.7109375" style="34" customWidth="1"/>
    <col min="2306" max="2309" width="10.7109375" style="34" customWidth="1"/>
    <col min="2310" max="2310" width="11.7109375" style="34" customWidth="1"/>
    <col min="2311" max="2311" width="12.7109375" style="34" customWidth="1"/>
    <col min="2312" max="2312" width="7" style="34" customWidth="1"/>
    <col min="2313" max="2313" width="14.85546875" style="34" customWidth="1"/>
    <col min="2314" max="2314" width="13.5703125" style="34" bestFit="1" customWidth="1"/>
    <col min="2315" max="2315" width="9.140625" style="34"/>
    <col min="2316" max="2316" width="15" style="34" bestFit="1" customWidth="1"/>
    <col min="2317" max="2317" width="11.7109375" style="34" bestFit="1" customWidth="1"/>
    <col min="2318" max="2321" width="9.140625" style="34"/>
    <col min="2322" max="2322" width="11.7109375" style="34" bestFit="1" customWidth="1"/>
    <col min="2323" max="2560" width="9.140625" style="34"/>
    <col min="2561" max="2561" width="1.7109375" style="34" customWidth="1"/>
    <col min="2562" max="2565" width="10.7109375" style="34" customWidth="1"/>
    <col min="2566" max="2566" width="11.7109375" style="34" customWidth="1"/>
    <col min="2567" max="2567" width="12.7109375" style="34" customWidth="1"/>
    <col min="2568" max="2568" width="7" style="34" customWidth="1"/>
    <col min="2569" max="2569" width="14.85546875" style="34" customWidth="1"/>
    <col min="2570" max="2570" width="13.5703125" style="34" bestFit="1" customWidth="1"/>
    <col min="2571" max="2571" width="9.140625" style="34"/>
    <col min="2572" max="2572" width="15" style="34" bestFit="1" customWidth="1"/>
    <col min="2573" max="2573" width="11.7109375" style="34" bestFit="1" customWidth="1"/>
    <col min="2574" max="2577" width="9.140625" style="34"/>
    <col min="2578" max="2578" width="11.7109375" style="34" bestFit="1" customWidth="1"/>
    <col min="2579" max="2816" width="9.140625" style="34"/>
    <col min="2817" max="2817" width="1.7109375" style="34" customWidth="1"/>
    <col min="2818" max="2821" width="10.7109375" style="34" customWidth="1"/>
    <col min="2822" max="2822" width="11.7109375" style="34" customWidth="1"/>
    <col min="2823" max="2823" width="12.7109375" style="34" customWidth="1"/>
    <col min="2824" max="2824" width="7" style="34" customWidth="1"/>
    <col min="2825" max="2825" width="14.85546875" style="34" customWidth="1"/>
    <col min="2826" max="2826" width="13.5703125" style="34" bestFit="1" customWidth="1"/>
    <col min="2827" max="2827" width="9.140625" style="34"/>
    <col min="2828" max="2828" width="15" style="34" bestFit="1" customWidth="1"/>
    <col min="2829" max="2829" width="11.7109375" style="34" bestFit="1" customWidth="1"/>
    <col min="2830" max="2833" width="9.140625" style="34"/>
    <col min="2834" max="2834" width="11.7109375" style="34" bestFit="1" customWidth="1"/>
    <col min="2835" max="3072" width="9.140625" style="34"/>
    <col min="3073" max="3073" width="1.7109375" style="34" customWidth="1"/>
    <col min="3074" max="3077" width="10.7109375" style="34" customWidth="1"/>
    <col min="3078" max="3078" width="11.7109375" style="34" customWidth="1"/>
    <col min="3079" max="3079" width="12.7109375" style="34" customWidth="1"/>
    <col min="3080" max="3080" width="7" style="34" customWidth="1"/>
    <col min="3081" max="3081" width="14.85546875" style="34" customWidth="1"/>
    <col min="3082" max="3082" width="13.5703125" style="34" bestFit="1" customWidth="1"/>
    <col min="3083" max="3083" width="9.140625" style="34"/>
    <col min="3084" max="3084" width="15" style="34" bestFit="1" customWidth="1"/>
    <col min="3085" max="3085" width="11.7109375" style="34" bestFit="1" customWidth="1"/>
    <col min="3086" max="3089" width="9.140625" style="34"/>
    <col min="3090" max="3090" width="11.7109375" style="34" bestFit="1" customWidth="1"/>
    <col min="3091" max="3328" width="9.140625" style="34"/>
    <col min="3329" max="3329" width="1.7109375" style="34" customWidth="1"/>
    <col min="3330" max="3333" width="10.7109375" style="34" customWidth="1"/>
    <col min="3334" max="3334" width="11.7109375" style="34" customWidth="1"/>
    <col min="3335" max="3335" width="12.7109375" style="34" customWidth="1"/>
    <col min="3336" max="3336" width="7" style="34" customWidth="1"/>
    <col min="3337" max="3337" width="14.85546875" style="34" customWidth="1"/>
    <col min="3338" max="3338" width="13.5703125" style="34" bestFit="1" customWidth="1"/>
    <col min="3339" max="3339" width="9.140625" style="34"/>
    <col min="3340" max="3340" width="15" style="34" bestFit="1" customWidth="1"/>
    <col min="3341" max="3341" width="11.7109375" style="34" bestFit="1" customWidth="1"/>
    <col min="3342" max="3345" width="9.140625" style="34"/>
    <col min="3346" max="3346" width="11.7109375" style="34" bestFit="1" customWidth="1"/>
    <col min="3347" max="3584" width="9.140625" style="34"/>
    <col min="3585" max="3585" width="1.7109375" style="34" customWidth="1"/>
    <col min="3586" max="3589" width="10.7109375" style="34" customWidth="1"/>
    <col min="3590" max="3590" width="11.7109375" style="34" customWidth="1"/>
    <col min="3591" max="3591" width="12.7109375" style="34" customWidth="1"/>
    <col min="3592" max="3592" width="7" style="34" customWidth="1"/>
    <col min="3593" max="3593" width="14.85546875" style="34" customWidth="1"/>
    <col min="3594" max="3594" width="13.5703125" style="34" bestFit="1" customWidth="1"/>
    <col min="3595" max="3595" width="9.140625" style="34"/>
    <col min="3596" max="3596" width="15" style="34" bestFit="1" customWidth="1"/>
    <col min="3597" max="3597" width="11.7109375" style="34" bestFit="1" customWidth="1"/>
    <col min="3598" max="3601" width="9.140625" style="34"/>
    <col min="3602" max="3602" width="11.7109375" style="34" bestFit="1" customWidth="1"/>
    <col min="3603" max="3840" width="9.140625" style="34"/>
    <col min="3841" max="3841" width="1.7109375" style="34" customWidth="1"/>
    <col min="3842" max="3845" width="10.7109375" style="34" customWidth="1"/>
    <col min="3846" max="3846" width="11.7109375" style="34" customWidth="1"/>
    <col min="3847" max="3847" width="12.7109375" style="34" customWidth="1"/>
    <col min="3848" max="3848" width="7" style="34" customWidth="1"/>
    <col min="3849" max="3849" width="14.85546875" style="34" customWidth="1"/>
    <col min="3850" max="3850" width="13.5703125" style="34" bestFit="1" customWidth="1"/>
    <col min="3851" max="3851" width="9.140625" style="34"/>
    <col min="3852" max="3852" width="15" style="34" bestFit="1" customWidth="1"/>
    <col min="3853" max="3853" width="11.7109375" style="34" bestFit="1" customWidth="1"/>
    <col min="3854" max="3857" width="9.140625" style="34"/>
    <col min="3858" max="3858" width="11.7109375" style="34" bestFit="1" customWidth="1"/>
    <col min="3859" max="4096" width="9.140625" style="34"/>
    <col min="4097" max="4097" width="1.7109375" style="34" customWidth="1"/>
    <col min="4098" max="4101" width="10.7109375" style="34" customWidth="1"/>
    <col min="4102" max="4102" width="11.7109375" style="34" customWidth="1"/>
    <col min="4103" max="4103" width="12.7109375" style="34" customWidth="1"/>
    <col min="4104" max="4104" width="7" style="34" customWidth="1"/>
    <col min="4105" max="4105" width="14.85546875" style="34" customWidth="1"/>
    <col min="4106" max="4106" width="13.5703125" style="34" bestFit="1" customWidth="1"/>
    <col min="4107" max="4107" width="9.140625" style="34"/>
    <col min="4108" max="4108" width="15" style="34" bestFit="1" customWidth="1"/>
    <col min="4109" max="4109" width="11.7109375" style="34" bestFit="1" customWidth="1"/>
    <col min="4110" max="4113" width="9.140625" style="34"/>
    <col min="4114" max="4114" width="11.7109375" style="34" bestFit="1" customWidth="1"/>
    <col min="4115" max="4352" width="9.140625" style="34"/>
    <col min="4353" max="4353" width="1.7109375" style="34" customWidth="1"/>
    <col min="4354" max="4357" width="10.7109375" style="34" customWidth="1"/>
    <col min="4358" max="4358" width="11.7109375" style="34" customWidth="1"/>
    <col min="4359" max="4359" width="12.7109375" style="34" customWidth="1"/>
    <col min="4360" max="4360" width="7" style="34" customWidth="1"/>
    <col min="4361" max="4361" width="14.85546875" style="34" customWidth="1"/>
    <col min="4362" max="4362" width="13.5703125" style="34" bestFit="1" customWidth="1"/>
    <col min="4363" max="4363" width="9.140625" style="34"/>
    <col min="4364" max="4364" width="15" style="34" bestFit="1" customWidth="1"/>
    <col min="4365" max="4365" width="11.7109375" style="34" bestFit="1" customWidth="1"/>
    <col min="4366" max="4369" width="9.140625" style="34"/>
    <col min="4370" max="4370" width="11.7109375" style="34" bestFit="1" customWidth="1"/>
    <col min="4371" max="4608" width="9.140625" style="34"/>
    <col min="4609" max="4609" width="1.7109375" style="34" customWidth="1"/>
    <col min="4610" max="4613" width="10.7109375" style="34" customWidth="1"/>
    <col min="4614" max="4614" width="11.7109375" style="34" customWidth="1"/>
    <col min="4615" max="4615" width="12.7109375" style="34" customWidth="1"/>
    <col min="4616" max="4616" width="7" style="34" customWidth="1"/>
    <col min="4617" max="4617" width="14.85546875" style="34" customWidth="1"/>
    <col min="4618" max="4618" width="13.5703125" style="34" bestFit="1" customWidth="1"/>
    <col min="4619" max="4619" width="9.140625" style="34"/>
    <col min="4620" max="4620" width="15" style="34" bestFit="1" customWidth="1"/>
    <col min="4621" max="4621" width="11.7109375" style="34" bestFit="1" customWidth="1"/>
    <col min="4622" max="4625" width="9.140625" style="34"/>
    <col min="4626" max="4626" width="11.7109375" style="34" bestFit="1" customWidth="1"/>
    <col min="4627" max="4864" width="9.140625" style="34"/>
    <col min="4865" max="4865" width="1.7109375" style="34" customWidth="1"/>
    <col min="4866" max="4869" width="10.7109375" style="34" customWidth="1"/>
    <col min="4870" max="4870" width="11.7109375" style="34" customWidth="1"/>
    <col min="4871" max="4871" width="12.7109375" style="34" customWidth="1"/>
    <col min="4872" max="4872" width="7" style="34" customWidth="1"/>
    <col min="4873" max="4873" width="14.85546875" style="34" customWidth="1"/>
    <col min="4874" max="4874" width="13.5703125" style="34" bestFit="1" customWidth="1"/>
    <col min="4875" max="4875" width="9.140625" style="34"/>
    <col min="4876" max="4876" width="15" style="34" bestFit="1" customWidth="1"/>
    <col min="4877" max="4877" width="11.7109375" style="34" bestFit="1" customWidth="1"/>
    <col min="4878" max="4881" width="9.140625" style="34"/>
    <col min="4882" max="4882" width="11.7109375" style="34" bestFit="1" customWidth="1"/>
    <col min="4883" max="5120" width="9.140625" style="34"/>
    <col min="5121" max="5121" width="1.7109375" style="34" customWidth="1"/>
    <col min="5122" max="5125" width="10.7109375" style="34" customWidth="1"/>
    <col min="5126" max="5126" width="11.7109375" style="34" customWidth="1"/>
    <col min="5127" max="5127" width="12.7109375" style="34" customWidth="1"/>
    <col min="5128" max="5128" width="7" style="34" customWidth="1"/>
    <col min="5129" max="5129" width="14.85546875" style="34" customWidth="1"/>
    <col min="5130" max="5130" width="13.5703125" style="34" bestFit="1" customWidth="1"/>
    <col min="5131" max="5131" width="9.140625" style="34"/>
    <col min="5132" max="5132" width="15" style="34" bestFit="1" customWidth="1"/>
    <col min="5133" max="5133" width="11.7109375" style="34" bestFit="1" customWidth="1"/>
    <col min="5134" max="5137" width="9.140625" style="34"/>
    <col min="5138" max="5138" width="11.7109375" style="34" bestFit="1" customWidth="1"/>
    <col min="5139" max="5376" width="9.140625" style="34"/>
    <col min="5377" max="5377" width="1.7109375" style="34" customWidth="1"/>
    <col min="5378" max="5381" width="10.7109375" style="34" customWidth="1"/>
    <col min="5382" max="5382" width="11.7109375" style="34" customWidth="1"/>
    <col min="5383" max="5383" width="12.7109375" style="34" customWidth="1"/>
    <col min="5384" max="5384" width="7" style="34" customWidth="1"/>
    <col min="5385" max="5385" width="14.85546875" style="34" customWidth="1"/>
    <col min="5386" max="5386" width="13.5703125" style="34" bestFit="1" customWidth="1"/>
    <col min="5387" max="5387" width="9.140625" style="34"/>
    <col min="5388" max="5388" width="15" style="34" bestFit="1" customWidth="1"/>
    <col min="5389" max="5389" width="11.7109375" style="34" bestFit="1" customWidth="1"/>
    <col min="5390" max="5393" width="9.140625" style="34"/>
    <col min="5394" max="5394" width="11.7109375" style="34" bestFit="1" customWidth="1"/>
    <col min="5395" max="5632" width="9.140625" style="34"/>
    <col min="5633" max="5633" width="1.7109375" style="34" customWidth="1"/>
    <col min="5634" max="5637" width="10.7109375" style="34" customWidth="1"/>
    <col min="5638" max="5638" width="11.7109375" style="34" customWidth="1"/>
    <col min="5639" max="5639" width="12.7109375" style="34" customWidth="1"/>
    <col min="5640" max="5640" width="7" style="34" customWidth="1"/>
    <col min="5641" max="5641" width="14.85546875" style="34" customWidth="1"/>
    <col min="5642" max="5642" width="13.5703125" style="34" bestFit="1" customWidth="1"/>
    <col min="5643" max="5643" width="9.140625" style="34"/>
    <col min="5644" max="5644" width="15" style="34" bestFit="1" customWidth="1"/>
    <col min="5645" max="5645" width="11.7109375" style="34" bestFit="1" customWidth="1"/>
    <col min="5646" max="5649" width="9.140625" style="34"/>
    <col min="5650" max="5650" width="11.7109375" style="34" bestFit="1" customWidth="1"/>
    <col min="5651" max="5888" width="9.140625" style="34"/>
    <col min="5889" max="5889" width="1.7109375" style="34" customWidth="1"/>
    <col min="5890" max="5893" width="10.7109375" style="34" customWidth="1"/>
    <col min="5894" max="5894" width="11.7109375" style="34" customWidth="1"/>
    <col min="5895" max="5895" width="12.7109375" style="34" customWidth="1"/>
    <col min="5896" max="5896" width="7" style="34" customWidth="1"/>
    <col min="5897" max="5897" width="14.85546875" style="34" customWidth="1"/>
    <col min="5898" max="5898" width="13.5703125" style="34" bestFit="1" customWidth="1"/>
    <col min="5899" max="5899" width="9.140625" style="34"/>
    <col min="5900" max="5900" width="15" style="34" bestFit="1" customWidth="1"/>
    <col min="5901" max="5901" width="11.7109375" style="34" bestFit="1" customWidth="1"/>
    <col min="5902" max="5905" width="9.140625" style="34"/>
    <col min="5906" max="5906" width="11.7109375" style="34" bestFit="1" customWidth="1"/>
    <col min="5907" max="6144" width="9.140625" style="34"/>
    <col min="6145" max="6145" width="1.7109375" style="34" customWidth="1"/>
    <col min="6146" max="6149" width="10.7109375" style="34" customWidth="1"/>
    <col min="6150" max="6150" width="11.7109375" style="34" customWidth="1"/>
    <col min="6151" max="6151" width="12.7109375" style="34" customWidth="1"/>
    <col min="6152" max="6152" width="7" style="34" customWidth="1"/>
    <col min="6153" max="6153" width="14.85546875" style="34" customWidth="1"/>
    <col min="6154" max="6154" width="13.5703125" style="34" bestFit="1" customWidth="1"/>
    <col min="6155" max="6155" width="9.140625" style="34"/>
    <col min="6156" max="6156" width="15" style="34" bestFit="1" customWidth="1"/>
    <col min="6157" max="6157" width="11.7109375" style="34" bestFit="1" customWidth="1"/>
    <col min="6158" max="6161" width="9.140625" style="34"/>
    <col min="6162" max="6162" width="11.7109375" style="34" bestFit="1" customWidth="1"/>
    <col min="6163" max="6400" width="9.140625" style="34"/>
    <col min="6401" max="6401" width="1.7109375" style="34" customWidth="1"/>
    <col min="6402" max="6405" width="10.7109375" style="34" customWidth="1"/>
    <col min="6406" max="6406" width="11.7109375" style="34" customWidth="1"/>
    <col min="6407" max="6407" width="12.7109375" style="34" customWidth="1"/>
    <col min="6408" max="6408" width="7" style="34" customWidth="1"/>
    <col min="6409" max="6409" width="14.85546875" style="34" customWidth="1"/>
    <col min="6410" max="6410" width="13.5703125" style="34" bestFit="1" customWidth="1"/>
    <col min="6411" max="6411" width="9.140625" style="34"/>
    <col min="6412" max="6412" width="15" style="34" bestFit="1" customWidth="1"/>
    <col min="6413" max="6413" width="11.7109375" style="34" bestFit="1" customWidth="1"/>
    <col min="6414" max="6417" width="9.140625" style="34"/>
    <col min="6418" max="6418" width="11.7109375" style="34" bestFit="1" customWidth="1"/>
    <col min="6419" max="6656" width="9.140625" style="34"/>
    <col min="6657" max="6657" width="1.7109375" style="34" customWidth="1"/>
    <col min="6658" max="6661" width="10.7109375" style="34" customWidth="1"/>
    <col min="6662" max="6662" width="11.7109375" style="34" customWidth="1"/>
    <col min="6663" max="6663" width="12.7109375" style="34" customWidth="1"/>
    <col min="6664" max="6664" width="7" style="34" customWidth="1"/>
    <col min="6665" max="6665" width="14.85546875" style="34" customWidth="1"/>
    <col min="6666" max="6666" width="13.5703125" style="34" bestFit="1" customWidth="1"/>
    <col min="6667" max="6667" width="9.140625" style="34"/>
    <col min="6668" max="6668" width="15" style="34" bestFit="1" customWidth="1"/>
    <col min="6669" max="6669" width="11.7109375" style="34" bestFit="1" customWidth="1"/>
    <col min="6670" max="6673" width="9.140625" style="34"/>
    <col min="6674" max="6674" width="11.7109375" style="34" bestFit="1" customWidth="1"/>
    <col min="6675" max="6912" width="9.140625" style="34"/>
    <col min="6913" max="6913" width="1.7109375" style="34" customWidth="1"/>
    <col min="6914" max="6917" width="10.7109375" style="34" customWidth="1"/>
    <col min="6918" max="6918" width="11.7109375" style="34" customWidth="1"/>
    <col min="6919" max="6919" width="12.7109375" style="34" customWidth="1"/>
    <col min="6920" max="6920" width="7" style="34" customWidth="1"/>
    <col min="6921" max="6921" width="14.85546875" style="34" customWidth="1"/>
    <col min="6922" max="6922" width="13.5703125" style="34" bestFit="1" customWidth="1"/>
    <col min="6923" max="6923" width="9.140625" style="34"/>
    <col min="6924" max="6924" width="15" style="34" bestFit="1" customWidth="1"/>
    <col min="6925" max="6925" width="11.7109375" style="34" bestFit="1" customWidth="1"/>
    <col min="6926" max="6929" width="9.140625" style="34"/>
    <col min="6930" max="6930" width="11.7109375" style="34" bestFit="1" customWidth="1"/>
    <col min="6931" max="7168" width="9.140625" style="34"/>
    <col min="7169" max="7169" width="1.7109375" style="34" customWidth="1"/>
    <col min="7170" max="7173" width="10.7109375" style="34" customWidth="1"/>
    <col min="7174" max="7174" width="11.7109375" style="34" customWidth="1"/>
    <col min="7175" max="7175" width="12.7109375" style="34" customWidth="1"/>
    <col min="7176" max="7176" width="7" style="34" customWidth="1"/>
    <col min="7177" max="7177" width="14.85546875" style="34" customWidth="1"/>
    <col min="7178" max="7178" width="13.5703125" style="34" bestFit="1" customWidth="1"/>
    <col min="7179" max="7179" width="9.140625" style="34"/>
    <col min="7180" max="7180" width="15" style="34" bestFit="1" customWidth="1"/>
    <col min="7181" max="7181" width="11.7109375" style="34" bestFit="1" customWidth="1"/>
    <col min="7182" max="7185" width="9.140625" style="34"/>
    <col min="7186" max="7186" width="11.7109375" style="34" bestFit="1" customWidth="1"/>
    <col min="7187" max="7424" width="9.140625" style="34"/>
    <col min="7425" max="7425" width="1.7109375" style="34" customWidth="1"/>
    <col min="7426" max="7429" width="10.7109375" style="34" customWidth="1"/>
    <col min="7430" max="7430" width="11.7109375" style="34" customWidth="1"/>
    <col min="7431" max="7431" width="12.7109375" style="34" customWidth="1"/>
    <col min="7432" max="7432" width="7" style="34" customWidth="1"/>
    <col min="7433" max="7433" width="14.85546875" style="34" customWidth="1"/>
    <col min="7434" max="7434" width="13.5703125" style="34" bestFit="1" customWidth="1"/>
    <col min="7435" max="7435" width="9.140625" style="34"/>
    <col min="7436" max="7436" width="15" style="34" bestFit="1" customWidth="1"/>
    <col min="7437" max="7437" width="11.7109375" style="34" bestFit="1" customWidth="1"/>
    <col min="7438" max="7441" width="9.140625" style="34"/>
    <col min="7442" max="7442" width="11.7109375" style="34" bestFit="1" customWidth="1"/>
    <col min="7443" max="7680" width="9.140625" style="34"/>
    <col min="7681" max="7681" width="1.7109375" style="34" customWidth="1"/>
    <col min="7682" max="7685" width="10.7109375" style="34" customWidth="1"/>
    <col min="7686" max="7686" width="11.7109375" style="34" customWidth="1"/>
    <col min="7687" max="7687" width="12.7109375" style="34" customWidth="1"/>
    <col min="7688" max="7688" width="7" style="34" customWidth="1"/>
    <col min="7689" max="7689" width="14.85546875" style="34" customWidth="1"/>
    <col min="7690" max="7690" width="13.5703125" style="34" bestFit="1" customWidth="1"/>
    <col min="7691" max="7691" width="9.140625" style="34"/>
    <col min="7692" max="7692" width="15" style="34" bestFit="1" customWidth="1"/>
    <col min="7693" max="7693" width="11.7109375" style="34" bestFit="1" customWidth="1"/>
    <col min="7694" max="7697" width="9.140625" style="34"/>
    <col min="7698" max="7698" width="11.7109375" style="34" bestFit="1" customWidth="1"/>
    <col min="7699" max="7936" width="9.140625" style="34"/>
    <col min="7937" max="7937" width="1.7109375" style="34" customWidth="1"/>
    <col min="7938" max="7941" width="10.7109375" style="34" customWidth="1"/>
    <col min="7942" max="7942" width="11.7109375" style="34" customWidth="1"/>
    <col min="7943" max="7943" width="12.7109375" style="34" customWidth="1"/>
    <col min="7944" max="7944" width="7" style="34" customWidth="1"/>
    <col min="7945" max="7945" width="14.85546875" style="34" customWidth="1"/>
    <col min="7946" max="7946" width="13.5703125" style="34" bestFit="1" customWidth="1"/>
    <col min="7947" max="7947" width="9.140625" style="34"/>
    <col min="7948" max="7948" width="15" style="34" bestFit="1" customWidth="1"/>
    <col min="7949" max="7949" width="11.7109375" style="34" bestFit="1" customWidth="1"/>
    <col min="7950" max="7953" width="9.140625" style="34"/>
    <col min="7954" max="7954" width="11.7109375" style="34" bestFit="1" customWidth="1"/>
    <col min="7955" max="8192" width="9.140625" style="34"/>
    <col min="8193" max="8193" width="1.7109375" style="34" customWidth="1"/>
    <col min="8194" max="8197" width="10.7109375" style="34" customWidth="1"/>
    <col min="8198" max="8198" width="11.7109375" style="34" customWidth="1"/>
    <col min="8199" max="8199" width="12.7109375" style="34" customWidth="1"/>
    <col min="8200" max="8200" width="7" style="34" customWidth="1"/>
    <col min="8201" max="8201" width="14.85546875" style="34" customWidth="1"/>
    <col min="8202" max="8202" width="13.5703125" style="34" bestFit="1" customWidth="1"/>
    <col min="8203" max="8203" width="9.140625" style="34"/>
    <col min="8204" max="8204" width="15" style="34" bestFit="1" customWidth="1"/>
    <col min="8205" max="8205" width="11.7109375" style="34" bestFit="1" customWidth="1"/>
    <col min="8206" max="8209" width="9.140625" style="34"/>
    <col min="8210" max="8210" width="11.7109375" style="34" bestFit="1" customWidth="1"/>
    <col min="8211" max="8448" width="9.140625" style="34"/>
    <col min="8449" max="8449" width="1.7109375" style="34" customWidth="1"/>
    <col min="8450" max="8453" width="10.7109375" style="34" customWidth="1"/>
    <col min="8454" max="8454" width="11.7109375" style="34" customWidth="1"/>
    <col min="8455" max="8455" width="12.7109375" style="34" customWidth="1"/>
    <col min="8456" max="8456" width="7" style="34" customWidth="1"/>
    <col min="8457" max="8457" width="14.85546875" style="34" customWidth="1"/>
    <col min="8458" max="8458" width="13.5703125" style="34" bestFit="1" customWidth="1"/>
    <col min="8459" max="8459" width="9.140625" style="34"/>
    <col min="8460" max="8460" width="15" style="34" bestFit="1" customWidth="1"/>
    <col min="8461" max="8461" width="11.7109375" style="34" bestFit="1" customWidth="1"/>
    <col min="8462" max="8465" width="9.140625" style="34"/>
    <col min="8466" max="8466" width="11.7109375" style="34" bestFit="1" customWidth="1"/>
    <col min="8467" max="8704" width="9.140625" style="34"/>
    <col min="8705" max="8705" width="1.7109375" style="34" customWidth="1"/>
    <col min="8706" max="8709" width="10.7109375" style="34" customWidth="1"/>
    <col min="8710" max="8710" width="11.7109375" style="34" customWidth="1"/>
    <col min="8711" max="8711" width="12.7109375" style="34" customWidth="1"/>
    <col min="8712" max="8712" width="7" style="34" customWidth="1"/>
    <col min="8713" max="8713" width="14.85546875" style="34" customWidth="1"/>
    <col min="8714" max="8714" width="13.5703125" style="34" bestFit="1" customWidth="1"/>
    <col min="8715" max="8715" width="9.140625" style="34"/>
    <col min="8716" max="8716" width="15" style="34" bestFit="1" customWidth="1"/>
    <col min="8717" max="8717" width="11.7109375" style="34" bestFit="1" customWidth="1"/>
    <col min="8718" max="8721" width="9.140625" style="34"/>
    <col min="8722" max="8722" width="11.7109375" style="34" bestFit="1" customWidth="1"/>
    <col min="8723" max="8960" width="9.140625" style="34"/>
    <col min="8961" max="8961" width="1.7109375" style="34" customWidth="1"/>
    <col min="8962" max="8965" width="10.7109375" style="34" customWidth="1"/>
    <col min="8966" max="8966" width="11.7109375" style="34" customWidth="1"/>
    <col min="8967" max="8967" width="12.7109375" style="34" customWidth="1"/>
    <col min="8968" max="8968" width="7" style="34" customWidth="1"/>
    <col min="8969" max="8969" width="14.85546875" style="34" customWidth="1"/>
    <col min="8970" max="8970" width="13.5703125" style="34" bestFit="1" customWidth="1"/>
    <col min="8971" max="8971" width="9.140625" style="34"/>
    <col min="8972" max="8972" width="15" style="34" bestFit="1" customWidth="1"/>
    <col min="8973" max="8973" width="11.7109375" style="34" bestFit="1" customWidth="1"/>
    <col min="8974" max="8977" width="9.140625" style="34"/>
    <col min="8978" max="8978" width="11.7109375" style="34" bestFit="1" customWidth="1"/>
    <col min="8979" max="9216" width="9.140625" style="34"/>
    <col min="9217" max="9217" width="1.7109375" style="34" customWidth="1"/>
    <col min="9218" max="9221" width="10.7109375" style="34" customWidth="1"/>
    <col min="9222" max="9222" width="11.7109375" style="34" customWidth="1"/>
    <col min="9223" max="9223" width="12.7109375" style="34" customWidth="1"/>
    <col min="9224" max="9224" width="7" style="34" customWidth="1"/>
    <col min="9225" max="9225" width="14.85546875" style="34" customWidth="1"/>
    <col min="9226" max="9226" width="13.5703125" style="34" bestFit="1" customWidth="1"/>
    <col min="9227" max="9227" width="9.140625" style="34"/>
    <col min="9228" max="9228" width="15" style="34" bestFit="1" customWidth="1"/>
    <col min="9229" max="9229" width="11.7109375" style="34" bestFit="1" customWidth="1"/>
    <col min="9230" max="9233" width="9.140625" style="34"/>
    <col min="9234" max="9234" width="11.7109375" style="34" bestFit="1" customWidth="1"/>
    <col min="9235" max="9472" width="9.140625" style="34"/>
    <col min="9473" max="9473" width="1.7109375" style="34" customWidth="1"/>
    <col min="9474" max="9477" width="10.7109375" style="34" customWidth="1"/>
    <col min="9478" max="9478" width="11.7109375" style="34" customWidth="1"/>
    <col min="9479" max="9479" width="12.7109375" style="34" customWidth="1"/>
    <col min="9480" max="9480" width="7" style="34" customWidth="1"/>
    <col min="9481" max="9481" width="14.85546875" style="34" customWidth="1"/>
    <col min="9482" max="9482" width="13.5703125" style="34" bestFit="1" customWidth="1"/>
    <col min="9483" max="9483" width="9.140625" style="34"/>
    <col min="9484" max="9484" width="15" style="34" bestFit="1" customWidth="1"/>
    <col min="9485" max="9485" width="11.7109375" style="34" bestFit="1" customWidth="1"/>
    <col min="9486" max="9489" width="9.140625" style="34"/>
    <col min="9490" max="9490" width="11.7109375" style="34" bestFit="1" customWidth="1"/>
    <col min="9491" max="9728" width="9.140625" style="34"/>
    <col min="9729" max="9729" width="1.7109375" style="34" customWidth="1"/>
    <col min="9730" max="9733" width="10.7109375" style="34" customWidth="1"/>
    <col min="9734" max="9734" width="11.7109375" style="34" customWidth="1"/>
    <col min="9735" max="9735" width="12.7109375" style="34" customWidth="1"/>
    <col min="9736" max="9736" width="7" style="34" customWidth="1"/>
    <col min="9737" max="9737" width="14.85546875" style="34" customWidth="1"/>
    <col min="9738" max="9738" width="13.5703125" style="34" bestFit="1" customWidth="1"/>
    <col min="9739" max="9739" width="9.140625" style="34"/>
    <col min="9740" max="9740" width="15" style="34" bestFit="1" customWidth="1"/>
    <col min="9741" max="9741" width="11.7109375" style="34" bestFit="1" customWidth="1"/>
    <col min="9742" max="9745" width="9.140625" style="34"/>
    <col min="9746" max="9746" width="11.7109375" style="34" bestFit="1" customWidth="1"/>
    <col min="9747" max="9984" width="9.140625" style="34"/>
    <col min="9985" max="9985" width="1.7109375" style="34" customWidth="1"/>
    <col min="9986" max="9989" width="10.7109375" style="34" customWidth="1"/>
    <col min="9990" max="9990" width="11.7109375" style="34" customWidth="1"/>
    <col min="9991" max="9991" width="12.7109375" style="34" customWidth="1"/>
    <col min="9992" max="9992" width="7" style="34" customWidth="1"/>
    <col min="9993" max="9993" width="14.85546875" style="34" customWidth="1"/>
    <col min="9994" max="9994" width="13.5703125" style="34" bestFit="1" customWidth="1"/>
    <col min="9995" max="9995" width="9.140625" style="34"/>
    <col min="9996" max="9996" width="15" style="34" bestFit="1" customWidth="1"/>
    <col min="9997" max="9997" width="11.7109375" style="34" bestFit="1" customWidth="1"/>
    <col min="9998" max="10001" width="9.140625" style="34"/>
    <col min="10002" max="10002" width="11.7109375" style="34" bestFit="1" customWidth="1"/>
    <col min="10003" max="10240" width="9.140625" style="34"/>
    <col min="10241" max="10241" width="1.7109375" style="34" customWidth="1"/>
    <col min="10242" max="10245" width="10.7109375" style="34" customWidth="1"/>
    <col min="10246" max="10246" width="11.7109375" style="34" customWidth="1"/>
    <col min="10247" max="10247" width="12.7109375" style="34" customWidth="1"/>
    <col min="10248" max="10248" width="7" style="34" customWidth="1"/>
    <col min="10249" max="10249" width="14.85546875" style="34" customWidth="1"/>
    <col min="10250" max="10250" width="13.5703125" style="34" bestFit="1" customWidth="1"/>
    <col min="10251" max="10251" width="9.140625" style="34"/>
    <col min="10252" max="10252" width="15" style="34" bestFit="1" customWidth="1"/>
    <col min="10253" max="10253" width="11.7109375" style="34" bestFit="1" customWidth="1"/>
    <col min="10254" max="10257" width="9.140625" style="34"/>
    <col min="10258" max="10258" width="11.7109375" style="34" bestFit="1" customWidth="1"/>
    <col min="10259" max="10496" width="9.140625" style="34"/>
    <col min="10497" max="10497" width="1.7109375" style="34" customWidth="1"/>
    <col min="10498" max="10501" width="10.7109375" style="34" customWidth="1"/>
    <col min="10502" max="10502" width="11.7109375" style="34" customWidth="1"/>
    <col min="10503" max="10503" width="12.7109375" style="34" customWidth="1"/>
    <col min="10504" max="10504" width="7" style="34" customWidth="1"/>
    <col min="10505" max="10505" width="14.85546875" style="34" customWidth="1"/>
    <col min="10506" max="10506" width="13.5703125" style="34" bestFit="1" customWidth="1"/>
    <col min="10507" max="10507" width="9.140625" style="34"/>
    <col min="10508" max="10508" width="15" style="34" bestFit="1" customWidth="1"/>
    <col min="10509" max="10509" width="11.7109375" style="34" bestFit="1" customWidth="1"/>
    <col min="10510" max="10513" width="9.140625" style="34"/>
    <col min="10514" max="10514" width="11.7109375" style="34" bestFit="1" customWidth="1"/>
    <col min="10515" max="10752" width="9.140625" style="34"/>
    <col min="10753" max="10753" width="1.7109375" style="34" customWidth="1"/>
    <col min="10754" max="10757" width="10.7109375" style="34" customWidth="1"/>
    <col min="10758" max="10758" width="11.7109375" style="34" customWidth="1"/>
    <col min="10759" max="10759" width="12.7109375" style="34" customWidth="1"/>
    <col min="10760" max="10760" width="7" style="34" customWidth="1"/>
    <col min="10761" max="10761" width="14.85546875" style="34" customWidth="1"/>
    <col min="10762" max="10762" width="13.5703125" style="34" bestFit="1" customWidth="1"/>
    <col min="10763" max="10763" width="9.140625" style="34"/>
    <col min="10764" max="10764" width="15" style="34" bestFit="1" customWidth="1"/>
    <col min="10765" max="10765" width="11.7109375" style="34" bestFit="1" customWidth="1"/>
    <col min="10766" max="10769" width="9.140625" style="34"/>
    <col min="10770" max="10770" width="11.7109375" style="34" bestFit="1" customWidth="1"/>
    <col min="10771" max="11008" width="9.140625" style="34"/>
    <col min="11009" max="11009" width="1.7109375" style="34" customWidth="1"/>
    <col min="11010" max="11013" width="10.7109375" style="34" customWidth="1"/>
    <col min="11014" max="11014" width="11.7109375" style="34" customWidth="1"/>
    <col min="11015" max="11015" width="12.7109375" style="34" customWidth="1"/>
    <col min="11016" max="11016" width="7" style="34" customWidth="1"/>
    <col min="11017" max="11017" width="14.85546875" style="34" customWidth="1"/>
    <col min="11018" max="11018" width="13.5703125" style="34" bestFit="1" customWidth="1"/>
    <col min="11019" max="11019" width="9.140625" style="34"/>
    <col min="11020" max="11020" width="15" style="34" bestFit="1" customWidth="1"/>
    <col min="11021" max="11021" width="11.7109375" style="34" bestFit="1" customWidth="1"/>
    <col min="11022" max="11025" width="9.140625" style="34"/>
    <col min="11026" max="11026" width="11.7109375" style="34" bestFit="1" customWidth="1"/>
    <col min="11027" max="11264" width="9.140625" style="34"/>
    <col min="11265" max="11265" width="1.7109375" style="34" customWidth="1"/>
    <col min="11266" max="11269" width="10.7109375" style="34" customWidth="1"/>
    <col min="11270" max="11270" width="11.7109375" style="34" customWidth="1"/>
    <col min="11271" max="11271" width="12.7109375" style="34" customWidth="1"/>
    <col min="11272" max="11272" width="7" style="34" customWidth="1"/>
    <col min="11273" max="11273" width="14.85546875" style="34" customWidth="1"/>
    <col min="11274" max="11274" width="13.5703125" style="34" bestFit="1" customWidth="1"/>
    <col min="11275" max="11275" width="9.140625" style="34"/>
    <col min="11276" max="11276" width="15" style="34" bestFit="1" customWidth="1"/>
    <col min="11277" max="11277" width="11.7109375" style="34" bestFit="1" customWidth="1"/>
    <col min="11278" max="11281" width="9.140625" style="34"/>
    <col min="11282" max="11282" width="11.7109375" style="34" bestFit="1" customWidth="1"/>
    <col min="11283" max="11520" width="9.140625" style="34"/>
    <col min="11521" max="11521" width="1.7109375" style="34" customWidth="1"/>
    <col min="11522" max="11525" width="10.7109375" style="34" customWidth="1"/>
    <col min="11526" max="11526" width="11.7109375" style="34" customWidth="1"/>
    <col min="11527" max="11527" width="12.7109375" style="34" customWidth="1"/>
    <col min="11528" max="11528" width="7" style="34" customWidth="1"/>
    <col min="11529" max="11529" width="14.85546875" style="34" customWidth="1"/>
    <col min="11530" max="11530" width="13.5703125" style="34" bestFit="1" customWidth="1"/>
    <col min="11531" max="11531" width="9.140625" style="34"/>
    <col min="11532" max="11532" width="15" style="34" bestFit="1" customWidth="1"/>
    <col min="11533" max="11533" width="11.7109375" style="34" bestFit="1" customWidth="1"/>
    <col min="11534" max="11537" width="9.140625" style="34"/>
    <col min="11538" max="11538" width="11.7109375" style="34" bestFit="1" customWidth="1"/>
    <col min="11539" max="11776" width="9.140625" style="34"/>
    <col min="11777" max="11777" width="1.7109375" style="34" customWidth="1"/>
    <col min="11778" max="11781" width="10.7109375" style="34" customWidth="1"/>
    <col min="11782" max="11782" width="11.7109375" style="34" customWidth="1"/>
    <col min="11783" max="11783" width="12.7109375" style="34" customWidth="1"/>
    <col min="11784" max="11784" width="7" style="34" customWidth="1"/>
    <col min="11785" max="11785" width="14.85546875" style="34" customWidth="1"/>
    <col min="11786" max="11786" width="13.5703125" style="34" bestFit="1" customWidth="1"/>
    <col min="11787" max="11787" width="9.140625" style="34"/>
    <col min="11788" max="11788" width="15" style="34" bestFit="1" customWidth="1"/>
    <col min="11789" max="11789" width="11.7109375" style="34" bestFit="1" customWidth="1"/>
    <col min="11790" max="11793" width="9.140625" style="34"/>
    <col min="11794" max="11794" width="11.7109375" style="34" bestFit="1" customWidth="1"/>
    <col min="11795" max="12032" width="9.140625" style="34"/>
    <col min="12033" max="12033" width="1.7109375" style="34" customWidth="1"/>
    <col min="12034" max="12037" width="10.7109375" style="34" customWidth="1"/>
    <col min="12038" max="12038" width="11.7109375" style="34" customWidth="1"/>
    <col min="12039" max="12039" width="12.7109375" style="34" customWidth="1"/>
    <col min="12040" max="12040" width="7" style="34" customWidth="1"/>
    <col min="12041" max="12041" width="14.85546875" style="34" customWidth="1"/>
    <col min="12042" max="12042" width="13.5703125" style="34" bestFit="1" customWidth="1"/>
    <col min="12043" max="12043" width="9.140625" style="34"/>
    <col min="12044" max="12044" width="15" style="34" bestFit="1" customWidth="1"/>
    <col min="12045" max="12045" width="11.7109375" style="34" bestFit="1" customWidth="1"/>
    <col min="12046" max="12049" width="9.140625" style="34"/>
    <col min="12050" max="12050" width="11.7109375" style="34" bestFit="1" customWidth="1"/>
    <col min="12051" max="12288" width="9.140625" style="34"/>
    <col min="12289" max="12289" width="1.7109375" style="34" customWidth="1"/>
    <col min="12290" max="12293" width="10.7109375" style="34" customWidth="1"/>
    <col min="12294" max="12294" width="11.7109375" style="34" customWidth="1"/>
    <col min="12295" max="12295" width="12.7109375" style="34" customWidth="1"/>
    <col min="12296" max="12296" width="7" style="34" customWidth="1"/>
    <col min="12297" max="12297" width="14.85546875" style="34" customWidth="1"/>
    <col min="12298" max="12298" width="13.5703125" style="34" bestFit="1" customWidth="1"/>
    <col min="12299" max="12299" width="9.140625" style="34"/>
    <col min="12300" max="12300" width="15" style="34" bestFit="1" customWidth="1"/>
    <col min="12301" max="12301" width="11.7109375" style="34" bestFit="1" customWidth="1"/>
    <col min="12302" max="12305" width="9.140625" style="34"/>
    <col min="12306" max="12306" width="11.7109375" style="34" bestFit="1" customWidth="1"/>
    <col min="12307" max="12544" width="9.140625" style="34"/>
    <col min="12545" max="12545" width="1.7109375" style="34" customWidth="1"/>
    <col min="12546" max="12549" width="10.7109375" style="34" customWidth="1"/>
    <col min="12550" max="12550" width="11.7109375" style="34" customWidth="1"/>
    <col min="12551" max="12551" width="12.7109375" style="34" customWidth="1"/>
    <col min="12552" max="12552" width="7" style="34" customWidth="1"/>
    <col min="12553" max="12553" width="14.85546875" style="34" customWidth="1"/>
    <col min="12554" max="12554" width="13.5703125" style="34" bestFit="1" customWidth="1"/>
    <col min="12555" max="12555" width="9.140625" style="34"/>
    <col min="12556" max="12556" width="15" style="34" bestFit="1" customWidth="1"/>
    <col min="12557" max="12557" width="11.7109375" style="34" bestFit="1" customWidth="1"/>
    <col min="12558" max="12561" width="9.140625" style="34"/>
    <col min="12562" max="12562" width="11.7109375" style="34" bestFit="1" customWidth="1"/>
    <col min="12563" max="12800" width="9.140625" style="34"/>
    <col min="12801" max="12801" width="1.7109375" style="34" customWidth="1"/>
    <col min="12802" max="12805" width="10.7109375" style="34" customWidth="1"/>
    <col min="12806" max="12806" width="11.7109375" style="34" customWidth="1"/>
    <col min="12807" max="12807" width="12.7109375" style="34" customWidth="1"/>
    <col min="12808" max="12808" width="7" style="34" customWidth="1"/>
    <col min="12809" max="12809" width="14.85546875" style="34" customWidth="1"/>
    <col min="12810" max="12810" width="13.5703125" style="34" bestFit="1" customWidth="1"/>
    <col min="12811" max="12811" width="9.140625" style="34"/>
    <col min="12812" max="12812" width="15" style="34" bestFit="1" customWidth="1"/>
    <col min="12813" max="12813" width="11.7109375" style="34" bestFit="1" customWidth="1"/>
    <col min="12814" max="12817" width="9.140625" style="34"/>
    <col min="12818" max="12818" width="11.7109375" style="34" bestFit="1" customWidth="1"/>
    <col min="12819" max="13056" width="9.140625" style="34"/>
    <col min="13057" max="13057" width="1.7109375" style="34" customWidth="1"/>
    <col min="13058" max="13061" width="10.7109375" style="34" customWidth="1"/>
    <col min="13062" max="13062" width="11.7109375" style="34" customWidth="1"/>
    <col min="13063" max="13063" width="12.7109375" style="34" customWidth="1"/>
    <col min="13064" max="13064" width="7" style="34" customWidth="1"/>
    <col min="13065" max="13065" width="14.85546875" style="34" customWidth="1"/>
    <col min="13066" max="13066" width="13.5703125" style="34" bestFit="1" customWidth="1"/>
    <col min="13067" max="13067" width="9.140625" style="34"/>
    <col min="13068" max="13068" width="15" style="34" bestFit="1" customWidth="1"/>
    <col min="13069" max="13069" width="11.7109375" style="34" bestFit="1" customWidth="1"/>
    <col min="13070" max="13073" width="9.140625" style="34"/>
    <col min="13074" max="13074" width="11.7109375" style="34" bestFit="1" customWidth="1"/>
    <col min="13075" max="13312" width="9.140625" style="34"/>
    <col min="13313" max="13313" width="1.7109375" style="34" customWidth="1"/>
    <col min="13314" max="13317" width="10.7109375" style="34" customWidth="1"/>
    <col min="13318" max="13318" width="11.7109375" style="34" customWidth="1"/>
    <col min="13319" max="13319" width="12.7109375" style="34" customWidth="1"/>
    <col min="13320" max="13320" width="7" style="34" customWidth="1"/>
    <col min="13321" max="13321" width="14.85546875" style="34" customWidth="1"/>
    <col min="13322" max="13322" width="13.5703125" style="34" bestFit="1" customWidth="1"/>
    <col min="13323" max="13323" width="9.140625" style="34"/>
    <col min="13324" max="13324" width="15" style="34" bestFit="1" customWidth="1"/>
    <col min="13325" max="13325" width="11.7109375" style="34" bestFit="1" customWidth="1"/>
    <col min="13326" max="13329" width="9.140625" style="34"/>
    <col min="13330" max="13330" width="11.7109375" style="34" bestFit="1" customWidth="1"/>
    <col min="13331" max="13568" width="9.140625" style="34"/>
    <col min="13569" max="13569" width="1.7109375" style="34" customWidth="1"/>
    <col min="13570" max="13573" width="10.7109375" style="34" customWidth="1"/>
    <col min="13574" max="13574" width="11.7109375" style="34" customWidth="1"/>
    <col min="13575" max="13575" width="12.7109375" style="34" customWidth="1"/>
    <col min="13576" max="13576" width="7" style="34" customWidth="1"/>
    <col min="13577" max="13577" width="14.85546875" style="34" customWidth="1"/>
    <col min="13578" max="13578" width="13.5703125" style="34" bestFit="1" customWidth="1"/>
    <col min="13579" max="13579" width="9.140625" style="34"/>
    <col min="13580" max="13580" width="15" style="34" bestFit="1" customWidth="1"/>
    <col min="13581" max="13581" width="11.7109375" style="34" bestFit="1" customWidth="1"/>
    <col min="13582" max="13585" width="9.140625" style="34"/>
    <col min="13586" max="13586" width="11.7109375" style="34" bestFit="1" customWidth="1"/>
    <col min="13587" max="13824" width="9.140625" style="34"/>
    <col min="13825" max="13825" width="1.7109375" style="34" customWidth="1"/>
    <col min="13826" max="13829" width="10.7109375" style="34" customWidth="1"/>
    <col min="13830" max="13830" width="11.7109375" style="34" customWidth="1"/>
    <col min="13831" max="13831" width="12.7109375" style="34" customWidth="1"/>
    <col min="13832" max="13832" width="7" style="34" customWidth="1"/>
    <col min="13833" max="13833" width="14.85546875" style="34" customWidth="1"/>
    <col min="13834" max="13834" width="13.5703125" style="34" bestFit="1" customWidth="1"/>
    <col min="13835" max="13835" width="9.140625" style="34"/>
    <col min="13836" max="13836" width="15" style="34" bestFit="1" customWidth="1"/>
    <col min="13837" max="13837" width="11.7109375" style="34" bestFit="1" customWidth="1"/>
    <col min="13838" max="13841" width="9.140625" style="34"/>
    <col min="13842" max="13842" width="11.7109375" style="34" bestFit="1" customWidth="1"/>
    <col min="13843" max="14080" width="9.140625" style="34"/>
    <col min="14081" max="14081" width="1.7109375" style="34" customWidth="1"/>
    <col min="14082" max="14085" width="10.7109375" style="34" customWidth="1"/>
    <col min="14086" max="14086" width="11.7109375" style="34" customWidth="1"/>
    <col min="14087" max="14087" width="12.7109375" style="34" customWidth="1"/>
    <col min="14088" max="14088" width="7" style="34" customWidth="1"/>
    <col min="14089" max="14089" width="14.85546875" style="34" customWidth="1"/>
    <col min="14090" max="14090" width="13.5703125" style="34" bestFit="1" customWidth="1"/>
    <col min="14091" max="14091" width="9.140625" style="34"/>
    <col min="14092" max="14092" width="15" style="34" bestFit="1" customWidth="1"/>
    <col min="14093" max="14093" width="11.7109375" style="34" bestFit="1" customWidth="1"/>
    <col min="14094" max="14097" width="9.140625" style="34"/>
    <col min="14098" max="14098" width="11.7109375" style="34" bestFit="1" customWidth="1"/>
    <col min="14099" max="14336" width="9.140625" style="34"/>
    <col min="14337" max="14337" width="1.7109375" style="34" customWidth="1"/>
    <col min="14338" max="14341" width="10.7109375" style="34" customWidth="1"/>
    <col min="14342" max="14342" width="11.7109375" style="34" customWidth="1"/>
    <col min="14343" max="14343" width="12.7109375" style="34" customWidth="1"/>
    <col min="14344" max="14344" width="7" style="34" customWidth="1"/>
    <col min="14345" max="14345" width="14.85546875" style="34" customWidth="1"/>
    <col min="14346" max="14346" width="13.5703125" style="34" bestFit="1" customWidth="1"/>
    <col min="14347" max="14347" width="9.140625" style="34"/>
    <col min="14348" max="14348" width="15" style="34" bestFit="1" customWidth="1"/>
    <col min="14349" max="14349" width="11.7109375" style="34" bestFit="1" customWidth="1"/>
    <col min="14350" max="14353" width="9.140625" style="34"/>
    <col min="14354" max="14354" width="11.7109375" style="34" bestFit="1" customWidth="1"/>
    <col min="14355" max="14592" width="9.140625" style="34"/>
    <col min="14593" max="14593" width="1.7109375" style="34" customWidth="1"/>
    <col min="14594" max="14597" width="10.7109375" style="34" customWidth="1"/>
    <col min="14598" max="14598" width="11.7109375" style="34" customWidth="1"/>
    <col min="14599" max="14599" width="12.7109375" style="34" customWidth="1"/>
    <col min="14600" max="14600" width="7" style="34" customWidth="1"/>
    <col min="14601" max="14601" width="14.85546875" style="34" customWidth="1"/>
    <col min="14602" max="14602" width="13.5703125" style="34" bestFit="1" customWidth="1"/>
    <col min="14603" max="14603" width="9.140625" style="34"/>
    <col min="14604" max="14604" width="15" style="34" bestFit="1" customWidth="1"/>
    <col min="14605" max="14605" width="11.7109375" style="34" bestFit="1" customWidth="1"/>
    <col min="14606" max="14609" width="9.140625" style="34"/>
    <col min="14610" max="14610" width="11.7109375" style="34" bestFit="1" customWidth="1"/>
    <col min="14611" max="14848" width="9.140625" style="34"/>
    <col min="14849" max="14849" width="1.7109375" style="34" customWidth="1"/>
    <col min="14850" max="14853" width="10.7109375" style="34" customWidth="1"/>
    <col min="14854" max="14854" width="11.7109375" style="34" customWidth="1"/>
    <col min="14855" max="14855" width="12.7109375" style="34" customWidth="1"/>
    <col min="14856" max="14856" width="7" style="34" customWidth="1"/>
    <col min="14857" max="14857" width="14.85546875" style="34" customWidth="1"/>
    <col min="14858" max="14858" width="13.5703125" style="34" bestFit="1" customWidth="1"/>
    <col min="14859" max="14859" width="9.140625" style="34"/>
    <col min="14860" max="14860" width="15" style="34" bestFit="1" customWidth="1"/>
    <col min="14861" max="14861" width="11.7109375" style="34" bestFit="1" customWidth="1"/>
    <col min="14862" max="14865" width="9.140625" style="34"/>
    <col min="14866" max="14866" width="11.7109375" style="34" bestFit="1" customWidth="1"/>
    <col min="14867" max="15104" width="9.140625" style="34"/>
    <col min="15105" max="15105" width="1.7109375" style="34" customWidth="1"/>
    <col min="15106" max="15109" width="10.7109375" style="34" customWidth="1"/>
    <col min="15110" max="15110" width="11.7109375" style="34" customWidth="1"/>
    <col min="15111" max="15111" width="12.7109375" style="34" customWidth="1"/>
    <col min="15112" max="15112" width="7" style="34" customWidth="1"/>
    <col min="15113" max="15113" width="14.85546875" style="34" customWidth="1"/>
    <col min="15114" max="15114" width="13.5703125" style="34" bestFit="1" customWidth="1"/>
    <col min="15115" max="15115" width="9.140625" style="34"/>
    <col min="15116" max="15116" width="15" style="34" bestFit="1" customWidth="1"/>
    <col min="15117" max="15117" width="11.7109375" style="34" bestFit="1" customWidth="1"/>
    <col min="15118" max="15121" width="9.140625" style="34"/>
    <col min="15122" max="15122" width="11.7109375" style="34" bestFit="1" customWidth="1"/>
    <col min="15123" max="15360" width="9.140625" style="34"/>
    <col min="15361" max="15361" width="1.7109375" style="34" customWidth="1"/>
    <col min="15362" max="15365" width="10.7109375" style="34" customWidth="1"/>
    <col min="15366" max="15366" width="11.7109375" style="34" customWidth="1"/>
    <col min="15367" max="15367" width="12.7109375" style="34" customWidth="1"/>
    <col min="15368" max="15368" width="7" style="34" customWidth="1"/>
    <col min="15369" max="15369" width="14.85546875" style="34" customWidth="1"/>
    <col min="15370" max="15370" width="13.5703125" style="34" bestFit="1" customWidth="1"/>
    <col min="15371" max="15371" width="9.140625" style="34"/>
    <col min="15372" max="15372" width="15" style="34" bestFit="1" customWidth="1"/>
    <col min="15373" max="15373" width="11.7109375" style="34" bestFit="1" customWidth="1"/>
    <col min="15374" max="15377" width="9.140625" style="34"/>
    <col min="15378" max="15378" width="11.7109375" style="34" bestFit="1" customWidth="1"/>
    <col min="15379" max="15616" width="9.140625" style="34"/>
    <col min="15617" max="15617" width="1.7109375" style="34" customWidth="1"/>
    <col min="15618" max="15621" width="10.7109375" style="34" customWidth="1"/>
    <col min="15622" max="15622" width="11.7109375" style="34" customWidth="1"/>
    <col min="15623" max="15623" width="12.7109375" style="34" customWidth="1"/>
    <col min="15624" max="15624" width="7" style="34" customWidth="1"/>
    <col min="15625" max="15625" width="14.85546875" style="34" customWidth="1"/>
    <col min="15626" max="15626" width="13.5703125" style="34" bestFit="1" customWidth="1"/>
    <col min="15627" max="15627" width="9.140625" style="34"/>
    <col min="15628" max="15628" width="15" style="34" bestFit="1" customWidth="1"/>
    <col min="15629" max="15629" width="11.7109375" style="34" bestFit="1" customWidth="1"/>
    <col min="15630" max="15633" width="9.140625" style="34"/>
    <col min="15634" max="15634" width="11.7109375" style="34" bestFit="1" customWidth="1"/>
    <col min="15635" max="15872" width="9.140625" style="34"/>
    <col min="15873" max="15873" width="1.7109375" style="34" customWidth="1"/>
    <col min="15874" max="15877" width="10.7109375" style="34" customWidth="1"/>
    <col min="15878" max="15878" width="11.7109375" style="34" customWidth="1"/>
    <col min="15879" max="15879" width="12.7109375" style="34" customWidth="1"/>
    <col min="15880" max="15880" width="7" style="34" customWidth="1"/>
    <col min="15881" max="15881" width="14.85546875" style="34" customWidth="1"/>
    <col min="15882" max="15882" width="13.5703125" style="34" bestFit="1" customWidth="1"/>
    <col min="15883" max="15883" width="9.140625" style="34"/>
    <col min="15884" max="15884" width="15" style="34" bestFit="1" customWidth="1"/>
    <col min="15885" max="15885" width="11.7109375" style="34" bestFit="1" customWidth="1"/>
    <col min="15886" max="15889" width="9.140625" style="34"/>
    <col min="15890" max="15890" width="11.7109375" style="34" bestFit="1" customWidth="1"/>
    <col min="15891" max="16128" width="9.140625" style="34"/>
    <col min="16129" max="16129" width="1.7109375" style="34" customWidth="1"/>
    <col min="16130" max="16133" width="10.7109375" style="34" customWidth="1"/>
    <col min="16134" max="16134" width="11.7109375" style="34" customWidth="1"/>
    <col min="16135" max="16135" width="12.7109375" style="34" customWidth="1"/>
    <col min="16136" max="16136" width="7" style="34" customWidth="1"/>
    <col min="16137" max="16137" width="14.85546875" style="34" customWidth="1"/>
    <col min="16138" max="16138" width="13.5703125" style="34" bestFit="1" customWidth="1"/>
    <col min="16139" max="16139" width="9.140625" style="34"/>
    <col min="16140" max="16140" width="15" style="34" bestFit="1" customWidth="1"/>
    <col min="16141" max="16141" width="11.7109375" style="34" bestFit="1" customWidth="1"/>
    <col min="16142" max="16145" width="9.140625" style="34"/>
    <col min="16146" max="16146" width="11.7109375" style="34" bestFit="1" customWidth="1"/>
    <col min="16147" max="16384" width="9.140625" style="34"/>
  </cols>
  <sheetData>
    <row r="1" spans="2:9" x14ac:dyDescent="0.2">
      <c r="B1" s="40"/>
      <c r="C1" s="40"/>
      <c r="D1" s="40"/>
      <c r="E1" s="40"/>
      <c r="F1" s="40"/>
      <c r="G1" s="40"/>
      <c r="H1" s="40"/>
      <c r="I1" s="40"/>
    </row>
    <row r="2" spans="2:9" x14ac:dyDescent="0.2">
      <c r="B2" s="40"/>
      <c r="C2" s="40"/>
      <c r="D2" s="40"/>
      <c r="E2" s="40"/>
      <c r="F2" s="40"/>
      <c r="G2" s="40"/>
      <c r="H2" s="40"/>
      <c r="I2" s="40"/>
    </row>
    <row r="3" spans="2:9" x14ac:dyDescent="0.2">
      <c r="B3" s="40"/>
      <c r="C3" s="40"/>
      <c r="D3" s="40"/>
      <c r="E3" s="40"/>
      <c r="F3" s="40"/>
      <c r="G3" s="40"/>
      <c r="H3" s="40"/>
      <c r="I3" s="40"/>
    </row>
    <row r="4" spans="2:9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0.75" customHeight="1" x14ac:dyDescent="0.2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6.75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9" ht="15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9" ht="15" x14ac:dyDescent="0.25">
      <c r="B8" s="171" t="s">
        <v>2</v>
      </c>
      <c r="C8" s="171"/>
      <c r="D8" s="171"/>
      <c r="E8" s="171"/>
      <c r="F8" s="171"/>
      <c r="G8" s="171"/>
      <c r="H8" s="171"/>
      <c r="I8" s="171"/>
    </row>
    <row r="9" spans="2:9" ht="15" x14ac:dyDescent="0.25">
      <c r="B9" s="251" t="s">
        <v>3</v>
      </c>
      <c r="C9" s="251"/>
      <c r="D9" s="251"/>
      <c r="E9" s="251"/>
      <c r="F9" s="251"/>
      <c r="G9" s="251"/>
      <c r="H9" s="251"/>
      <c r="I9" s="251"/>
    </row>
    <row r="10" spans="2:9" x14ac:dyDescent="0.2">
      <c r="B10" s="1"/>
      <c r="C10" s="1"/>
      <c r="D10" s="1"/>
      <c r="E10" s="1"/>
      <c r="F10" s="1"/>
      <c r="G10" s="1"/>
      <c r="H10" s="1"/>
      <c r="I10" s="2"/>
    </row>
    <row r="11" spans="2:9" x14ac:dyDescent="0.2">
      <c r="B11" s="3" t="s">
        <v>4</v>
      </c>
      <c r="C11" s="4"/>
      <c r="D11" s="5"/>
      <c r="E11" s="5"/>
      <c r="F11" s="5"/>
      <c r="G11" s="6" t="s">
        <v>5</v>
      </c>
      <c r="H11" s="63"/>
      <c r="I11" s="7"/>
    </row>
    <row r="12" spans="2:9" x14ac:dyDescent="0.2">
      <c r="B12" s="8" t="s">
        <v>80</v>
      </c>
      <c r="C12" s="9"/>
      <c r="D12" s="9"/>
      <c r="E12" s="10"/>
      <c r="F12" s="10"/>
      <c r="G12" s="10"/>
      <c r="H12" s="10"/>
      <c r="I12" s="64"/>
    </row>
    <row r="13" spans="2:9" x14ac:dyDescent="0.2">
      <c r="B13" s="8" t="s">
        <v>32</v>
      </c>
      <c r="C13" s="9"/>
      <c r="D13" s="9"/>
      <c r="E13" s="9"/>
      <c r="F13" s="9"/>
      <c r="G13" s="62"/>
      <c r="H13" s="62"/>
      <c r="I13" s="12"/>
    </row>
    <row r="14" spans="2:9" x14ac:dyDescent="0.2">
      <c r="B14" s="8" t="s">
        <v>48</v>
      </c>
      <c r="C14" s="9"/>
      <c r="D14" s="9"/>
      <c r="E14" s="9"/>
      <c r="F14" s="9"/>
      <c r="G14" s="9"/>
      <c r="H14" s="9"/>
      <c r="I14" s="13"/>
    </row>
    <row r="15" spans="2:9" x14ac:dyDescent="0.2">
      <c r="B15" s="174" t="s">
        <v>8</v>
      </c>
      <c r="C15" s="175"/>
      <c r="D15" s="175"/>
      <c r="E15" s="175"/>
      <c r="F15" s="14" t="s">
        <v>49</v>
      </c>
      <c r="G15" s="62"/>
      <c r="H15" s="62"/>
      <c r="I15" s="12"/>
    </row>
    <row r="16" spans="2:9" x14ac:dyDescent="0.2">
      <c r="B16" s="177" t="s">
        <v>89</v>
      </c>
      <c r="C16" s="178"/>
      <c r="D16" s="178"/>
      <c r="E16" s="178"/>
      <c r="F16" s="178"/>
      <c r="G16" s="178"/>
      <c r="H16" s="178"/>
      <c r="I16" s="179"/>
    </row>
    <row r="17" spans="2:19" ht="25.5" customHeight="1" x14ac:dyDescent="0.2">
      <c r="B17" s="229"/>
      <c r="C17" s="230"/>
      <c r="D17" s="230"/>
      <c r="E17" s="230"/>
      <c r="F17" s="230"/>
      <c r="G17" s="230"/>
      <c r="H17" s="230"/>
      <c r="I17" s="231"/>
    </row>
    <row r="18" spans="2:19" x14ac:dyDescent="0.2">
      <c r="B18" s="183" t="s">
        <v>85</v>
      </c>
      <c r="C18" s="184"/>
      <c r="D18" s="184"/>
      <c r="E18" s="184"/>
      <c r="F18" s="184"/>
      <c r="G18" s="184"/>
      <c r="H18" s="232">
        <f>SUM(H19:I21)</f>
        <v>7302061.8799999999</v>
      </c>
      <c r="I18" s="233"/>
    </row>
    <row r="19" spans="2:19" ht="15" x14ac:dyDescent="0.25">
      <c r="B19" s="66" t="s">
        <v>11</v>
      </c>
      <c r="C19" s="62"/>
      <c r="D19" s="62"/>
      <c r="E19" s="62"/>
      <c r="F19" s="62"/>
      <c r="G19" s="62"/>
      <c r="H19" s="225">
        <v>0</v>
      </c>
      <c r="I19" s="226">
        <v>0</v>
      </c>
      <c r="J19" s="51"/>
      <c r="L19" s="88"/>
    </row>
    <row r="20" spans="2:19" x14ac:dyDescent="0.2">
      <c r="B20" s="66" t="s">
        <v>12</v>
      </c>
      <c r="C20" s="16"/>
      <c r="D20" s="16"/>
      <c r="E20" s="16"/>
      <c r="F20" s="16"/>
      <c r="G20" s="16"/>
      <c r="H20" s="225">
        <v>0</v>
      </c>
      <c r="I20" s="226">
        <v>0</v>
      </c>
    </row>
    <row r="21" spans="2:19" ht="15" x14ac:dyDescent="0.2">
      <c r="B21" s="66" t="s">
        <v>13</v>
      </c>
      <c r="C21" s="62"/>
      <c r="D21" s="62"/>
      <c r="E21" s="62"/>
      <c r="F21" s="62"/>
      <c r="G21" s="62"/>
      <c r="H21" s="279">
        <v>7302061.8799999999</v>
      </c>
      <c r="I21" s="280"/>
      <c r="J21" s="94"/>
      <c r="K21" s="95"/>
      <c r="L21" s="15"/>
      <c r="M21" s="95"/>
    </row>
    <row r="22" spans="2:19" x14ac:dyDescent="0.2">
      <c r="B22" s="18"/>
      <c r="C22" s="19"/>
      <c r="D22" s="19"/>
      <c r="E22" s="19"/>
      <c r="F22" s="19"/>
      <c r="G22" s="19"/>
      <c r="H22" s="20"/>
      <c r="I22" s="21"/>
    </row>
    <row r="23" spans="2:19" x14ac:dyDescent="0.2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9" ht="15" x14ac:dyDescent="0.25">
      <c r="B24" s="65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  <c r="S24" s="132"/>
    </row>
    <row r="25" spans="2:19" x14ac:dyDescent="0.2">
      <c r="B25" s="65"/>
      <c r="C25" s="23"/>
      <c r="D25" s="223"/>
      <c r="E25" s="224"/>
      <c r="F25" s="224"/>
      <c r="G25" s="200"/>
      <c r="H25" s="225">
        <v>0</v>
      </c>
      <c r="I25" s="226"/>
      <c r="L25" s="15"/>
    </row>
    <row r="26" spans="2:19" x14ac:dyDescent="0.2">
      <c r="B26" s="65"/>
      <c r="C26" s="23"/>
      <c r="D26" s="223"/>
      <c r="E26" s="224"/>
      <c r="F26" s="224"/>
      <c r="G26" s="200"/>
      <c r="H26" s="225">
        <v>0</v>
      </c>
      <c r="I26" s="226"/>
      <c r="L26" s="15"/>
    </row>
    <row r="27" spans="2:19" x14ac:dyDescent="0.2">
      <c r="B27" s="65"/>
      <c r="C27" s="23"/>
      <c r="D27" s="215"/>
      <c r="E27" s="216"/>
      <c r="F27" s="216"/>
      <c r="G27" s="217"/>
      <c r="H27" s="225">
        <v>0</v>
      </c>
      <c r="I27" s="226"/>
      <c r="L27" s="102"/>
    </row>
    <row r="28" spans="2:19" x14ac:dyDescent="0.2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19" ht="15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  <c r="M29" s="51"/>
      <c r="R29" s="51"/>
    </row>
    <row r="30" spans="2:19" x14ac:dyDescent="0.2">
      <c r="B30" s="65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19" x14ac:dyDescent="0.2">
      <c r="B31" s="65"/>
      <c r="C31" s="23"/>
      <c r="D31" s="223"/>
      <c r="E31" s="224"/>
      <c r="F31" s="224"/>
      <c r="G31" s="200"/>
      <c r="H31" s="225">
        <v>0</v>
      </c>
      <c r="I31" s="226"/>
      <c r="M31" s="102"/>
      <c r="R31" s="102"/>
    </row>
    <row r="32" spans="2:19" x14ac:dyDescent="0.2">
      <c r="B32" s="65"/>
      <c r="C32" s="23"/>
      <c r="D32" s="215"/>
      <c r="E32" s="216"/>
      <c r="F32" s="216"/>
      <c r="G32" s="217"/>
      <c r="H32" s="225">
        <v>0</v>
      </c>
      <c r="I32" s="226"/>
    </row>
    <row r="33" spans="2:12" x14ac:dyDescent="0.2">
      <c r="B33" s="65"/>
      <c r="C33" s="23"/>
      <c r="D33" s="215"/>
      <c r="E33" s="216"/>
      <c r="F33" s="216"/>
      <c r="G33" s="217"/>
      <c r="H33" s="225">
        <v>0</v>
      </c>
      <c r="I33" s="226"/>
    </row>
    <row r="34" spans="2:12" x14ac:dyDescent="0.2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12" x14ac:dyDescent="0.2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12" x14ac:dyDescent="0.2">
      <c r="B36" s="65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12" x14ac:dyDescent="0.2">
      <c r="B37" s="65"/>
      <c r="C37" s="23"/>
      <c r="D37" s="215"/>
      <c r="E37" s="216"/>
      <c r="F37" s="216"/>
      <c r="G37" s="217"/>
      <c r="H37" s="225">
        <v>0</v>
      </c>
      <c r="I37" s="226"/>
      <c r="L37" s="15"/>
    </row>
    <row r="38" spans="2:12" x14ac:dyDescent="0.2">
      <c r="B38" s="65"/>
      <c r="C38" s="23"/>
      <c r="D38" s="215"/>
      <c r="E38" s="216"/>
      <c r="F38" s="216"/>
      <c r="G38" s="217"/>
      <c r="H38" s="225">
        <v>0</v>
      </c>
      <c r="I38" s="226"/>
    </row>
    <row r="39" spans="2:12" x14ac:dyDescent="0.2">
      <c r="B39" s="65"/>
      <c r="C39" s="23"/>
      <c r="D39" s="215"/>
      <c r="E39" s="216"/>
      <c r="F39" s="216"/>
      <c r="G39" s="217"/>
      <c r="H39" s="225">
        <v>0</v>
      </c>
      <c r="I39" s="226"/>
      <c r="L39" s="15"/>
    </row>
    <row r="40" spans="2:12" x14ac:dyDescent="0.2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  <c r="L40" s="102"/>
    </row>
    <row r="41" spans="2:12" x14ac:dyDescent="0.2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12" x14ac:dyDescent="0.2">
      <c r="B42" s="65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12" x14ac:dyDescent="0.2">
      <c r="B43" s="65"/>
      <c r="C43" s="23"/>
      <c r="D43" s="215"/>
      <c r="E43" s="216"/>
      <c r="F43" s="216"/>
      <c r="G43" s="217"/>
      <c r="H43" s="225">
        <v>0</v>
      </c>
      <c r="I43" s="226"/>
    </row>
    <row r="44" spans="2:12" x14ac:dyDescent="0.2">
      <c r="B44" s="65"/>
      <c r="C44" s="23"/>
      <c r="D44" s="215"/>
      <c r="E44" s="216"/>
      <c r="F44" s="216"/>
      <c r="G44" s="217"/>
      <c r="H44" s="225">
        <v>0</v>
      </c>
      <c r="I44" s="226"/>
    </row>
    <row r="45" spans="2:12" x14ac:dyDescent="0.2">
      <c r="B45" s="65"/>
      <c r="C45" s="23"/>
      <c r="D45" s="215"/>
      <c r="E45" s="216"/>
      <c r="F45" s="216"/>
      <c r="G45" s="217"/>
      <c r="H45" s="225">
        <v>0</v>
      </c>
      <c r="I45" s="226"/>
    </row>
    <row r="46" spans="2:12" x14ac:dyDescent="0.2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12" x14ac:dyDescent="0.2">
      <c r="B47" s="138"/>
      <c r="C47" s="139"/>
      <c r="D47" s="139"/>
      <c r="E47" s="139"/>
      <c r="F47" s="139"/>
      <c r="G47" s="139"/>
      <c r="H47" s="140"/>
      <c r="I47" s="141"/>
    </row>
    <row r="48" spans="2:12" x14ac:dyDescent="0.2">
      <c r="B48" s="218" t="s">
        <v>27</v>
      </c>
      <c r="C48" s="219"/>
      <c r="D48" s="219"/>
      <c r="E48" s="219"/>
      <c r="F48" s="219"/>
      <c r="G48" s="220"/>
      <c r="H48" s="221">
        <f>H18-H28+H34-H40+H46</f>
        <v>7302061.8799999999</v>
      </c>
      <c r="I48" s="222"/>
    </row>
    <row r="49" spans="2:9" x14ac:dyDescent="0.2">
      <c r="B49" s="138"/>
      <c r="C49" s="139"/>
      <c r="D49" s="139"/>
      <c r="E49" s="139"/>
      <c r="F49" s="139"/>
      <c r="G49" s="139"/>
      <c r="H49" s="140"/>
      <c r="I49" s="141"/>
    </row>
    <row r="50" spans="2:9" x14ac:dyDescent="0.2">
      <c r="B50" s="208" t="s">
        <v>82</v>
      </c>
      <c r="C50" s="209"/>
      <c r="D50" s="209"/>
      <c r="E50" s="209"/>
      <c r="F50" s="209"/>
      <c r="G50" s="210"/>
      <c r="H50" s="211">
        <f>H51+H53+H52</f>
        <v>7302061.8799999999</v>
      </c>
      <c r="I50" s="212"/>
    </row>
    <row r="51" spans="2:9" x14ac:dyDescent="0.2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</row>
    <row r="52" spans="2:9" x14ac:dyDescent="0.2">
      <c r="B52" s="243" t="s">
        <v>29</v>
      </c>
      <c r="C52" s="244"/>
      <c r="D52" s="244"/>
      <c r="E52" s="244"/>
      <c r="F52" s="244"/>
      <c r="G52" s="245"/>
      <c r="H52" s="246">
        <v>0</v>
      </c>
      <c r="I52" s="226"/>
    </row>
    <row r="53" spans="2:9" x14ac:dyDescent="0.2">
      <c r="B53" s="247" t="s">
        <v>30</v>
      </c>
      <c r="C53" s="248"/>
      <c r="D53" s="248"/>
      <c r="E53" s="248"/>
      <c r="F53" s="248"/>
      <c r="G53" s="249"/>
      <c r="H53" s="279">
        <v>7302061.8799999999</v>
      </c>
      <c r="I53" s="280"/>
    </row>
    <row r="54" spans="2:9" x14ac:dyDescent="0.2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">
      <c r="B55" s="33"/>
    </row>
    <row r="56" spans="2:9" x14ac:dyDescent="0.2">
      <c r="G56" s="35"/>
      <c r="H56" s="36"/>
    </row>
    <row r="58" spans="2:9" x14ac:dyDescent="0.2">
      <c r="B58" s="36"/>
    </row>
    <row r="59" spans="2:9" ht="15" customHeight="1" x14ac:dyDescent="0.2"/>
    <row r="60" spans="2:9" ht="15" customHeight="1" x14ac:dyDescent="0.2"/>
    <row r="61" spans="2:9" ht="15" customHeight="1" x14ac:dyDescent="0.2">
      <c r="B61" s="40"/>
      <c r="C61" s="40"/>
      <c r="D61" s="40"/>
      <c r="E61" s="40"/>
      <c r="F61" s="40"/>
    </row>
    <row r="62" spans="2:9" ht="15" customHeight="1" x14ac:dyDescent="0.2">
      <c r="B62" s="41"/>
      <c r="C62" s="41"/>
      <c r="D62" s="41"/>
      <c r="E62" s="41"/>
    </row>
    <row r="63" spans="2:9" ht="15" customHeight="1" x14ac:dyDescent="0.2"/>
    <row r="67" spans="10:10" x14ac:dyDescent="0.2">
      <c r="J67" s="103"/>
    </row>
  </sheetData>
  <mergeCells count="73">
    <mergeCell ref="B52:G52"/>
    <mergeCell ref="H52:I52"/>
    <mergeCell ref="B53:G53"/>
    <mergeCell ref="H53:I53"/>
    <mergeCell ref="B54:G54"/>
    <mergeCell ref="H54:I54"/>
    <mergeCell ref="D43:G43"/>
    <mergeCell ref="D44:G44"/>
    <mergeCell ref="D45:G45"/>
    <mergeCell ref="B51:G51"/>
    <mergeCell ref="H51:I51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6:I6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7:G27"/>
    <mergeCell ref="H34:I34"/>
    <mergeCell ref="H29:I29"/>
    <mergeCell ref="D30:G30"/>
    <mergeCell ref="H30:I30"/>
    <mergeCell ref="D31:G31"/>
    <mergeCell ref="H31:I31"/>
    <mergeCell ref="H32:I32"/>
    <mergeCell ref="H33:I33"/>
    <mergeCell ref="B29:G29"/>
    <mergeCell ref="D32:G32"/>
    <mergeCell ref="D33:G33"/>
    <mergeCell ref="H35:I35"/>
    <mergeCell ref="D36:G36"/>
    <mergeCell ref="H36:I36"/>
    <mergeCell ref="H43:I43"/>
    <mergeCell ref="H37:I37"/>
    <mergeCell ref="H38:I38"/>
    <mergeCell ref="D39:G39"/>
    <mergeCell ref="H39:I39"/>
    <mergeCell ref="H40:I40"/>
    <mergeCell ref="H41:I41"/>
    <mergeCell ref="H42:I42"/>
    <mergeCell ref="B35:G35"/>
    <mergeCell ref="D37:G37"/>
    <mergeCell ref="D38:G38"/>
    <mergeCell ref="B41:G41"/>
    <mergeCell ref="D42:G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2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0</xdr:rowOff>
              </from>
              <to>
                <xdr:col>5</xdr:col>
                <xdr:colOff>200025</xdr:colOff>
                <xdr:row>2</xdr:row>
                <xdr:rowOff>95250</xdr:rowOff>
              </to>
            </anchor>
          </objectPr>
        </oleObject>
      </mc:Choice>
      <mc:Fallback>
        <oleObject progId="Word.Picture.8" shapeId="10242" r:id="rId4"/>
      </mc:Fallback>
    </mc:AlternateContent>
    <mc:AlternateContent xmlns:mc="http://schemas.openxmlformats.org/markup-compatibility/2006">
      <mc:Choice Requires="x14">
        <oleObject progId="Word.Picture.8" shapeId="10243" r:id="rId6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10243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I423"/>
  <sheetViews>
    <sheetView showGridLines="0" topLeftCell="A16" zoomScaleNormal="100" workbookViewId="0">
      <selection activeCell="L29" sqref="L29"/>
    </sheetView>
  </sheetViews>
  <sheetFormatPr defaultColWidth="8.85546875" defaultRowHeight="12.75" x14ac:dyDescent="0.2"/>
  <cols>
    <col min="1" max="1" width="1.7109375" style="34" customWidth="1"/>
    <col min="2" max="5" width="10.7109375" style="34" customWidth="1"/>
    <col min="6" max="6" width="11.7109375" style="34" customWidth="1"/>
    <col min="7" max="7" width="12.7109375" style="34" customWidth="1"/>
    <col min="8" max="8" width="7" style="34" customWidth="1"/>
    <col min="9" max="9" width="15.28515625" style="34" customWidth="1"/>
    <col min="10" max="13" width="8.85546875" style="34"/>
    <col min="14" max="14" width="10" style="34" bestFit="1" customWidth="1"/>
    <col min="15" max="256" width="8.85546875" style="34"/>
    <col min="257" max="257" width="1.7109375" style="34" customWidth="1"/>
    <col min="258" max="261" width="10.7109375" style="34" customWidth="1"/>
    <col min="262" max="262" width="11.7109375" style="34" customWidth="1"/>
    <col min="263" max="263" width="12.7109375" style="34" customWidth="1"/>
    <col min="264" max="264" width="7" style="34" customWidth="1"/>
    <col min="265" max="265" width="15.28515625" style="34" customWidth="1"/>
    <col min="266" max="269" width="8.85546875" style="34"/>
    <col min="270" max="270" width="10" style="34" bestFit="1" customWidth="1"/>
    <col min="271" max="512" width="8.85546875" style="34"/>
    <col min="513" max="513" width="1.7109375" style="34" customWidth="1"/>
    <col min="514" max="517" width="10.7109375" style="34" customWidth="1"/>
    <col min="518" max="518" width="11.7109375" style="34" customWidth="1"/>
    <col min="519" max="519" width="12.7109375" style="34" customWidth="1"/>
    <col min="520" max="520" width="7" style="34" customWidth="1"/>
    <col min="521" max="521" width="15.28515625" style="34" customWidth="1"/>
    <col min="522" max="525" width="8.85546875" style="34"/>
    <col min="526" max="526" width="10" style="34" bestFit="1" customWidth="1"/>
    <col min="527" max="768" width="8.85546875" style="34"/>
    <col min="769" max="769" width="1.7109375" style="34" customWidth="1"/>
    <col min="770" max="773" width="10.7109375" style="34" customWidth="1"/>
    <col min="774" max="774" width="11.7109375" style="34" customWidth="1"/>
    <col min="775" max="775" width="12.7109375" style="34" customWidth="1"/>
    <col min="776" max="776" width="7" style="34" customWidth="1"/>
    <col min="777" max="777" width="15.28515625" style="34" customWidth="1"/>
    <col min="778" max="781" width="8.85546875" style="34"/>
    <col min="782" max="782" width="10" style="34" bestFit="1" customWidth="1"/>
    <col min="783" max="1024" width="8.85546875" style="34"/>
    <col min="1025" max="1025" width="1.7109375" style="34" customWidth="1"/>
    <col min="1026" max="1029" width="10.7109375" style="34" customWidth="1"/>
    <col min="1030" max="1030" width="11.7109375" style="34" customWidth="1"/>
    <col min="1031" max="1031" width="12.7109375" style="34" customWidth="1"/>
    <col min="1032" max="1032" width="7" style="34" customWidth="1"/>
    <col min="1033" max="1033" width="15.28515625" style="34" customWidth="1"/>
    <col min="1034" max="1037" width="8.85546875" style="34"/>
    <col min="1038" max="1038" width="10" style="34" bestFit="1" customWidth="1"/>
    <col min="1039" max="1280" width="8.85546875" style="34"/>
    <col min="1281" max="1281" width="1.7109375" style="34" customWidth="1"/>
    <col min="1282" max="1285" width="10.7109375" style="34" customWidth="1"/>
    <col min="1286" max="1286" width="11.7109375" style="34" customWidth="1"/>
    <col min="1287" max="1287" width="12.7109375" style="34" customWidth="1"/>
    <col min="1288" max="1288" width="7" style="34" customWidth="1"/>
    <col min="1289" max="1289" width="15.28515625" style="34" customWidth="1"/>
    <col min="1290" max="1293" width="8.85546875" style="34"/>
    <col min="1294" max="1294" width="10" style="34" bestFit="1" customWidth="1"/>
    <col min="1295" max="1536" width="8.85546875" style="34"/>
    <col min="1537" max="1537" width="1.7109375" style="34" customWidth="1"/>
    <col min="1538" max="1541" width="10.7109375" style="34" customWidth="1"/>
    <col min="1542" max="1542" width="11.7109375" style="34" customWidth="1"/>
    <col min="1543" max="1543" width="12.7109375" style="34" customWidth="1"/>
    <col min="1544" max="1544" width="7" style="34" customWidth="1"/>
    <col min="1545" max="1545" width="15.28515625" style="34" customWidth="1"/>
    <col min="1546" max="1549" width="8.85546875" style="34"/>
    <col min="1550" max="1550" width="10" style="34" bestFit="1" customWidth="1"/>
    <col min="1551" max="1792" width="8.85546875" style="34"/>
    <col min="1793" max="1793" width="1.7109375" style="34" customWidth="1"/>
    <col min="1794" max="1797" width="10.7109375" style="34" customWidth="1"/>
    <col min="1798" max="1798" width="11.7109375" style="34" customWidth="1"/>
    <col min="1799" max="1799" width="12.7109375" style="34" customWidth="1"/>
    <col min="1800" max="1800" width="7" style="34" customWidth="1"/>
    <col min="1801" max="1801" width="15.28515625" style="34" customWidth="1"/>
    <col min="1802" max="1805" width="8.85546875" style="34"/>
    <col min="1806" max="1806" width="10" style="34" bestFit="1" customWidth="1"/>
    <col min="1807" max="2048" width="8.85546875" style="34"/>
    <col min="2049" max="2049" width="1.7109375" style="34" customWidth="1"/>
    <col min="2050" max="2053" width="10.7109375" style="34" customWidth="1"/>
    <col min="2054" max="2054" width="11.7109375" style="34" customWidth="1"/>
    <col min="2055" max="2055" width="12.7109375" style="34" customWidth="1"/>
    <col min="2056" max="2056" width="7" style="34" customWidth="1"/>
    <col min="2057" max="2057" width="15.28515625" style="34" customWidth="1"/>
    <col min="2058" max="2061" width="8.85546875" style="34"/>
    <col min="2062" max="2062" width="10" style="34" bestFit="1" customWidth="1"/>
    <col min="2063" max="2304" width="8.85546875" style="34"/>
    <col min="2305" max="2305" width="1.7109375" style="34" customWidth="1"/>
    <col min="2306" max="2309" width="10.7109375" style="34" customWidth="1"/>
    <col min="2310" max="2310" width="11.7109375" style="34" customWidth="1"/>
    <col min="2311" max="2311" width="12.7109375" style="34" customWidth="1"/>
    <col min="2312" max="2312" width="7" style="34" customWidth="1"/>
    <col min="2313" max="2313" width="15.28515625" style="34" customWidth="1"/>
    <col min="2314" max="2317" width="8.85546875" style="34"/>
    <col min="2318" max="2318" width="10" style="34" bestFit="1" customWidth="1"/>
    <col min="2319" max="2560" width="8.85546875" style="34"/>
    <col min="2561" max="2561" width="1.7109375" style="34" customWidth="1"/>
    <col min="2562" max="2565" width="10.7109375" style="34" customWidth="1"/>
    <col min="2566" max="2566" width="11.7109375" style="34" customWidth="1"/>
    <col min="2567" max="2567" width="12.7109375" style="34" customWidth="1"/>
    <col min="2568" max="2568" width="7" style="34" customWidth="1"/>
    <col min="2569" max="2569" width="15.28515625" style="34" customWidth="1"/>
    <col min="2570" max="2573" width="8.85546875" style="34"/>
    <col min="2574" max="2574" width="10" style="34" bestFit="1" customWidth="1"/>
    <col min="2575" max="2816" width="8.85546875" style="34"/>
    <col min="2817" max="2817" width="1.7109375" style="34" customWidth="1"/>
    <col min="2818" max="2821" width="10.7109375" style="34" customWidth="1"/>
    <col min="2822" max="2822" width="11.7109375" style="34" customWidth="1"/>
    <col min="2823" max="2823" width="12.7109375" style="34" customWidth="1"/>
    <col min="2824" max="2824" width="7" style="34" customWidth="1"/>
    <col min="2825" max="2825" width="15.28515625" style="34" customWidth="1"/>
    <col min="2826" max="2829" width="8.85546875" style="34"/>
    <col min="2830" max="2830" width="10" style="34" bestFit="1" customWidth="1"/>
    <col min="2831" max="3072" width="8.85546875" style="34"/>
    <col min="3073" max="3073" width="1.7109375" style="34" customWidth="1"/>
    <col min="3074" max="3077" width="10.7109375" style="34" customWidth="1"/>
    <col min="3078" max="3078" width="11.7109375" style="34" customWidth="1"/>
    <col min="3079" max="3079" width="12.7109375" style="34" customWidth="1"/>
    <col min="3080" max="3080" width="7" style="34" customWidth="1"/>
    <col min="3081" max="3081" width="15.28515625" style="34" customWidth="1"/>
    <col min="3082" max="3085" width="8.85546875" style="34"/>
    <col min="3086" max="3086" width="10" style="34" bestFit="1" customWidth="1"/>
    <col min="3087" max="3328" width="8.85546875" style="34"/>
    <col min="3329" max="3329" width="1.7109375" style="34" customWidth="1"/>
    <col min="3330" max="3333" width="10.7109375" style="34" customWidth="1"/>
    <col min="3334" max="3334" width="11.7109375" style="34" customWidth="1"/>
    <col min="3335" max="3335" width="12.7109375" style="34" customWidth="1"/>
    <col min="3336" max="3336" width="7" style="34" customWidth="1"/>
    <col min="3337" max="3337" width="15.28515625" style="34" customWidth="1"/>
    <col min="3338" max="3341" width="8.85546875" style="34"/>
    <col min="3342" max="3342" width="10" style="34" bestFit="1" customWidth="1"/>
    <col min="3343" max="3584" width="8.85546875" style="34"/>
    <col min="3585" max="3585" width="1.7109375" style="34" customWidth="1"/>
    <col min="3586" max="3589" width="10.7109375" style="34" customWidth="1"/>
    <col min="3590" max="3590" width="11.7109375" style="34" customWidth="1"/>
    <col min="3591" max="3591" width="12.7109375" style="34" customWidth="1"/>
    <col min="3592" max="3592" width="7" style="34" customWidth="1"/>
    <col min="3593" max="3593" width="15.28515625" style="34" customWidth="1"/>
    <col min="3594" max="3597" width="8.85546875" style="34"/>
    <col min="3598" max="3598" width="10" style="34" bestFit="1" customWidth="1"/>
    <col min="3599" max="3840" width="8.85546875" style="34"/>
    <col min="3841" max="3841" width="1.7109375" style="34" customWidth="1"/>
    <col min="3842" max="3845" width="10.7109375" style="34" customWidth="1"/>
    <col min="3846" max="3846" width="11.7109375" style="34" customWidth="1"/>
    <col min="3847" max="3847" width="12.7109375" style="34" customWidth="1"/>
    <col min="3848" max="3848" width="7" style="34" customWidth="1"/>
    <col min="3849" max="3849" width="15.28515625" style="34" customWidth="1"/>
    <col min="3850" max="3853" width="8.85546875" style="34"/>
    <col min="3854" max="3854" width="10" style="34" bestFit="1" customWidth="1"/>
    <col min="3855" max="4096" width="8.85546875" style="34"/>
    <col min="4097" max="4097" width="1.7109375" style="34" customWidth="1"/>
    <col min="4098" max="4101" width="10.7109375" style="34" customWidth="1"/>
    <col min="4102" max="4102" width="11.7109375" style="34" customWidth="1"/>
    <col min="4103" max="4103" width="12.7109375" style="34" customWidth="1"/>
    <col min="4104" max="4104" width="7" style="34" customWidth="1"/>
    <col min="4105" max="4105" width="15.28515625" style="34" customWidth="1"/>
    <col min="4106" max="4109" width="8.85546875" style="34"/>
    <col min="4110" max="4110" width="10" style="34" bestFit="1" customWidth="1"/>
    <col min="4111" max="4352" width="8.85546875" style="34"/>
    <col min="4353" max="4353" width="1.7109375" style="34" customWidth="1"/>
    <col min="4354" max="4357" width="10.7109375" style="34" customWidth="1"/>
    <col min="4358" max="4358" width="11.7109375" style="34" customWidth="1"/>
    <col min="4359" max="4359" width="12.7109375" style="34" customWidth="1"/>
    <col min="4360" max="4360" width="7" style="34" customWidth="1"/>
    <col min="4361" max="4361" width="15.28515625" style="34" customWidth="1"/>
    <col min="4362" max="4365" width="8.85546875" style="34"/>
    <col min="4366" max="4366" width="10" style="34" bestFit="1" customWidth="1"/>
    <col min="4367" max="4608" width="8.85546875" style="34"/>
    <col min="4609" max="4609" width="1.7109375" style="34" customWidth="1"/>
    <col min="4610" max="4613" width="10.7109375" style="34" customWidth="1"/>
    <col min="4614" max="4614" width="11.7109375" style="34" customWidth="1"/>
    <col min="4615" max="4615" width="12.7109375" style="34" customWidth="1"/>
    <col min="4616" max="4616" width="7" style="34" customWidth="1"/>
    <col min="4617" max="4617" width="15.28515625" style="34" customWidth="1"/>
    <col min="4618" max="4621" width="8.85546875" style="34"/>
    <col min="4622" max="4622" width="10" style="34" bestFit="1" customWidth="1"/>
    <col min="4623" max="4864" width="8.85546875" style="34"/>
    <col min="4865" max="4865" width="1.7109375" style="34" customWidth="1"/>
    <col min="4866" max="4869" width="10.7109375" style="34" customWidth="1"/>
    <col min="4870" max="4870" width="11.7109375" style="34" customWidth="1"/>
    <col min="4871" max="4871" width="12.7109375" style="34" customWidth="1"/>
    <col min="4872" max="4872" width="7" style="34" customWidth="1"/>
    <col min="4873" max="4873" width="15.28515625" style="34" customWidth="1"/>
    <col min="4874" max="4877" width="8.85546875" style="34"/>
    <col min="4878" max="4878" width="10" style="34" bestFit="1" customWidth="1"/>
    <col min="4879" max="5120" width="8.85546875" style="34"/>
    <col min="5121" max="5121" width="1.7109375" style="34" customWidth="1"/>
    <col min="5122" max="5125" width="10.7109375" style="34" customWidth="1"/>
    <col min="5126" max="5126" width="11.7109375" style="34" customWidth="1"/>
    <col min="5127" max="5127" width="12.7109375" style="34" customWidth="1"/>
    <col min="5128" max="5128" width="7" style="34" customWidth="1"/>
    <col min="5129" max="5129" width="15.28515625" style="34" customWidth="1"/>
    <col min="5130" max="5133" width="8.85546875" style="34"/>
    <col min="5134" max="5134" width="10" style="34" bestFit="1" customWidth="1"/>
    <col min="5135" max="5376" width="8.85546875" style="34"/>
    <col min="5377" max="5377" width="1.7109375" style="34" customWidth="1"/>
    <col min="5378" max="5381" width="10.7109375" style="34" customWidth="1"/>
    <col min="5382" max="5382" width="11.7109375" style="34" customWidth="1"/>
    <col min="5383" max="5383" width="12.7109375" style="34" customWidth="1"/>
    <col min="5384" max="5384" width="7" style="34" customWidth="1"/>
    <col min="5385" max="5385" width="15.28515625" style="34" customWidth="1"/>
    <col min="5386" max="5389" width="8.85546875" style="34"/>
    <col min="5390" max="5390" width="10" style="34" bestFit="1" customWidth="1"/>
    <col min="5391" max="5632" width="8.85546875" style="34"/>
    <col min="5633" max="5633" width="1.7109375" style="34" customWidth="1"/>
    <col min="5634" max="5637" width="10.7109375" style="34" customWidth="1"/>
    <col min="5638" max="5638" width="11.7109375" style="34" customWidth="1"/>
    <col min="5639" max="5639" width="12.7109375" style="34" customWidth="1"/>
    <col min="5640" max="5640" width="7" style="34" customWidth="1"/>
    <col min="5641" max="5641" width="15.28515625" style="34" customWidth="1"/>
    <col min="5642" max="5645" width="8.85546875" style="34"/>
    <col min="5646" max="5646" width="10" style="34" bestFit="1" customWidth="1"/>
    <col min="5647" max="5888" width="8.85546875" style="34"/>
    <col min="5889" max="5889" width="1.7109375" style="34" customWidth="1"/>
    <col min="5890" max="5893" width="10.7109375" style="34" customWidth="1"/>
    <col min="5894" max="5894" width="11.7109375" style="34" customWidth="1"/>
    <col min="5895" max="5895" width="12.7109375" style="34" customWidth="1"/>
    <col min="5896" max="5896" width="7" style="34" customWidth="1"/>
    <col min="5897" max="5897" width="15.28515625" style="34" customWidth="1"/>
    <col min="5898" max="5901" width="8.85546875" style="34"/>
    <col min="5902" max="5902" width="10" style="34" bestFit="1" customWidth="1"/>
    <col min="5903" max="6144" width="8.85546875" style="34"/>
    <col min="6145" max="6145" width="1.7109375" style="34" customWidth="1"/>
    <col min="6146" max="6149" width="10.7109375" style="34" customWidth="1"/>
    <col min="6150" max="6150" width="11.7109375" style="34" customWidth="1"/>
    <col min="6151" max="6151" width="12.7109375" style="34" customWidth="1"/>
    <col min="6152" max="6152" width="7" style="34" customWidth="1"/>
    <col min="6153" max="6153" width="15.28515625" style="34" customWidth="1"/>
    <col min="6154" max="6157" width="8.85546875" style="34"/>
    <col min="6158" max="6158" width="10" style="34" bestFit="1" customWidth="1"/>
    <col min="6159" max="6400" width="8.85546875" style="34"/>
    <col min="6401" max="6401" width="1.7109375" style="34" customWidth="1"/>
    <col min="6402" max="6405" width="10.7109375" style="34" customWidth="1"/>
    <col min="6406" max="6406" width="11.7109375" style="34" customWidth="1"/>
    <col min="6407" max="6407" width="12.7109375" style="34" customWidth="1"/>
    <col min="6408" max="6408" width="7" style="34" customWidth="1"/>
    <col min="6409" max="6409" width="15.28515625" style="34" customWidth="1"/>
    <col min="6410" max="6413" width="8.85546875" style="34"/>
    <col min="6414" max="6414" width="10" style="34" bestFit="1" customWidth="1"/>
    <col min="6415" max="6656" width="8.85546875" style="34"/>
    <col min="6657" max="6657" width="1.7109375" style="34" customWidth="1"/>
    <col min="6658" max="6661" width="10.7109375" style="34" customWidth="1"/>
    <col min="6662" max="6662" width="11.7109375" style="34" customWidth="1"/>
    <col min="6663" max="6663" width="12.7109375" style="34" customWidth="1"/>
    <col min="6664" max="6664" width="7" style="34" customWidth="1"/>
    <col min="6665" max="6665" width="15.28515625" style="34" customWidth="1"/>
    <col min="6666" max="6669" width="8.85546875" style="34"/>
    <col min="6670" max="6670" width="10" style="34" bestFit="1" customWidth="1"/>
    <col min="6671" max="6912" width="8.85546875" style="34"/>
    <col min="6913" max="6913" width="1.7109375" style="34" customWidth="1"/>
    <col min="6914" max="6917" width="10.7109375" style="34" customWidth="1"/>
    <col min="6918" max="6918" width="11.7109375" style="34" customWidth="1"/>
    <col min="6919" max="6919" width="12.7109375" style="34" customWidth="1"/>
    <col min="6920" max="6920" width="7" style="34" customWidth="1"/>
    <col min="6921" max="6921" width="15.28515625" style="34" customWidth="1"/>
    <col min="6922" max="6925" width="8.85546875" style="34"/>
    <col min="6926" max="6926" width="10" style="34" bestFit="1" customWidth="1"/>
    <col min="6927" max="7168" width="8.85546875" style="34"/>
    <col min="7169" max="7169" width="1.7109375" style="34" customWidth="1"/>
    <col min="7170" max="7173" width="10.7109375" style="34" customWidth="1"/>
    <col min="7174" max="7174" width="11.7109375" style="34" customWidth="1"/>
    <col min="7175" max="7175" width="12.7109375" style="34" customWidth="1"/>
    <col min="7176" max="7176" width="7" style="34" customWidth="1"/>
    <col min="7177" max="7177" width="15.28515625" style="34" customWidth="1"/>
    <col min="7178" max="7181" width="8.85546875" style="34"/>
    <col min="7182" max="7182" width="10" style="34" bestFit="1" customWidth="1"/>
    <col min="7183" max="7424" width="8.85546875" style="34"/>
    <col min="7425" max="7425" width="1.7109375" style="34" customWidth="1"/>
    <col min="7426" max="7429" width="10.7109375" style="34" customWidth="1"/>
    <col min="7430" max="7430" width="11.7109375" style="34" customWidth="1"/>
    <col min="7431" max="7431" width="12.7109375" style="34" customWidth="1"/>
    <col min="7432" max="7432" width="7" style="34" customWidth="1"/>
    <col min="7433" max="7433" width="15.28515625" style="34" customWidth="1"/>
    <col min="7434" max="7437" width="8.85546875" style="34"/>
    <col min="7438" max="7438" width="10" style="34" bestFit="1" customWidth="1"/>
    <col min="7439" max="7680" width="8.85546875" style="34"/>
    <col min="7681" max="7681" width="1.7109375" style="34" customWidth="1"/>
    <col min="7682" max="7685" width="10.7109375" style="34" customWidth="1"/>
    <col min="7686" max="7686" width="11.7109375" style="34" customWidth="1"/>
    <col min="7687" max="7687" width="12.7109375" style="34" customWidth="1"/>
    <col min="7688" max="7688" width="7" style="34" customWidth="1"/>
    <col min="7689" max="7689" width="15.28515625" style="34" customWidth="1"/>
    <col min="7690" max="7693" width="8.85546875" style="34"/>
    <col min="7694" max="7694" width="10" style="34" bestFit="1" customWidth="1"/>
    <col min="7695" max="7936" width="8.85546875" style="34"/>
    <col min="7937" max="7937" width="1.7109375" style="34" customWidth="1"/>
    <col min="7938" max="7941" width="10.7109375" style="34" customWidth="1"/>
    <col min="7942" max="7942" width="11.7109375" style="34" customWidth="1"/>
    <col min="7943" max="7943" width="12.7109375" style="34" customWidth="1"/>
    <col min="7944" max="7944" width="7" style="34" customWidth="1"/>
    <col min="7945" max="7945" width="15.28515625" style="34" customWidth="1"/>
    <col min="7946" max="7949" width="8.85546875" style="34"/>
    <col min="7950" max="7950" width="10" style="34" bestFit="1" customWidth="1"/>
    <col min="7951" max="8192" width="8.85546875" style="34"/>
    <col min="8193" max="8193" width="1.7109375" style="34" customWidth="1"/>
    <col min="8194" max="8197" width="10.7109375" style="34" customWidth="1"/>
    <col min="8198" max="8198" width="11.7109375" style="34" customWidth="1"/>
    <col min="8199" max="8199" width="12.7109375" style="34" customWidth="1"/>
    <col min="8200" max="8200" width="7" style="34" customWidth="1"/>
    <col min="8201" max="8201" width="15.28515625" style="34" customWidth="1"/>
    <col min="8202" max="8205" width="8.85546875" style="34"/>
    <col min="8206" max="8206" width="10" style="34" bestFit="1" customWidth="1"/>
    <col min="8207" max="8448" width="8.85546875" style="34"/>
    <col min="8449" max="8449" width="1.7109375" style="34" customWidth="1"/>
    <col min="8450" max="8453" width="10.7109375" style="34" customWidth="1"/>
    <col min="8454" max="8454" width="11.7109375" style="34" customWidth="1"/>
    <col min="8455" max="8455" width="12.7109375" style="34" customWidth="1"/>
    <col min="8456" max="8456" width="7" style="34" customWidth="1"/>
    <col min="8457" max="8457" width="15.28515625" style="34" customWidth="1"/>
    <col min="8458" max="8461" width="8.85546875" style="34"/>
    <col min="8462" max="8462" width="10" style="34" bestFit="1" customWidth="1"/>
    <col min="8463" max="8704" width="8.85546875" style="34"/>
    <col min="8705" max="8705" width="1.7109375" style="34" customWidth="1"/>
    <col min="8706" max="8709" width="10.7109375" style="34" customWidth="1"/>
    <col min="8710" max="8710" width="11.7109375" style="34" customWidth="1"/>
    <col min="8711" max="8711" width="12.7109375" style="34" customWidth="1"/>
    <col min="8712" max="8712" width="7" style="34" customWidth="1"/>
    <col min="8713" max="8713" width="15.28515625" style="34" customWidth="1"/>
    <col min="8714" max="8717" width="8.85546875" style="34"/>
    <col min="8718" max="8718" width="10" style="34" bestFit="1" customWidth="1"/>
    <col min="8719" max="8960" width="8.85546875" style="34"/>
    <col min="8961" max="8961" width="1.7109375" style="34" customWidth="1"/>
    <col min="8962" max="8965" width="10.7109375" style="34" customWidth="1"/>
    <col min="8966" max="8966" width="11.7109375" style="34" customWidth="1"/>
    <col min="8967" max="8967" width="12.7109375" style="34" customWidth="1"/>
    <col min="8968" max="8968" width="7" style="34" customWidth="1"/>
    <col min="8969" max="8969" width="15.28515625" style="34" customWidth="1"/>
    <col min="8970" max="8973" width="8.85546875" style="34"/>
    <col min="8974" max="8974" width="10" style="34" bestFit="1" customWidth="1"/>
    <col min="8975" max="9216" width="8.85546875" style="34"/>
    <col min="9217" max="9217" width="1.7109375" style="34" customWidth="1"/>
    <col min="9218" max="9221" width="10.7109375" style="34" customWidth="1"/>
    <col min="9222" max="9222" width="11.7109375" style="34" customWidth="1"/>
    <col min="9223" max="9223" width="12.7109375" style="34" customWidth="1"/>
    <col min="9224" max="9224" width="7" style="34" customWidth="1"/>
    <col min="9225" max="9225" width="15.28515625" style="34" customWidth="1"/>
    <col min="9226" max="9229" width="8.85546875" style="34"/>
    <col min="9230" max="9230" width="10" style="34" bestFit="1" customWidth="1"/>
    <col min="9231" max="9472" width="8.85546875" style="34"/>
    <col min="9473" max="9473" width="1.7109375" style="34" customWidth="1"/>
    <col min="9474" max="9477" width="10.7109375" style="34" customWidth="1"/>
    <col min="9478" max="9478" width="11.7109375" style="34" customWidth="1"/>
    <col min="9479" max="9479" width="12.7109375" style="34" customWidth="1"/>
    <col min="9480" max="9480" width="7" style="34" customWidth="1"/>
    <col min="9481" max="9481" width="15.28515625" style="34" customWidth="1"/>
    <col min="9482" max="9485" width="8.85546875" style="34"/>
    <col min="9486" max="9486" width="10" style="34" bestFit="1" customWidth="1"/>
    <col min="9487" max="9728" width="8.85546875" style="34"/>
    <col min="9729" max="9729" width="1.7109375" style="34" customWidth="1"/>
    <col min="9730" max="9733" width="10.7109375" style="34" customWidth="1"/>
    <col min="9734" max="9734" width="11.7109375" style="34" customWidth="1"/>
    <col min="9735" max="9735" width="12.7109375" style="34" customWidth="1"/>
    <col min="9736" max="9736" width="7" style="34" customWidth="1"/>
    <col min="9737" max="9737" width="15.28515625" style="34" customWidth="1"/>
    <col min="9738" max="9741" width="8.85546875" style="34"/>
    <col min="9742" max="9742" width="10" style="34" bestFit="1" customWidth="1"/>
    <col min="9743" max="9984" width="8.85546875" style="34"/>
    <col min="9985" max="9985" width="1.7109375" style="34" customWidth="1"/>
    <col min="9986" max="9989" width="10.7109375" style="34" customWidth="1"/>
    <col min="9990" max="9990" width="11.7109375" style="34" customWidth="1"/>
    <col min="9991" max="9991" width="12.7109375" style="34" customWidth="1"/>
    <col min="9992" max="9992" width="7" style="34" customWidth="1"/>
    <col min="9993" max="9993" width="15.28515625" style="34" customWidth="1"/>
    <col min="9994" max="9997" width="8.85546875" style="34"/>
    <col min="9998" max="9998" width="10" style="34" bestFit="1" customWidth="1"/>
    <col min="9999" max="10240" width="8.85546875" style="34"/>
    <col min="10241" max="10241" width="1.7109375" style="34" customWidth="1"/>
    <col min="10242" max="10245" width="10.7109375" style="34" customWidth="1"/>
    <col min="10246" max="10246" width="11.7109375" style="34" customWidth="1"/>
    <col min="10247" max="10247" width="12.7109375" style="34" customWidth="1"/>
    <col min="10248" max="10248" width="7" style="34" customWidth="1"/>
    <col min="10249" max="10249" width="15.28515625" style="34" customWidth="1"/>
    <col min="10250" max="10253" width="8.85546875" style="34"/>
    <col min="10254" max="10254" width="10" style="34" bestFit="1" customWidth="1"/>
    <col min="10255" max="10496" width="8.85546875" style="34"/>
    <col min="10497" max="10497" width="1.7109375" style="34" customWidth="1"/>
    <col min="10498" max="10501" width="10.7109375" style="34" customWidth="1"/>
    <col min="10502" max="10502" width="11.7109375" style="34" customWidth="1"/>
    <col min="10503" max="10503" width="12.7109375" style="34" customWidth="1"/>
    <col min="10504" max="10504" width="7" style="34" customWidth="1"/>
    <col min="10505" max="10505" width="15.28515625" style="34" customWidth="1"/>
    <col min="10506" max="10509" width="8.85546875" style="34"/>
    <col min="10510" max="10510" width="10" style="34" bestFit="1" customWidth="1"/>
    <col min="10511" max="10752" width="8.85546875" style="34"/>
    <col min="10753" max="10753" width="1.7109375" style="34" customWidth="1"/>
    <col min="10754" max="10757" width="10.7109375" style="34" customWidth="1"/>
    <col min="10758" max="10758" width="11.7109375" style="34" customWidth="1"/>
    <col min="10759" max="10759" width="12.7109375" style="34" customWidth="1"/>
    <col min="10760" max="10760" width="7" style="34" customWidth="1"/>
    <col min="10761" max="10761" width="15.28515625" style="34" customWidth="1"/>
    <col min="10762" max="10765" width="8.85546875" style="34"/>
    <col min="10766" max="10766" width="10" style="34" bestFit="1" customWidth="1"/>
    <col min="10767" max="11008" width="8.85546875" style="34"/>
    <col min="11009" max="11009" width="1.7109375" style="34" customWidth="1"/>
    <col min="11010" max="11013" width="10.7109375" style="34" customWidth="1"/>
    <col min="11014" max="11014" width="11.7109375" style="34" customWidth="1"/>
    <col min="11015" max="11015" width="12.7109375" style="34" customWidth="1"/>
    <col min="11016" max="11016" width="7" style="34" customWidth="1"/>
    <col min="11017" max="11017" width="15.28515625" style="34" customWidth="1"/>
    <col min="11018" max="11021" width="8.85546875" style="34"/>
    <col min="11022" max="11022" width="10" style="34" bestFit="1" customWidth="1"/>
    <col min="11023" max="11264" width="8.85546875" style="34"/>
    <col min="11265" max="11265" width="1.7109375" style="34" customWidth="1"/>
    <col min="11266" max="11269" width="10.7109375" style="34" customWidth="1"/>
    <col min="11270" max="11270" width="11.7109375" style="34" customWidth="1"/>
    <col min="11271" max="11271" width="12.7109375" style="34" customWidth="1"/>
    <col min="11272" max="11272" width="7" style="34" customWidth="1"/>
    <col min="11273" max="11273" width="15.28515625" style="34" customWidth="1"/>
    <col min="11274" max="11277" width="8.85546875" style="34"/>
    <col min="11278" max="11278" width="10" style="34" bestFit="1" customWidth="1"/>
    <col min="11279" max="11520" width="8.85546875" style="34"/>
    <col min="11521" max="11521" width="1.7109375" style="34" customWidth="1"/>
    <col min="11522" max="11525" width="10.7109375" style="34" customWidth="1"/>
    <col min="11526" max="11526" width="11.7109375" style="34" customWidth="1"/>
    <col min="11527" max="11527" width="12.7109375" style="34" customWidth="1"/>
    <col min="11528" max="11528" width="7" style="34" customWidth="1"/>
    <col min="11529" max="11529" width="15.28515625" style="34" customWidth="1"/>
    <col min="11530" max="11533" width="8.85546875" style="34"/>
    <col min="11534" max="11534" width="10" style="34" bestFit="1" customWidth="1"/>
    <col min="11535" max="11776" width="8.85546875" style="34"/>
    <col min="11777" max="11777" width="1.7109375" style="34" customWidth="1"/>
    <col min="11778" max="11781" width="10.7109375" style="34" customWidth="1"/>
    <col min="11782" max="11782" width="11.7109375" style="34" customWidth="1"/>
    <col min="11783" max="11783" width="12.7109375" style="34" customWidth="1"/>
    <col min="11784" max="11784" width="7" style="34" customWidth="1"/>
    <col min="11785" max="11785" width="15.28515625" style="34" customWidth="1"/>
    <col min="11786" max="11789" width="8.85546875" style="34"/>
    <col min="11790" max="11790" width="10" style="34" bestFit="1" customWidth="1"/>
    <col min="11791" max="12032" width="8.85546875" style="34"/>
    <col min="12033" max="12033" width="1.7109375" style="34" customWidth="1"/>
    <col min="12034" max="12037" width="10.7109375" style="34" customWidth="1"/>
    <col min="12038" max="12038" width="11.7109375" style="34" customWidth="1"/>
    <col min="12039" max="12039" width="12.7109375" style="34" customWidth="1"/>
    <col min="12040" max="12040" width="7" style="34" customWidth="1"/>
    <col min="12041" max="12041" width="15.28515625" style="34" customWidth="1"/>
    <col min="12042" max="12045" width="8.85546875" style="34"/>
    <col min="12046" max="12046" width="10" style="34" bestFit="1" customWidth="1"/>
    <col min="12047" max="12288" width="8.85546875" style="34"/>
    <col min="12289" max="12289" width="1.7109375" style="34" customWidth="1"/>
    <col min="12290" max="12293" width="10.7109375" style="34" customWidth="1"/>
    <col min="12294" max="12294" width="11.7109375" style="34" customWidth="1"/>
    <col min="12295" max="12295" width="12.7109375" style="34" customWidth="1"/>
    <col min="12296" max="12296" width="7" style="34" customWidth="1"/>
    <col min="12297" max="12297" width="15.28515625" style="34" customWidth="1"/>
    <col min="12298" max="12301" width="8.85546875" style="34"/>
    <col min="12302" max="12302" width="10" style="34" bestFit="1" customWidth="1"/>
    <col min="12303" max="12544" width="8.85546875" style="34"/>
    <col min="12545" max="12545" width="1.7109375" style="34" customWidth="1"/>
    <col min="12546" max="12549" width="10.7109375" style="34" customWidth="1"/>
    <col min="12550" max="12550" width="11.7109375" style="34" customWidth="1"/>
    <col min="12551" max="12551" width="12.7109375" style="34" customWidth="1"/>
    <col min="12552" max="12552" width="7" style="34" customWidth="1"/>
    <col min="12553" max="12553" width="15.28515625" style="34" customWidth="1"/>
    <col min="12554" max="12557" width="8.85546875" style="34"/>
    <col min="12558" max="12558" width="10" style="34" bestFit="1" customWidth="1"/>
    <col min="12559" max="12800" width="8.85546875" style="34"/>
    <col min="12801" max="12801" width="1.7109375" style="34" customWidth="1"/>
    <col min="12802" max="12805" width="10.7109375" style="34" customWidth="1"/>
    <col min="12806" max="12806" width="11.7109375" style="34" customWidth="1"/>
    <col min="12807" max="12807" width="12.7109375" style="34" customWidth="1"/>
    <col min="12808" max="12808" width="7" style="34" customWidth="1"/>
    <col min="12809" max="12809" width="15.28515625" style="34" customWidth="1"/>
    <col min="12810" max="12813" width="8.85546875" style="34"/>
    <col min="12814" max="12814" width="10" style="34" bestFit="1" customWidth="1"/>
    <col min="12815" max="13056" width="8.85546875" style="34"/>
    <col min="13057" max="13057" width="1.7109375" style="34" customWidth="1"/>
    <col min="13058" max="13061" width="10.7109375" style="34" customWidth="1"/>
    <col min="13062" max="13062" width="11.7109375" style="34" customWidth="1"/>
    <col min="13063" max="13063" width="12.7109375" style="34" customWidth="1"/>
    <col min="13064" max="13064" width="7" style="34" customWidth="1"/>
    <col min="13065" max="13065" width="15.28515625" style="34" customWidth="1"/>
    <col min="13066" max="13069" width="8.85546875" style="34"/>
    <col min="13070" max="13070" width="10" style="34" bestFit="1" customWidth="1"/>
    <col min="13071" max="13312" width="8.85546875" style="34"/>
    <col min="13313" max="13313" width="1.7109375" style="34" customWidth="1"/>
    <col min="13314" max="13317" width="10.7109375" style="34" customWidth="1"/>
    <col min="13318" max="13318" width="11.7109375" style="34" customWidth="1"/>
    <col min="13319" max="13319" width="12.7109375" style="34" customWidth="1"/>
    <col min="13320" max="13320" width="7" style="34" customWidth="1"/>
    <col min="13321" max="13321" width="15.28515625" style="34" customWidth="1"/>
    <col min="13322" max="13325" width="8.85546875" style="34"/>
    <col min="13326" max="13326" width="10" style="34" bestFit="1" customWidth="1"/>
    <col min="13327" max="13568" width="8.85546875" style="34"/>
    <col min="13569" max="13569" width="1.7109375" style="34" customWidth="1"/>
    <col min="13570" max="13573" width="10.7109375" style="34" customWidth="1"/>
    <col min="13574" max="13574" width="11.7109375" style="34" customWidth="1"/>
    <col min="13575" max="13575" width="12.7109375" style="34" customWidth="1"/>
    <col min="13576" max="13576" width="7" style="34" customWidth="1"/>
    <col min="13577" max="13577" width="15.28515625" style="34" customWidth="1"/>
    <col min="13578" max="13581" width="8.85546875" style="34"/>
    <col min="13582" max="13582" width="10" style="34" bestFit="1" customWidth="1"/>
    <col min="13583" max="13824" width="8.85546875" style="34"/>
    <col min="13825" max="13825" width="1.7109375" style="34" customWidth="1"/>
    <col min="13826" max="13829" width="10.7109375" style="34" customWidth="1"/>
    <col min="13830" max="13830" width="11.7109375" style="34" customWidth="1"/>
    <col min="13831" max="13831" width="12.7109375" style="34" customWidth="1"/>
    <col min="13832" max="13832" width="7" style="34" customWidth="1"/>
    <col min="13833" max="13833" width="15.28515625" style="34" customWidth="1"/>
    <col min="13834" max="13837" width="8.85546875" style="34"/>
    <col min="13838" max="13838" width="10" style="34" bestFit="1" customWidth="1"/>
    <col min="13839" max="14080" width="8.85546875" style="34"/>
    <col min="14081" max="14081" width="1.7109375" style="34" customWidth="1"/>
    <col min="14082" max="14085" width="10.7109375" style="34" customWidth="1"/>
    <col min="14086" max="14086" width="11.7109375" style="34" customWidth="1"/>
    <col min="14087" max="14087" width="12.7109375" style="34" customWidth="1"/>
    <col min="14088" max="14088" width="7" style="34" customWidth="1"/>
    <col min="14089" max="14089" width="15.28515625" style="34" customWidth="1"/>
    <col min="14090" max="14093" width="8.85546875" style="34"/>
    <col min="14094" max="14094" width="10" style="34" bestFit="1" customWidth="1"/>
    <col min="14095" max="14336" width="8.85546875" style="34"/>
    <col min="14337" max="14337" width="1.7109375" style="34" customWidth="1"/>
    <col min="14338" max="14341" width="10.7109375" style="34" customWidth="1"/>
    <col min="14342" max="14342" width="11.7109375" style="34" customWidth="1"/>
    <col min="14343" max="14343" width="12.7109375" style="34" customWidth="1"/>
    <col min="14344" max="14344" width="7" style="34" customWidth="1"/>
    <col min="14345" max="14345" width="15.28515625" style="34" customWidth="1"/>
    <col min="14346" max="14349" width="8.85546875" style="34"/>
    <col min="14350" max="14350" width="10" style="34" bestFit="1" customWidth="1"/>
    <col min="14351" max="14592" width="8.85546875" style="34"/>
    <col min="14593" max="14593" width="1.7109375" style="34" customWidth="1"/>
    <col min="14594" max="14597" width="10.7109375" style="34" customWidth="1"/>
    <col min="14598" max="14598" width="11.7109375" style="34" customWidth="1"/>
    <col min="14599" max="14599" width="12.7109375" style="34" customWidth="1"/>
    <col min="14600" max="14600" width="7" style="34" customWidth="1"/>
    <col min="14601" max="14601" width="15.28515625" style="34" customWidth="1"/>
    <col min="14602" max="14605" width="8.85546875" style="34"/>
    <col min="14606" max="14606" width="10" style="34" bestFit="1" customWidth="1"/>
    <col min="14607" max="14848" width="8.85546875" style="34"/>
    <col min="14849" max="14849" width="1.7109375" style="34" customWidth="1"/>
    <col min="14850" max="14853" width="10.7109375" style="34" customWidth="1"/>
    <col min="14854" max="14854" width="11.7109375" style="34" customWidth="1"/>
    <col min="14855" max="14855" width="12.7109375" style="34" customWidth="1"/>
    <col min="14856" max="14856" width="7" style="34" customWidth="1"/>
    <col min="14857" max="14857" width="15.28515625" style="34" customWidth="1"/>
    <col min="14858" max="14861" width="8.85546875" style="34"/>
    <col min="14862" max="14862" width="10" style="34" bestFit="1" customWidth="1"/>
    <col min="14863" max="15104" width="8.85546875" style="34"/>
    <col min="15105" max="15105" width="1.7109375" style="34" customWidth="1"/>
    <col min="15106" max="15109" width="10.7109375" style="34" customWidth="1"/>
    <col min="15110" max="15110" width="11.7109375" style="34" customWidth="1"/>
    <col min="15111" max="15111" width="12.7109375" style="34" customWidth="1"/>
    <col min="15112" max="15112" width="7" style="34" customWidth="1"/>
    <col min="15113" max="15113" width="15.28515625" style="34" customWidth="1"/>
    <col min="15114" max="15117" width="8.85546875" style="34"/>
    <col min="15118" max="15118" width="10" style="34" bestFit="1" customWidth="1"/>
    <col min="15119" max="15360" width="8.85546875" style="34"/>
    <col min="15361" max="15361" width="1.7109375" style="34" customWidth="1"/>
    <col min="15362" max="15365" width="10.7109375" style="34" customWidth="1"/>
    <col min="15366" max="15366" width="11.7109375" style="34" customWidth="1"/>
    <col min="15367" max="15367" width="12.7109375" style="34" customWidth="1"/>
    <col min="15368" max="15368" width="7" style="34" customWidth="1"/>
    <col min="15369" max="15369" width="15.28515625" style="34" customWidth="1"/>
    <col min="15370" max="15373" width="8.85546875" style="34"/>
    <col min="15374" max="15374" width="10" style="34" bestFit="1" customWidth="1"/>
    <col min="15375" max="15616" width="8.85546875" style="34"/>
    <col min="15617" max="15617" width="1.7109375" style="34" customWidth="1"/>
    <col min="15618" max="15621" width="10.7109375" style="34" customWidth="1"/>
    <col min="15622" max="15622" width="11.7109375" style="34" customWidth="1"/>
    <col min="15623" max="15623" width="12.7109375" style="34" customWidth="1"/>
    <col min="15624" max="15624" width="7" style="34" customWidth="1"/>
    <col min="15625" max="15625" width="15.28515625" style="34" customWidth="1"/>
    <col min="15626" max="15629" width="8.85546875" style="34"/>
    <col min="15630" max="15630" width="10" style="34" bestFit="1" customWidth="1"/>
    <col min="15631" max="15872" width="8.85546875" style="34"/>
    <col min="15873" max="15873" width="1.7109375" style="34" customWidth="1"/>
    <col min="15874" max="15877" width="10.7109375" style="34" customWidth="1"/>
    <col min="15878" max="15878" width="11.7109375" style="34" customWidth="1"/>
    <col min="15879" max="15879" width="12.7109375" style="34" customWidth="1"/>
    <col min="15880" max="15880" width="7" style="34" customWidth="1"/>
    <col min="15881" max="15881" width="15.28515625" style="34" customWidth="1"/>
    <col min="15882" max="15885" width="8.85546875" style="34"/>
    <col min="15886" max="15886" width="10" style="34" bestFit="1" customWidth="1"/>
    <col min="15887" max="16128" width="8.85546875" style="34"/>
    <col min="16129" max="16129" width="1.7109375" style="34" customWidth="1"/>
    <col min="16130" max="16133" width="10.7109375" style="34" customWidth="1"/>
    <col min="16134" max="16134" width="11.7109375" style="34" customWidth="1"/>
    <col min="16135" max="16135" width="12.7109375" style="34" customWidth="1"/>
    <col min="16136" max="16136" width="7" style="34" customWidth="1"/>
    <col min="16137" max="16137" width="15.28515625" style="34" customWidth="1"/>
    <col min="16138" max="16141" width="8.85546875" style="34"/>
    <col min="16142" max="16142" width="10" style="34" bestFit="1" customWidth="1"/>
    <col min="16143" max="16384" width="8.85546875" style="34"/>
  </cols>
  <sheetData>
    <row r="4" spans="2:9" ht="14.25" customHeight="1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9" ht="34.5" customHeight="1" x14ac:dyDescent="0.2">
      <c r="B5" s="189" t="s">
        <v>1</v>
      </c>
      <c r="C5" s="189"/>
      <c r="D5" s="189"/>
      <c r="E5" s="189"/>
      <c r="F5" s="189"/>
      <c r="G5" s="189"/>
      <c r="H5" s="189"/>
      <c r="I5" s="189"/>
    </row>
    <row r="6" spans="2:9" ht="15" x14ac:dyDescent="0.25">
      <c r="B6" s="171" t="s">
        <v>83</v>
      </c>
      <c r="C6" s="171"/>
      <c r="D6" s="171"/>
      <c r="E6" s="171"/>
      <c r="F6" s="171"/>
      <c r="G6" s="171"/>
      <c r="H6" s="171"/>
      <c r="I6" s="171"/>
    </row>
    <row r="7" spans="2:9" ht="15" x14ac:dyDescent="0.25">
      <c r="B7" s="171" t="s">
        <v>2</v>
      </c>
      <c r="C7" s="171"/>
      <c r="D7" s="171"/>
      <c r="E7" s="171"/>
      <c r="F7" s="171"/>
      <c r="G7" s="171"/>
      <c r="H7" s="171"/>
      <c r="I7" s="171"/>
    </row>
    <row r="8" spans="2:9" ht="15" x14ac:dyDescent="0.25">
      <c r="B8" s="251" t="s">
        <v>3</v>
      </c>
      <c r="C8" s="251"/>
      <c r="D8" s="251"/>
      <c r="E8" s="251"/>
      <c r="F8" s="251"/>
      <c r="G8" s="251"/>
      <c r="H8" s="251"/>
      <c r="I8" s="251"/>
    </row>
    <row r="9" spans="2:9" x14ac:dyDescent="0.2">
      <c r="B9" s="1"/>
      <c r="C9" s="1"/>
      <c r="D9" s="1"/>
      <c r="E9" s="1"/>
      <c r="F9" s="1"/>
      <c r="G9" s="1"/>
      <c r="H9" s="1"/>
      <c r="I9" s="2"/>
    </row>
    <row r="10" spans="2:9" ht="15" customHeight="1" x14ac:dyDescent="0.2">
      <c r="B10" s="3" t="s">
        <v>4</v>
      </c>
      <c r="C10" s="4"/>
      <c r="D10" s="5"/>
      <c r="E10" s="5"/>
      <c r="F10" s="5"/>
      <c r="G10" s="6" t="s">
        <v>5</v>
      </c>
      <c r="H10" s="74"/>
      <c r="I10" s="7"/>
    </row>
    <row r="11" spans="2:9" ht="15" customHeight="1" x14ac:dyDescent="0.2">
      <c r="B11" s="8" t="s">
        <v>80</v>
      </c>
      <c r="C11" s="9"/>
      <c r="D11" s="9"/>
      <c r="E11" s="10"/>
      <c r="F11" s="10"/>
      <c r="G11" s="10"/>
      <c r="H11" s="10"/>
      <c r="I11" s="70"/>
    </row>
    <row r="12" spans="2:9" ht="15" customHeight="1" x14ac:dyDescent="0.2">
      <c r="B12" s="8" t="s">
        <v>50</v>
      </c>
      <c r="C12" s="9"/>
      <c r="D12" s="9"/>
      <c r="E12" s="9"/>
      <c r="F12" s="9"/>
      <c r="G12" s="73"/>
      <c r="H12" s="73"/>
      <c r="I12" s="12"/>
    </row>
    <row r="13" spans="2:9" ht="15" customHeight="1" x14ac:dyDescent="0.2">
      <c r="B13" s="8" t="s">
        <v>51</v>
      </c>
      <c r="C13" s="9"/>
      <c r="D13" s="9"/>
      <c r="E13" s="9"/>
      <c r="F13" s="9"/>
      <c r="G13" s="9"/>
      <c r="H13" s="9"/>
      <c r="I13" s="13"/>
    </row>
    <row r="14" spans="2:9" ht="15" customHeight="1" x14ac:dyDescent="0.2">
      <c r="B14" s="174" t="s">
        <v>52</v>
      </c>
      <c r="C14" s="175"/>
      <c r="D14" s="175"/>
      <c r="E14" s="175"/>
      <c r="F14" s="14" t="s">
        <v>53</v>
      </c>
      <c r="G14" s="73"/>
      <c r="H14" s="73"/>
      <c r="I14" s="12"/>
    </row>
    <row r="15" spans="2:9" ht="43.5" customHeight="1" x14ac:dyDescent="0.2">
      <c r="B15" s="177" t="s">
        <v>72</v>
      </c>
      <c r="C15" s="178"/>
      <c r="D15" s="178"/>
      <c r="E15" s="178"/>
      <c r="F15" s="178"/>
      <c r="G15" s="178"/>
      <c r="H15" s="178"/>
      <c r="I15" s="179"/>
    </row>
    <row r="16" spans="2:9" ht="15" customHeight="1" x14ac:dyDescent="0.2">
      <c r="B16" s="183" t="s">
        <v>81</v>
      </c>
      <c r="C16" s="184"/>
      <c r="D16" s="184"/>
      <c r="E16" s="184"/>
      <c r="F16" s="184"/>
      <c r="G16" s="184"/>
      <c r="H16" s="232">
        <f>SUM(H17:I19)</f>
        <v>18105.29</v>
      </c>
      <c r="I16" s="233"/>
    </row>
    <row r="17" spans="2:9" ht="15" customHeight="1" x14ac:dyDescent="0.2">
      <c r="B17" s="72" t="s">
        <v>54</v>
      </c>
      <c r="C17" s="73"/>
      <c r="D17" s="73"/>
      <c r="E17" s="73"/>
      <c r="F17" s="73"/>
      <c r="G17" s="73"/>
      <c r="H17" s="225">
        <v>0</v>
      </c>
      <c r="I17" s="226"/>
    </row>
    <row r="18" spans="2:9" ht="15" customHeight="1" x14ac:dyDescent="0.2">
      <c r="B18" s="72" t="s">
        <v>12</v>
      </c>
      <c r="C18" s="16"/>
      <c r="D18" s="16"/>
      <c r="E18" s="16"/>
      <c r="F18" s="16"/>
      <c r="G18" s="16"/>
      <c r="H18" s="225">
        <v>0</v>
      </c>
      <c r="I18" s="226"/>
    </row>
    <row r="19" spans="2:9" ht="15" customHeight="1" x14ac:dyDescent="0.2">
      <c r="B19" s="72" t="s">
        <v>13</v>
      </c>
      <c r="C19" s="73"/>
      <c r="D19" s="73"/>
      <c r="E19" s="73"/>
      <c r="F19" s="73"/>
      <c r="G19" s="73"/>
      <c r="H19" s="246">
        <v>18105.29</v>
      </c>
      <c r="I19" s="226"/>
    </row>
    <row r="20" spans="2:9" x14ac:dyDescent="0.2">
      <c r="B20" s="91"/>
      <c r="C20" s="19"/>
      <c r="D20" s="19"/>
      <c r="E20" s="19"/>
      <c r="F20" s="19"/>
      <c r="G20" s="19"/>
      <c r="H20" s="20"/>
      <c r="I20" s="21"/>
    </row>
    <row r="21" spans="2:9" x14ac:dyDescent="0.2">
      <c r="B21" s="161" t="s">
        <v>14</v>
      </c>
      <c r="C21" s="162"/>
      <c r="D21" s="162"/>
      <c r="E21" s="162"/>
      <c r="F21" s="162"/>
      <c r="G21" s="162"/>
      <c r="H21" s="154"/>
      <c r="I21" s="155"/>
    </row>
    <row r="22" spans="2:9" x14ac:dyDescent="0.2">
      <c r="B22" s="71" t="s">
        <v>15</v>
      </c>
      <c r="C22" s="23" t="s">
        <v>16</v>
      </c>
      <c r="D22" s="215" t="s">
        <v>17</v>
      </c>
      <c r="E22" s="216"/>
      <c r="F22" s="216"/>
      <c r="G22" s="217"/>
      <c r="H22" s="227" t="s">
        <v>18</v>
      </c>
      <c r="I22" s="228"/>
    </row>
    <row r="23" spans="2:9" x14ac:dyDescent="0.2">
      <c r="B23" s="71"/>
      <c r="C23" s="23"/>
      <c r="D23" s="223"/>
      <c r="E23" s="224"/>
      <c r="F23" s="224"/>
      <c r="G23" s="200"/>
      <c r="H23" s="225">
        <v>0</v>
      </c>
      <c r="I23" s="226"/>
    </row>
    <row r="24" spans="2:9" x14ac:dyDescent="0.2">
      <c r="B24" s="71"/>
      <c r="C24" s="23"/>
      <c r="D24" s="215"/>
      <c r="E24" s="216"/>
      <c r="F24" s="216"/>
      <c r="G24" s="217"/>
      <c r="H24" s="225">
        <v>0</v>
      </c>
      <c r="I24" s="226"/>
    </row>
    <row r="25" spans="2:9" x14ac:dyDescent="0.2">
      <c r="B25" s="71"/>
      <c r="C25" s="23"/>
      <c r="D25" s="215"/>
      <c r="E25" s="216"/>
      <c r="F25" s="216"/>
      <c r="G25" s="217"/>
      <c r="H25" s="225">
        <v>0</v>
      </c>
      <c r="I25" s="226"/>
    </row>
    <row r="26" spans="2:9" x14ac:dyDescent="0.2">
      <c r="B26" s="26"/>
      <c r="C26" s="27"/>
      <c r="D26" s="27"/>
      <c r="E26" s="27"/>
      <c r="F26" s="27"/>
      <c r="G26" s="28" t="s">
        <v>19</v>
      </c>
      <c r="H26" s="213">
        <f>SUM(H23:I25)</f>
        <v>0</v>
      </c>
      <c r="I26" s="214"/>
    </row>
    <row r="27" spans="2:9" x14ac:dyDescent="0.2">
      <c r="B27" s="161" t="s">
        <v>20</v>
      </c>
      <c r="C27" s="162"/>
      <c r="D27" s="162"/>
      <c r="E27" s="162"/>
      <c r="F27" s="162"/>
      <c r="G27" s="162"/>
      <c r="H27" s="154"/>
      <c r="I27" s="155"/>
    </row>
    <row r="28" spans="2:9" x14ac:dyDescent="0.2">
      <c r="B28" s="71" t="s">
        <v>15</v>
      </c>
      <c r="C28" s="23" t="s">
        <v>16</v>
      </c>
      <c r="D28" s="215" t="s">
        <v>17</v>
      </c>
      <c r="E28" s="216"/>
      <c r="F28" s="216"/>
      <c r="G28" s="217"/>
      <c r="H28" s="227" t="s">
        <v>18</v>
      </c>
      <c r="I28" s="228"/>
    </row>
    <row r="29" spans="2:9" x14ac:dyDescent="0.2">
      <c r="B29" s="71"/>
      <c r="C29" s="23"/>
      <c r="D29" s="215"/>
      <c r="E29" s="216"/>
      <c r="F29" s="216"/>
      <c r="G29" s="217"/>
      <c r="H29" s="225">
        <v>0</v>
      </c>
      <c r="I29" s="226"/>
    </row>
    <row r="30" spans="2:9" x14ac:dyDescent="0.2">
      <c r="B30" s="71"/>
      <c r="C30" s="23"/>
      <c r="D30" s="215"/>
      <c r="E30" s="216"/>
      <c r="F30" s="216"/>
      <c r="G30" s="217"/>
      <c r="H30" s="225">
        <v>0</v>
      </c>
      <c r="I30" s="226"/>
    </row>
    <row r="31" spans="2:9" x14ac:dyDescent="0.2">
      <c r="B31" s="26"/>
      <c r="C31" s="27"/>
      <c r="D31" s="27"/>
      <c r="E31" s="27"/>
      <c r="F31" s="27"/>
      <c r="G31" s="28" t="s">
        <v>21</v>
      </c>
      <c r="H31" s="213">
        <f>SUM(H29:I30)</f>
        <v>0</v>
      </c>
      <c r="I31" s="214"/>
    </row>
    <row r="32" spans="2:9" x14ac:dyDescent="0.2">
      <c r="B32" s="161" t="s">
        <v>22</v>
      </c>
      <c r="C32" s="162"/>
      <c r="D32" s="162"/>
      <c r="E32" s="162"/>
      <c r="F32" s="162"/>
      <c r="G32" s="162"/>
      <c r="H32" s="154"/>
      <c r="I32" s="155"/>
    </row>
    <row r="33" spans="2:9" x14ac:dyDescent="0.2">
      <c r="B33" s="71" t="s">
        <v>15</v>
      </c>
      <c r="C33" s="23" t="s">
        <v>23</v>
      </c>
      <c r="D33" s="215" t="s">
        <v>17</v>
      </c>
      <c r="E33" s="216"/>
      <c r="F33" s="216"/>
      <c r="G33" s="217"/>
      <c r="H33" s="227" t="s">
        <v>18</v>
      </c>
      <c r="I33" s="228"/>
    </row>
    <row r="34" spans="2:9" x14ac:dyDescent="0.2">
      <c r="B34" s="71"/>
      <c r="C34" s="23"/>
      <c r="D34" s="215"/>
      <c r="E34" s="216"/>
      <c r="F34" s="216"/>
      <c r="G34" s="217"/>
      <c r="H34" s="225">
        <v>0</v>
      </c>
      <c r="I34" s="226"/>
    </row>
    <row r="35" spans="2:9" x14ac:dyDescent="0.2">
      <c r="B35" s="71"/>
      <c r="C35" s="23"/>
      <c r="D35" s="215"/>
      <c r="E35" s="216"/>
      <c r="F35" s="216"/>
      <c r="G35" s="217"/>
      <c r="H35" s="225">
        <v>0</v>
      </c>
      <c r="I35" s="226"/>
    </row>
    <row r="36" spans="2:9" x14ac:dyDescent="0.2">
      <c r="B36" s="71"/>
      <c r="C36" s="23"/>
      <c r="D36" s="215"/>
      <c r="E36" s="216"/>
      <c r="F36" s="216"/>
      <c r="G36" s="217"/>
      <c r="H36" s="225">
        <v>0</v>
      </c>
      <c r="I36" s="226"/>
    </row>
    <row r="37" spans="2:9" x14ac:dyDescent="0.2">
      <c r="B37" s="26"/>
      <c r="C37" s="27"/>
      <c r="D37" s="27"/>
      <c r="E37" s="27"/>
      <c r="F37" s="27"/>
      <c r="G37" s="28" t="s">
        <v>24</v>
      </c>
      <c r="H37" s="149">
        <f>SUM(H34:I36)</f>
        <v>0</v>
      </c>
      <c r="I37" s="150"/>
    </row>
    <row r="38" spans="2:9" x14ac:dyDescent="0.2">
      <c r="B38" s="161" t="s">
        <v>25</v>
      </c>
      <c r="C38" s="162"/>
      <c r="D38" s="162"/>
      <c r="E38" s="162"/>
      <c r="F38" s="162"/>
      <c r="G38" s="162"/>
      <c r="H38" s="154"/>
      <c r="I38" s="155"/>
    </row>
    <row r="39" spans="2:9" x14ac:dyDescent="0.2">
      <c r="B39" s="71" t="s">
        <v>15</v>
      </c>
      <c r="C39" s="23" t="s">
        <v>23</v>
      </c>
      <c r="D39" s="215" t="s">
        <v>17</v>
      </c>
      <c r="E39" s="216"/>
      <c r="F39" s="216"/>
      <c r="G39" s="217"/>
      <c r="H39" s="227" t="s">
        <v>18</v>
      </c>
      <c r="I39" s="228"/>
    </row>
    <row r="40" spans="2:9" x14ac:dyDescent="0.2">
      <c r="B40" s="71"/>
      <c r="C40" s="23"/>
      <c r="D40" s="215"/>
      <c r="E40" s="216"/>
      <c r="F40" s="216"/>
      <c r="G40" s="217"/>
      <c r="H40" s="225">
        <v>0</v>
      </c>
      <c r="I40" s="226"/>
    </row>
    <row r="41" spans="2:9" x14ac:dyDescent="0.2">
      <c r="B41" s="71"/>
      <c r="C41" s="23"/>
      <c r="D41" s="215"/>
      <c r="E41" s="216"/>
      <c r="F41" s="216"/>
      <c r="G41" s="217"/>
      <c r="H41" s="225">
        <v>0</v>
      </c>
      <c r="I41" s="226"/>
    </row>
    <row r="42" spans="2:9" x14ac:dyDescent="0.2">
      <c r="B42" s="26"/>
      <c r="C42" s="27"/>
      <c r="D42" s="27"/>
      <c r="E42" s="27"/>
      <c r="F42" s="27"/>
      <c r="G42" s="28" t="s">
        <v>26</v>
      </c>
      <c r="H42" s="213">
        <f>SUM(H40:I41)</f>
        <v>0</v>
      </c>
      <c r="I42" s="214"/>
    </row>
    <row r="43" spans="2:9" x14ac:dyDescent="0.2">
      <c r="B43" s="138"/>
      <c r="C43" s="139"/>
      <c r="D43" s="139"/>
      <c r="E43" s="139"/>
      <c r="F43" s="139"/>
      <c r="G43" s="139"/>
      <c r="H43" s="140"/>
      <c r="I43" s="141"/>
    </row>
    <row r="44" spans="2:9" x14ac:dyDescent="0.2">
      <c r="B44" s="218" t="s">
        <v>27</v>
      </c>
      <c r="C44" s="219"/>
      <c r="D44" s="219"/>
      <c r="E44" s="219"/>
      <c r="F44" s="219"/>
      <c r="G44" s="220"/>
      <c r="H44" s="221">
        <f>H16-H26+H31-H37+H42</f>
        <v>18105.29</v>
      </c>
      <c r="I44" s="222"/>
    </row>
    <row r="45" spans="2:9" x14ac:dyDescent="0.2">
      <c r="B45" s="138"/>
      <c r="C45" s="139"/>
      <c r="D45" s="139"/>
      <c r="E45" s="139"/>
      <c r="F45" s="139"/>
      <c r="G45" s="139"/>
      <c r="H45" s="140"/>
      <c r="I45" s="141"/>
    </row>
    <row r="46" spans="2:9" x14ac:dyDescent="0.2">
      <c r="B46" s="208" t="s">
        <v>82</v>
      </c>
      <c r="C46" s="209"/>
      <c r="D46" s="209"/>
      <c r="E46" s="209"/>
      <c r="F46" s="209"/>
      <c r="G46" s="210"/>
      <c r="H46" s="211">
        <f>H47+H49+H48</f>
        <v>18105.29</v>
      </c>
      <c r="I46" s="212"/>
    </row>
    <row r="47" spans="2:9" x14ac:dyDescent="0.2">
      <c r="B47" s="240" t="s">
        <v>28</v>
      </c>
      <c r="C47" s="241"/>
      <c r="D47" s="241"/>
      <c r="E47" s="241"/>
      <c r="F47" s="241"/>
      <c r="G47" s="242"/>
      <c r="H47" s="246">
        <v>0</v>
      </c>
      <c r="I47" s="226"/>
    </row>
    <row r="48" spans="2:9" x14ac:dyDescent="0.2">
      <c r="B48" s="243" t="s">
        <v>29</v>
      </c>
      <c r="C48" s="244"/>
      <c r="D48" s="244"/>
      <c r="E48" s="244"/>
      <c r="F48" s="244"/>
      <c r="G48" s="245"/>
      <c r="H48" s="246">
        <v>0</v>
      </c>
      <c r="I48" s="226"/>
    </row>
    <row r="49" spans="1:9" x14ac:dyDescent="0.2">
      <c r="B49" s="247" t="s">
        <v>30</v>
      </c>
      <c r="C49" s="248"/>
      <c r="D49" s="248"/>
      <c r="E49" s="248"/>
      <c r="F49" s="248"/>
      <c r="G49" s="249"/>
      <c r="H49" s="246">
        <v>18105.29</v>
      </c>
      <c r="I49" s="226"/>
    </row>
    <row r="50" spans="1:9" x14ac:dyDescent="0.2">
      <c r="B50" s="235" t="s">
        <v>31</v>
      </c>
      <c r="C50" s="236"/>
      <c r="D50" s="236"/>
      <c r="E50" s="236"/>
      <c r="F50" s="236"/>
      <c r="G50" s="237"/>
      <c r="H50" s="238">
        <f>H44-H46</f>
        <v>0</v>
      </c>
      <c r="I50" s="239"/>
    </row>
    <row r="51" spans="1:9" x14ac:dyDescent="0.2">
      <c r="A51" s="40"/>
      <c r="B51" s="54"/>
      <c r="C51" s="40"/>
      <c r="D51" s="40"/>
      <c r="E51" s="40"/>
      <c r="F51" s="40"/>
      <c r="G51" s="40"/>
      <c r="H51" s="40"/>
      <c r="I51" s="40"/>
    </row>
    <row r="52" spans="1:9" x14ac:dyDescent="0.2">
      <c r="A52" s="40"/>
      <c r="B52" s="40"/>
      <c r="C52" s="40"/>
      <c r="D52" s="40"/>
      <c r="E52" s="40"/>
      <c r="F52" s="40"/>
      <c r="G52" s="40"/>
      <c r="H52" s="40"/>
      <c r="I52" s="40"/>
    </row>
    <row r="53" spans="1:9" x14ac:dyDescent="0.2">
      <c r="A53" s="40"/>
      <c r="B53" s="40"/>
      <c r="C53" s="40"/>
      <c r="D53" s="40"/>
      <c r="E53" s="40"/>
      <c r="F53" s="40"/>
      <c r="G53" s="40"/>
      <c r="H53" s="40"/>
      <c r="I53" s="40"/>
    </row>
    <row r="54" spans="1:9" x14ac:dyDescent="0.2">
      <c r="A54" s="40"/>
      <c r="B54" s="40"/>
      <c r="C54" s="40"/>
      <c r="D54" s="40"/>
      <c r="E54" s="40"/>
      <c r="F54" s="40"/>
      <c r="G54" s="40"/>
      <c r="H54" s="40"/>
      <c r="I54" s="40"/>
    </row>
    <row r="55" spans="1:9" x14ac:dyDescent="0.2">
      <c r="A55" s="40"/>
      <c r="B55" s="40"/>
      <c r="C55" s="40"/>
      <c r="D55" s="40"/>
      <c r="E55" s="40"/>
      <c r="F55" s="40"/>
      <c r="G55" s="40"/>
      <c r="H55" s="40"/>
      <c r="I55" s="40"/>
    </row>
    <row r="56" spans="1:9" x14ac:dyDescent="0.2">
      <c r="A56" s="40"/>
      <c r="B56" s="40"/>
      <c r="C56" s="40"/>
      <c r="D56" s="40"/>
      <c r="E56" s="40"/>
      <c r="F56" s="40"/>
      <c r="G56" s="40"/>
      <c r="H56" s="40"/>
      <c r="I56" s="40"/>
    </row>
    <row r="57" spans="1:9" x14ac:dyDescent="0.2">
      <c r="A57" s="40"/>
      <c r="B57" s="40"/>
      <c r="C57" s="40"/>
      <c r="D57" s="40"/>
      <c r="E57" s="40"/>
      <c r="F57" s="40"/>
      <c r="G57" s="40"/>
      <c r="H57" s="40"/>
      <c r="I57" s="40"/>
    </row>
    <row r="58" spans="1:9" x14ac:dyDescent="0.2">
      <c r="A58" s="40"/>
      <c r="B58" s="40"/>
      <c r="C58" s="40"/>
      <c r="D58" s="40"/>
      <c r="E58" s="40"/>
      <c r="F58" s="40"/>
      <c r="G58" s="40"/>
      <c r="H58" s="40"/>
      <c r="I58" s="40"/>
    </row>
    <row r="59" spans="1:9" x14ac:dyDescent="0.2">
      <c r="A59" s="40"/>
      <c r="B59" s="40"/>
      <c r="C59" s="40"/>
      <c r="D59" s="40"/>
      <c r="E59" s="40"/>
      <c r="F59" s="40"/>
      <c r="G59" s="40"/>
      <c r="H59" s="40"/>
      <c r="I59" s="40"/>
    </row>
    <row r="60" spans="1:9" x14ac:dyDescent="0.2">
      <c r="A60" s="40"/>
      <c r="B60" s="40"/>
      <c r="C60" s="40"/>
      <c r="D60" s="40"/>
      <c r="E60" s="40"/>
      <c r="F60" s="40"/>
      <c r="G60" s="40"/>
      <c r="H60" s="40"/>
      <c r="I60" s="40"/>
    </row>
    <row r="61" spans="1:9" x14ac:dyDescent="0.2">
      <c r="A61" s="40"/>
      <c r="B61" s="40"/>
      <c r="C61" s="40"/>
      <c r="D61" s="40"/>
      <c r="E61" s="40"/>
      <c r="F61" s="40"/>
      <c r="G61" s="40"/>
      <c r="H61" s="40"/>
      <c r="I61" s="40"/>
    </row>
    <row r="62" spans="1:9" x14ac:dyDescent="0.2">
      <c r="A62" s="40"/>
      <c r="B62" s="40"/>
      <c r="C62" s="40"/>
      <c r="D62" s="40"/>
      <c r="E62" s="40"/>
      <c r="F62" s="40"/>
      <c r="G62" s="40"/>
      <c r="H62" s="40"/>
      <c r="I62" s="40"/>
    </row>
    <row r="63" spans="1:9" x14ac:dyDescent="0.2">
      <c r="A63" s="40"/>
      <c r="B63" s="40"/>
      <c r="C63" s="40"/>
      <c r="D63" s="40"/>
      <c r="E63" s="40"/>
      <c r="F63" s="40"/>
      <c r="G63" s="40"/>
      <c r="H63" s="40"/>
      <c r="I63" s="40"/>
    </row>
    <row r="64" spans="1:9" x14ac:dyDescent="0.2">
      <c r="A64" s="40"/>
      <c r="B64" s="40"/>
      <c r="C64" s="40"/>
      <c r="D64" s="40"/>
      <c r="E64" s="40"/>
      <c r="F64" s="40"/>
      <c r="G64" s="40"/>
      <c r="H64" s="40"/>
      <c r="I64" s="40"/>
    </row>
    <row r="65" spans="1:9" x14ac:dyDescent="0.2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">
      <c r="A66" s="40"/>
      <c r="B66" s="40"/>
      <c r="C66" s="40"/>
      <c r="D66" s="40"/>
      <c r="E66" s="40"/>
      <c r="F66" s="40"/>
      <c r="G66" s="40"/>
      <c r="H66" s="40"/>
      <c r="I66" s="40"/>
    </row>
    <row r="67" spans="1:9" x14ac:dyDescent="0.2">
      <c r="A67" s="40"/>
      <c r="B67" s="40"/>
      <c r="C67" s="40"/>
      <c r="D67" s="40"/>
      <c r="E67" s="40"/>
      <c r="F67" s="40"/>
      <c r="G67" s="40"/>
      <c r="H67" s="40"/>
      <c r="I67" s="40"/>
    </row>
    <row r="68" spans="1:9" x14ac:dyDescent="0.2">
      <c r="A68" s="40"/>
      <c r="B68" s="40"/>
      <c r="C68" s="40"/>
      <c r="D68" s="40"/>
      <c r="E68" s="40"/>
      <c r="F68" s="40"/>
      <c r="G68" s="40"/>
      <c r="H68" s="40"/>
      <c r="I68" s="40"/>
    </row>
    <row r="69" spans="1:9" x14ac:dyDescent="0.2">
      <c r="A69" s="40"/>
      <c r="B69" s="40"/>
      <c r="C69" s="40"/>
      <c r="D69" s="40"/>
      <c r="E69" s="40"/>
      <c r="F69" s="40"/>
      <c r="G69" s="40"/>
      <c r="H69" s="40"/>
      <c r="I69" s="40"/>
    </row>
    <row r="70" spans="1:9" x14ac:dyDescent="0.2">
      <c r="A70" s="40"/>
      <c r="B70" s="40"/>
      <c r="C70" s="40"/>
      <c r="D70" s="40"/>
      <c r="E70" s="40"/>
      <c r="F70" s="40"/>
      <c r="G70" s="40"/>
      <c r="H70" s="40"/>
      <c r="I70" s="40"/>
    </row>
    <row r="71" spans="1:9" x14ac:dyDescent="0.2">
      <c r="A71" s="40"/>
      <c r="B71" s="40"/>
      <c r="C71" s="40"/>
      <c r="D71" s="40"/>
      <c r="E71" s="40"/>
      <c r="F71" s="40"/>
      <c r="G71" s="40"/>
      <c r="H71" s="40"/>
      <c r="I71" s="40"/>
    </row>
    <row r="72" spans="1:9" x14ac:dyDescent="0.2">
      <c r="A72" s="40"/>
      <c r="B72" s="40"/>
      <c r="C72" s="40"/>
      <c r="D72" s="40"/>
      <c r="E72" s="40"/>
      <c r="F72" s="40"/>
      <c r="G72" s="40"/>
      <c r="H72" s="40"/>
      <c r="I72" s="40"/>
    </row>
    <row r="73" spans="1:9" x14ac:dyDescent="0.2">
      <c r="A73" s="40"/>
      <c r="B73" s="40"/>
      <c r="C73" s="40"/>
      <c r="D73" s="40"/>
      <c r="E73" s="40"/>
      <c r="F73" s="40"/>
      <c r="G73" s="40"/>
      <c r="H73" s="40"/>
      <c r="I73" s="40"/>
    </row>
    <row r="74" spans="1:9" x14ac:dyDescent="0.2">
      <c r="A74" s="40"/>
      <c r="B74" s="40"/>
      <c r="C74" s="40"/>
      <c r="D74" s="40"/>
      <c r="E74" s="40"/>
      <c r="F74" s="40"/>
      <c r="G74" s="40"/>
      <c r="H74" s="40"/>
      <c r="I74" s="40"/>
    </row>
    <row r="75" spans="1:9" x14ac:dyDescent="0.2">
      <c r="A75" s="40"/>
      <c r="B75" s="40"/>
      <c r="C75" s="40"/>
      <c r="D75" s="40"/>
      <c r="E75" s="40"/>
      <c r="F75" s="40"/>
      <c r="G75" s="40"/>
      <c r="H75" s="40"/>
      <c r="I75" s="40"/>
    </row>
    <row r="76" spans="1:9" x14ac:dyDescent="0.2">
      <c r="A76" s="40"/>
      <c r="B76" s="40"/>
      <c r="C76" s="40"/>
      <c r="D76" s="40"/>
      <c r="E76" s="40"/>
      <c r="F76" s="40"/>
      <c r="G76" s="40"/>
      <c r="H76" s="40"/>
      <c r="I76" s="40"/>
    </row>
    <row r="77" spans="1:9" x14ac:dyDescent="0.2">
      <c r="A77" s="40"/>
      <c r="B77" s="40"/>
      <c r="C77" s="40"/>
      <c r="D77" s="40"/>
      <c r="E77" s="40"/>
      <c r="F77" s="40"/>
      <c r="G77" s="40"/>
      <c r="H77" s="40"/>
      <c r="I77" s="40"/>
    </row>
    <row r="78" spans="1:9" x14ac:dyDescent="0.2">
      <c r="A78" s="40"/>
      <c r="B78" s="40"/>
      <c r="C78" s="40"/>
      <c r="D78" s="40"/>
      <c r="E78" s="40"/>
      <c r="F78" s="40"/>
      <c r="G78" s="40"/>
      <c r="H78" s="40"/>
      <c r="I78" s="40"/>
    </row>
    <row r="79" spans="1:9" x14ac:dyDescent="0.2">
      <c r="A79" s="40"/>
      <c r="B79" s="40"/>
      <c r="C79" s="40"/>
      <c r="D79" s="40"/>
      <c r="E79" s="40"/>
      <c r="F79" s="40"/>
      <c r="G79" s="40"/>
      <c r="H79" s="40"/>
      <c r="I79" s="40"/>
    </row>
    <row r="80" spans="1:9" x14ac:dyDescent="0.2">
      <c r="A80" s="40"/>
      <c r="B80" s="40"/>
      <c r="C80" s="40"/>
      <c r="D80" s="40"/>
      <c r="E80" s="40"/>
      <c r="F80" s="40"/>
      <c r="G80" s="40"/>
      <c r="H80" s="40"/>
      <c r="I80" s="40"/>
    </row>
    <row r="81" spans="1:9" x14ac:dyDescent="0.2">
      <c r="A81" s="40"/>
      <c r="B81" s="40"/>
      <c r="C81" s="40"/>
      <c r="D81" s="40"/>
      <c r="E81" s="40"/>
      <c r="F81" s="40"/>
      <c r="G81" s="40"/>
      <c r="H81" s="40"/>
      <c r="I81" s="40"/>
    </row>
    <row r="82" spans="1:9" x14ac:dyDescent="0.2">
      <c r="A82" s="40"/>
      <c r="B82" s="40"/>
      <c r="C82" s="40"/>
      <c r="D82" s="40"/>
      <c r="E82" s="40"/>
      <c r="F82" s="40"/>
      <c r="G82" s="40"/>
      <c r="H82" s="40"/>
      <c r="I82" s="40"/>
    </row>
    <row r="83" spans="1:9" x14ac:dyDescent="0.2">
      <c r="A83" s="40"/>
      <c r="B83" s="40"/>
      <c r="C83" s="40"/>
      <c r="D83" s="40"/>
      <c r="E83" s="40"/>
      <c r="F83" s="40"/>
      <c r="G83" s="40"/>
      <c r="H83" s="40"/>
      <c r="I83" s="40"/>
    </row>
    <row r="84" spans="1:9" x14ac:dyDescent="0.2">
      <c r="A84" s="40"/>
      <c r="B84" s="40"/>
      <c r="C84" s="40"/>
      <c r="D84" s="40"/>
      <c r="E84" s="40"/>
      <c r="F84" s="40"/>
      <c r="G84" s="40"/>
      <c r="H84" s="40"/>
      <c r="I84" s="40"/>
    </row>
    <row r="85" spans="1:9" x14ac:dyDescent="0.2">
      <c r="A85" s="40"/>
      <c r="B85" s="40"/>
      <c r="C85" s="40"/>
      <c r="D85" s="40"/>
      <c r="E85" s="40"/>
      <c r="F85" s="40"/>
      <c r="G85" s="40"/>
      <c r="H85" s="40"/>
      <c r="I85" s="40"/>
    </row>
    <row r="86" spans="1:9" x14ac:dyDescent="0.2">
      <c r="A86" s="40"/>
      <c r="B86" s="40"/>
      <c r="C86" s="40"/>
      <c r="D86" s="40"/>
      <c r="E86" s="40"/>
      <c r="F86" s="40"/>
      <c r="G86" s="40"/>
      <c r="H86" s="40"/>
      <c r="I86" s="40"/>
    </row>
    <row r="87" spans="1:9" x14ac:dyDescent="0.2">
      <c r="A87" s="40"/>
      <c r="B87" s="40"/>
      <c r="C87" s="40"/>
      <c r="D87" s="40"/>
      <c r="E87" s="40"/>
      <c r="F87" s="40"/>
      <c r="G87" s="40"/>
      <c r="H87" s="40"/>
      <c r="I87" s="40"/>
    </row>
    <row r="88" spans="1:9" x14ac:dyDescent="0.2">
      <c r="A88" s="40"/>
      <c r="B88" s="40"/>
      <c r="C88" s="40"/>
      <c r="D88" s="40"/>
      <c r="E88" s="40"/>
      <c r="F88" s="40"/>
      <c r="G88" s="40"/>
      <c r="H88" s="40"/>
      <c r="I88" s="40"/>
    </row>
    <row r="89" spans="1:9" x14ac:dyDescent="0.2">
      <c r="A89" s="40"/>
      <c r="B89" s="40"/>
      <c r="C89" s="40"/>
      <c r="D89" s="40"/>
      <c r="E89" s="40"/>
      <c r="F89" s="40"/>
      <c r="G89" s="40"/>
      <c r="H89" s="40"/>
      <c r="I89" s="40"/>
    </row>
    <row r="90" spans="1:9" x14ac:dyDescent="0.2">
      <c r="A90" s="40"/>
      <c r="B90" s="40"/>
      <c r="C90" s="40"/>
      <c r="D90" s="40"/>
      <c r="E90" s="40"/>
      <c r="F90" s="40"/>
      <c r="G90" s="40"/>
      <c r="H90" s="40"/>
      <c r="I90" s="40"/>
    </row>
    <row r="91" spans="1:9" x14ac:dyDescent="0.2">
      <c r="A91" s="40"/>
      <c r="B91" s="40"/>
      <c r="C91" s="40"/>
      <c r="D91" s="40"/>
      <c r="E91" s="40"/>
      <c r="F91" s="40"/>
      <c r="G91" s="40"/>
      <c r="H91" s="40"/>
      <c r="I91" s="40"/>
    </row>
    <row r="92" spans="1:9" x14ac:dyDescent="0.2">
      <c r="A92" s="40"/>
      <c r="B92" s="40"/>
      <c r="C92" s="40"/>
      <c r="D92" s="40"/>
      <c r="E92" s="40"/>
      <c r="F92" s="40"/>
      <c r="G92" s="40"/>
      <c r="H92" s="40"/>
      <c r="I92" s="40"/>
    </row>
    <row r="93" spans="1:9" x14ac:dyDescent="0.2">
      <c r="A93" s="40"/>
      <c r="B93" s="40"/>
      <c r="C93" s="40"/>
      <c r="D93" s="40"/>
      <c r="E93" s="40"/>
      <c r="F93" s="40"/>
      <c r="G93" s="40"/>
      <c r="H93" s="40"/>
      <c r="I93" s="40"/>
    </row>
    <row r="94" spans="1:9" x14ac:dyDescent="0.2">
      <c r="A94" s="40"/>
      <c r="B94" s="40"/>
      <c r="C94" s="40"/>
      <c r="D94" s="40"/>
      <c r="E94" s="40"/>
      <c r="F94" s="40"/>
      <c r="G94" s="40"/>
      <c r="H94" s="40"/>
      <c r="I94" s="40"/>
    </row>
    <row r="95" spans="1:9" x14ac:dyDescent="0.2">
      <c r="A95" s="40"/>
      <c r="B95" s="40"/>
      <c r="C95" s="40"/>
      <c r="D95" s="40"/>
      <c r="E95" s="40"/>
      <c r="F95" s="40"/>
      <c r="G95" s="40"/>
      <c r="H95" s="40"/>
      <c r="I95" s="40"/>
    </row>
    <row r="96" spans="1:9" x14ac:dyDescent="0.2">
      <c r="A96" s="40"/>
      <c r="B96" s="40"/>
      <c r="C96" s="40"/>
      <c r="D96" s="40"/>
      <c r="E96" s="40"/>
      <c r="F96" s="40"/>
      <c r="G96" s="40"/>
      <c r="H96" s="40"/>
      <c r="I96" s="40"/>
    </row>
    <row r="97" spans="1:9" x14ac:dyDescent="0.2">
      <c r="A97" s="40"/>
      <c r="B97" s="40"/>
      <c r="C97" s="40"/>
      <c r="D97" s="40"/>
      <c r="E97" s="40"/>
      <c r="F97" s="40"/>
      <c r="G97" s="40"/>
      <c r="H97" s="40"/>
      <c r="I97" s="40"/>
    </row>
    <row r="98" spans="1:9" x14ac:dyDescent="0.2">
      <c r="A98" s="40"/>
      <c r="B98" s="40"/>
      <c r="C98" s="40"/>
      <c r="D98" s="40"/>
      <c r="E98" s="40"/>
      <c r="F98" s="40"/>
      <c r="G98" s="40"/>
      <c r="H98" s="40"/>
      <c r="I98" s="40"/>
    </row>
    <row r="99" spans="1:9" x14ac:dyDescent="0.2">
      <c r="A99" s="40"/>
      <c r="B99" s="40"/>
      <c r="C99" s="40"/>
      <c r="D99" s="40"/>
      <c r="E99" s="40"/>
      <c r="F99" s="40"/>
      <c r="G99" s="40"/>
      <c r="H99" s="40"/>
      <c r="I99" s="40"/>
    </row>
    <row r="100" spans="1:9" x14ac:dyDescent="0.2">
      <c r="A100" s="40"/>
      <c r="B100" s="40"/>
      <c r="C100" s="40"/>
      <c r="D100" s="40"/>
      <c r="E100" s="40"/>
      <c r="F100" s="40"/>
      <c r="G100" s="40"/>
      <c r="H100" s="40"/>
      <c r="I100" s="40"/>
    </row>
    <row r="101" spans="1:9" x14ac:dyDescent="0.2">
      <c r="A101" s="40"/>
      <c r="B101" s="40"/>
      <c r="C101" s="40"/>
      <c r="D101" s="40"/>
      <c r="E101" s="40"/>
      <c r="F101" s="40"/>
      <c r="G101" s="40"/>
      <c r="H101" s="40"/>
      <c r="I101" s="40"/>
    </row>
    <row r="102" spans="1:9" x14ac:dyDescent="0.2">
      <c r="A102" s="40"/>
      <c r="B102" s="40"/>
      <c r="C102" s="40"/>
      <c r="D102" s="40"/>
      <c r="E102" s="40"/>
      <c r="F102" s="40"/>
      <c r="G102" s="40"/>
      <c r="H102" s="40"/>
      <c r="I102" s="40"/>
    </row>
    <row r="103" spans="1:9" x14ac:dyDescent="0.2">
      <c r="A103" s="40"/>
      <c r="B103" s="40"/>
      <c r="C103" s="40"/>
      <c r="D103" s="40"/>
      <c r="E103" s="40"/>
      <c r="F103" s="40"/>
      <c r="G103" s="40"/>
      <c r="H103" s="40"/>
      <c r="I103" s="40"/>
    </row>
    <row r="104" spans="1:9" x14ac:dyDescent="0.2">
      <c r="A104" s="40"/>
      <c r="B104" s="40"/>
      <c r="C104" s="40"/>
      <c r="D104" s="40"/>
      <c r="E104" s="40"/>
      <c r="F104" s="40"/>
      <c r="G104" s="40"/>
      <c r="H104" s="40"/>
      <c r="I104" s="40"/>
    </row>
    <row r="105" spans="1:9" x14ac:dyDescent="0.2">
      <c r="A105" s="40"/>
      <c r="B105" s="40"/>
      <c r="C105" s="40"/>
      <c r="D105" s="40"/>
      <c r="E105" s="40"/>
      <c r="F105" s="40"/>
      <c r="G105" s="40"/>
      <c r="H105" s="40"/>
      <c r="I105" s="40"/>
    </row>
    <row r="106" spans="1:9" x14ac:dyDescent="0.2">
      <c r="A106" s="40"/>
      <c r="B106" s="40"/>
      <c r="C106" s="40"/>
      <c r="D106" s="40"/>
      <c r="E106" s="40"/>
      <c r="F106" s="40"/>
      <c r="G106" s="40"/>
      <c r="H106" s="40"/>
      <c r="I106" s="40"/>
    </row>
    <row r="107" spans="1:9" x14ac:dyDescent="0.2">
      <c r="A107" s="40"/>
      <c r="B107" s="40"/>
      <c r="C107" s="40"/>
      <c r="D107" s="40"/>
      <c r="E107" s="40"/>
      <c r="F107" s="40"/>
      <c r="G107" s="40"/>
      <c r="H107" s="40"/>
      <c r="I107" s="40"/>
    </row>
    <row r="108" spans="1:9" x14ac:dyDescent="0.2">
      <c r="A108" s="40"/>
      <c r="B108" s="40"/>
      <c r="C108" s="40"/>
      <c r="D108" s="40"/>
      <c r="E108" s="40"/>
      <c r="F108" s="40"/>
      <c r="G108" s="40"/>
      <c r="H108" s="40"/>
      <c r="I108" s="40"/>
    </row>
    <row r="109" spans="1:9" x14ac:dyDescent="0.2">
      <c r="A109" s="40"/>
      <c r="B109" s="40"/>
      <c r="C109" s="40"/>
      <c r="D109" s="40"/>
      <c r="E109" s="40"/>
      <c r="F109" s="40"/>
      <c r="G109" s="40"/>
      <c r="H109" s="40"/>
      <c r="I109" s="40"/>
    </row>
    <row r="110" spans="1:9" x14ac:dyDescent="0.2">
      <c r="A110" s="40"/>
      <c r="B110" s="40"/>
      <c r="C110" s="40"/>
      <c r="D110" s="40"/>
      <c r="E110" s="40"/>
      <c r="F110" s="40"/>
      <c r="G110" s="40"/>
      <c r="H110" s="40"/>
      <c r="I110" s="40"/>
    </row>
    <row r="111" spans="1:9" x14ac:dyDescent="0.2">
      <c r="A111" s="40"/>
      <c r="B111" s="40"/>
      <c r="C111" s="40"/>
      <c r="D111" s="40"/>
      <c r="E111" s="40"/>
      <c r="F111" s="40"/>
      <c r="G111" s="40"/>
      <c r="H111" s="40"/>
      <c r="I111" s="40"/>
    </row>
    <row r="112" spans="1:9" x14ac:dyDescent="0.2">
      <c r="A112" s="40"/>
      <c r="B112" s="40"/>
      <c r="C112" s="40"/>
      <c r="D112" s="40"/>
      <c r="E112" s="40"/>
      <c r="F112" s="40"/>
      <c r="G112" s="40"/>
      <c r="H112" s="40"/>
      <c r="I112" s="40"/>
    </row>
    <row r="113" spans="1:9" x14ac:dyDescent="0.2">
      <c r="A113" s="40"/>
      <c r="B113" s="40"/>
      <c r="C113" s="40"/>
      <c r="D113" s="40"/>
      <c r="E113" s="40"/>
      <c r="F113" s="40"/>
      <c r="G113" s="40"/>
      <c r="H113" s="40"/>
      <c r="I113" s="40"/>
    </row>
    <row r="114" spans="1:9" x14ac:dyDescent="0.2">
      <c r="A114" s="40"/>
      <c r="B114" s="40"/>
      <c r="C114" s="40"/>
      <c r="D114" s="40"/>
      <c r="E114" s="40"/>
      <c r="F114" s="40"/>
      <c r="G114" s="40"/>
      <c r="H114" s="40"/>
      <c r="I114" s="40"/>
    </row>
    <row r="115" spans="1:9" x14ac:dyDescent="0.2">
      <c r="A115" s="40"/>
      <c r="B115" s="40"/>
      <c r="C115" s="40"/>
      <c r="D115" s="40"/>
      <c r="E115" s="40"/>
      <c r="F115" s="40"/>
      <c r="G115" s="40"/>
      <c r="H115" s="40"/>
      <c r="I115" s="40"/>
    </row>
    <row r="116" spans="1:9" x14ac:dyDescent="0.2">
      <c r="A116" s="40"/>
      <c r="B116" s="40"/>
      <c r="C116" s="40"/>
      <c r="D116" s="40"/>
      <c r="E116" s="40"/>
      <c r="F116" s="40"/>
      <c r="G116" s="40"/>
      <c r="H116" s="40"/>
      <c r="I116" s="40"/>
    </row>
    <row r="117" spans="1:9" x14ac:dyDescent="0.2">
      <c r="A117" s="40"/>
      <c r="B117" s="40"/>
      <c r="C117" s="40"/>
      <c r="D117" s="40"/>
      <c r="E117" s="40"/>
      <c r="F117" s="40"/>
      <c r="G117" s="40"/>
      <c r="H117" s="40"/>
      <c r="I117" s="40"/>
    </row>
    <row r="118" spans="1:9" x14ac:dyDescent="0.2">
      <c r="A118" s="40"/>
      <c r="B118" s="40"/>
      <c r="C118" s="40"/>
      <c r="D118" s="40"/>
      <c r="E118" s="40"/>
      <c r="F118" s="40"/>
      <c r="G118" s="40"/>
      <c r="H118" s="40"/>
      <c r="I118" s="40"/>
    </row>
    <row r="119" spans="1:9" x14ac:dyDescent="0.2">
      <c r="A119" s="40"/>
      <c r="B119" s="40"/>
      <c r="C119" s="40"/>
      <c r="D119" s="40"/>
      <c r="E119" s="40"/>
      <c r="F119" s="40"/>
      <c r="G119" s="40"/>
      <c r="H119" s="40"/>
      <c r="I119" s="40"/>
    </row>
    <row r="120" spans="1:9" x14ac:dyDescent="0.2">
      <c r="A120" s="40"/>
      <c r="B120" s="40"/>
      <c r="C120" s="40"/>
      <c r="D120" s="40"/>
      <c r="E120" s="40"/>
      <c r="F120" s="40"/>
      <c r="G120" s="40"/>
      <c r="H120" s="40"/>
      <c r="I120" s="40"/>
    </row>
    <row r="121" spans="1:9" x14ac:dyDescent="0.2">
      <c r="A121" s="40"/>
      <c r="B121" s="40"/>
      <c r="C121" s="40"/>
      <c r="D121" s="40"/>
      <c r="E121" s="40"/>
      <c r="F121" s="40"/>
      <c r="G121" s="40"/>
      <c r="H121" s="40"/>
      <c r="I121" s="40"/>
    </row>
    <row r="122" spans="1:9" x14ac:dyDescent="0.2">
      <c r="A122" s="40"/>
      <c r="B122" s="40"/>
      <c r="C122" s="40"/>
      <c r="D122" s="40"/>
      <c r="E122" s="40"/>
      <c r="F122" s="40"/>
      <c r="G122" s="40"/>
      <c r="H122" s="40"/>
      <c r="I122" s="40"/>
    </row>
    <row r="123" spans="1:9" x14ac:dyDescent="0.2">
      <c r="A123" s="40"/>
      <c r="B123" s="40"/>
      <c r="C123" s="40"/>
      <c r="D123" s="40"/>
      <c r="E123" s="40"/>
      <c r="F123" s="40"/>
      <c r="G123" s="40"/>
      <c r="H123" s="40"/>
      <c r="I123" s="40"/>
    </row>
    <row r="124" spans="1:9" x14ac:dyDescent="0.2">
      <c r="A124" s="40"/>
      <c r="B124" s="40"/>
      <c r="C124" s="40"/>
      <c r="D124" s="40"/>
      <c r="E124" s="40"/>
      <c r="F124" s="40"/>
      <c r="G124" s="40"/>
      <c r="H124" s="40"/>
      <c r="I124" s="40"/>
    </row>
    <row r="125" spans="1:9" x14ac:dyDescent="0.2">
      <c r="A125" s="40"/>
      <c r="B125" s="40"/>
      <c r="C125" s="40"/>
      <c r="D125" s="40"/>
      <c r="E125" s="40"/>
      <c r="F125" s="40"/>
      <c r="G125" s="40"/>
      <c r="H125" s="40"/>
      <c r="I125" s="40"/>
    </row>
    <row r="126" spans="1:9" x14ac:dyDescent="0.2">
      <c r="A126" s="40"/>
      <c r="B126" s="40"/>
      <c r="C126" s="40"/>
      <c r="D126" s="40"/>
      <c r="E126" s="40"/>
      <c r="F126" s="40"/>
      <c r="G126" s="40"/>
      <c r="H126" s="40"/>
      <c r="I126" s="40"/>
    </row>
    <row r="127" spans="1:9" x14ac:dyDescent="0.2">
      <c r="A127" s="40"/>
      <c r="B127" s="40"/>
      <c r="C127" s="40"/>
      <c r="D127" s="40"/>
      <c r="E127" s="40"/>
      <c r="F127" s="40"/>
      <c r="G127" s="40"/>
      <c r="H127" s="40"/>
      <c r="I127" s="40"/>
    </row>
    <row r="128" spans="1:9" x14ac:dyDescent="0.2">
      <c r="A128" s="40"/>
      <c r="B128" s="40"/>
      <c r="C128" s="40"/>
      <c r="D128" s="40"/>
      <c r="E128" s="40"/>
      <c r="F128" s="40"/>
      <c r="G128" s="40"/>
      <c r="H128" s="40"/>
      <c r="I128" s="40"/>
    </row>
    <row r="129" spans="1:9" x14ac:dyDescent="0.2">
      <c r="A129" s="40"/>
      <c r="B129" s="40"/>
      <c r="C129" s="40"/>
      <c r="D129" s="40"/>
      <c r="E129" s="40"/>
      <c r="F129" s="40"/>
      <c r="G129" s="40"/>
      <c r="H129" s="40"/>
      <c r="I129" s="40"/>
    </row>
    <row r="130" spans="1:9" x14ac:dyDescent="0.2">
      <c r="A130" s="40"/>
      <c r="B130" s="40"/>
      <c r="C130" s="40"/>
      <c r="D130" s="40"/>
      <c r="E130" s="40"/>
      <c r="F130" s="40"/>
      <c r="G130" s="40"/>
      <c r="H130" s="40"/>
      <c r="I130" s="40"/>
    </row>
    <row r="131" spans="1:9" x14ac:dyDescent="0.2">
      <c r="A131" s="40"/>
      <c r="B131" s="40"/>
      <c r="C131" s="40"/>
      <c r="D131" s="40"/>
      <c r="E131" s="40"/>
      <c r="F131" s="40"/>
      <c r="G131" s="40"/>
      <c r="H131" s="40"/>
      <c r="I131" s="40"/>
    </row>
    <row r="132" spans="1:9" x14ac:dyDescent="0.2">
      <c r="A132" s="40"/>
      <c r="B132" s="40"/>
      <c r="C132" s="40"/>
      <c r="D132" s="40"/>
      <c r="E132" s="40"/>
      <c r="F132" s="40"/>
      <c r="G132" s="40"/>
      <c r="H132" s="40"/>
      <c r="I132" s="40"/>
    </row>
    <row r="133" spans="1:9" x14ac:dyDescent="0.2">
      <c r="A133" s="40"/>
      <c r="B133" s="40"/>
      <c r="C133" s="40"/>
      <c r="D133" s="40"/>
      <c r="E133" s="40"/>
      <c r="F133" s="40"/>
      <c r="G133" s="40"/>
      <c r="H133" s="40"/>
      <c r="I133" s="40"/>
    </row>
    <row r="134" spans="1:9" x14ac:dyDescent="0.2">
      <c r="A134" s="40"/>
      <c r="B134" s="40"/>
      <c r="C134" s="40"/>
      <c r="D134" s="40"/>
      <c r="E134" s="40"/>
      <c r="F134" s="40"/>
      <c r="G134" s="40"/>
      <c r="H134" s="40"/>
      <c r="I134" s="40"/>
    </row>
    <row r="135" spans="1:9" x14ac:dyDescent="0.2">
      <c r="A135" s="40"/>
      <c r="B135" s="40"/>
      <c r="C135" s="40"/>
      <c r="D135" s="40"/>
      <c r="E135" s="40"/>
      <c r="F135" s="40"/>
      <c r="G135" s="40"/>
      <c r="H135" s="40"/>
      <c r="I135" s="40"/>
    </row>
    <row r="136" spans="1:9" x14ac:dyDescent="0.2">
      <c r="A136" s="40"/>
      <c r="B136" s="40"/>
      <c r="C136" s="40"/>
      <c r="D136" s="40"/>
      <c r="E136" s="40"/>
      <c r="F136" s="40"/>
      <c r="G136" s="40"/>
      <c r="H136" s="40"/>
      <c r="I136" s="40"/>
    </row>
    <row r="137" spans="1:9" x14ac:dyDescent="0.2">
      <c r="A137" s="40"/>
      <c r="B137" s="40"/>
      <c r="C137" s="40"/>
      <c r="D137" s="40"/>
      <c r="E137" s="40"/>
      <c r="F137" s="40"/>
      <c r="G137" s="40"/>
      <c r="H137" s="40"/>
      <c r="I137" s="40"/>
    </row>
    <row r="138" spans="1:9" x14ac:dyDescent="0.2">
      <c r="A138" s="40"/>
      <c r="B138" s="40"/>
      <c r="C138" s="40"/>
      <c r="D138" s="40"/>
      <c r="E138" s="40"/>
      <c r="F138" s="40"/>
      <c r="G138" s="40"/>
      <c r="H138" s="40"/>
      <c r="I138" s="40"/>
    </row>
    <row r="139" spans="1:9" x14ac:dyDescent="0.2">
      <c r="A139" s="40"/>
      <c r="B139" s="40"/>
      <c r="C139" s="40"/>
      <c r="D139" s="40"/>
      <c r="E139" s="40"/>
      <c r="F139" s="40"/>
      <c r="G139" s="40"/>
      <c r="H139" s="40"/>
      <c r="I139" s="40"/>
    </row>
    <row r="140" spans="1:9" x14ac:dyDescent="0.2">
      <c r="A140" s="40"/>
      <c r="B140" s="40"/>
      <c r="C140" s="40"/>
      <c r="D140" s="40"/>
      <c r="E140" s="40"/>
      <c r="F140" s="40"/>
      <c r="G140" s="40"/>
      <c r="H140" s="40"/>
      <c r="I140" s="40"/>
    </row>
    <row r="141" spans="1:9" x14ac:dyDescent="0.2">
      <c r="A141" s="40"/>
      <c r="B141" s="40"/>
      <c r="C141" s="40"/>
      <c r="D141" s="40"/>
      <c r="E141" s="40"/>
      <c r="F141" s="40"/>
      <c r="G141" s="40"/>
      <c r="H141" s="40"/>
      <c r="I141" s="40"/>
    </row>
    <row r="142" spans="1:9" x14ac:dyDescent="0.2">
      <c r="A142" s="40"/>
      <c r="B142" s="40"/>
      <c r="C142" s="40"/>
      <c r="D142" s="40"/>
      <c r="E142" s="40"/>
      <c r="F142" s="40"/>
      <c r="G142" s="40"/>
      <c r="H142" s="40"/>
      <c r="I142" s="40"/>
    </row>
    <row r="143" spans="1:9" x14ac:dyDescent="0.2">
      <c r="A143" s="40"/>
      <c r="B143" s="40"/>
      <c r="C143" s="40"/>
      <c r="D143" s="40"/>
      <c r="E143" s="40"/>
      <c r="F143" s="40"/>
      <c r="G143" s="40"/>
      <c r="H143" s="40"/>
      <c r="I143" s="40"/>
    </row>
    <row r="144" spans="1:9" x14ac:dyDescent="0.2">
      <c r="A144" s="40"/>
      <c r="B144" s="40"/>
      <c r="C144" s="40"/>
      <c r="D144" s="40"/>
      <c r="E144" s="40"/>
      <c r="F144" s="40"/>
      <c r="G144" s="40"/>
      <c r="H144" s="40"/>
      <c r="I144" s="40"/>
    </row>
    <row r="145" spans="1:9" x14ac:dyDescent="0.2">
      <c r="A145" s="40"/>
      <c r="B145" s="40"/>
      <c r="C145" s="40"/>
      <c r="D145" s="40"/>
      <c r="E145" s="40"/>
      <c r="F145" s="40"/>
      <c r="G145" s="40"/>
      <c r="H145" s="40"/>
      <c r="I145" s="40"/>
    </row>
    <row r="146" spans="1:9" x14ac:dyDescent="0.2">
      <c r="A146" s="40"/>
      <c r="B146" s="40"/>
      <c r="C146" s="40"/>
      <c r="D146" s="40"/>
      <c r="E146" s="40"/>
      <c r="F146" s="40"/>
      <c r="G146" s="40"/>
      <c r="H146" s="40"/>
      <c r="I146" s="40"/>
    </row>
    <row r="147" spans="1:9" x14ac:dyDescent="0.2">
      <c r="A147" s="40"/>
      <c r="B147" s="40"/>
      <c r="C147" s="40"/>
      <c r="D147" s="40"/>
      <c r="E147" s="40"/>
      <c r="F147" s="40"/>
      <c r="G147" s="40"/>
      <c r="H147" s="40"/>
      <c r="I147" s="40"/>
    </row>
    <row r="148" spans="1:9" x14ac:dyDescent="0.2">
      <c r="A148" s="40"/>
      <c r="B148" s="40"/>
      <c r="C148" s="40"/>
      <c r="D148" s="40"/>
      <c r="E148" s="40"/>
      <c r="F148" s="40"/>
      <c r="G148" s="40"/>
      <c r="H148" s="40"/>
      <c r="I148" s="40"/>
    </row>
    <row r="149" spans="1:9" x14ac:dyDescent="0.2">
      <c r="A149" s="40"/>
      <c r="B149" s="40"/>
      <c r="C149" s="40"/>
      <c r="D149" s="40"/>
      <c r="E149" s="40"/>
      <c r="F149" s="40"/>
      <c r="G149" s="40"/>
      <c r="H149" s="40"/>
      <c r="I149" s="40"/>
    </row>
    <row r="150" spans="1:9" x14ac:dyDescent="0.2">
      <c r="A150" s="40"/>
      <c r="B150" s="40"/>
      <c r="C150" s="40"/>
      <c r="D150" s="40"/>
      <c r="E150" s="40"/>
      <c r="F150" s="40"/>
      <c r="G150" s="40"/>
      <c r="H150" s="40"/>
      <c r="I150" s="40"/>
    </row>
    <row r="151" spans="1:9" x14ac:dyDescent="0.2">
      <c r="A151" s="40"/>
      <c r="B151" s="40"/>
      <c r="C151" s="40"/>
      <c r="D151" s="40"/>
      <c r="E151" s="40"/>
      <c r="F151" s="40"/>
      <c r="G151" s="40"/>
      <c r="H151" s="40"/>
      <c r="I151" s="40"/>
    </row>
    <row r="152" spans="1:9" x14ac:dyDescent="0.2">
      <c r="A152" s="40"/>
      <c r="B152" s="40"/>
      <c r="C152" s="40"/>
      <c r="D152" s="40"/>
      <c r="E152" s="40"/>
      <c r="F152" s="40"/>
      <c r="G152" s="40"/>
      <c r="H152" s="40"/>
      <c r="I152" s="40"/>
    </row>
    <row r="153" spans="1:9" x14ac:dyDescent="0.2">
      <c r="A153" s="40"/>
      <c r="B153" s="40"/>
      <c r="C153" s="40"/>
      <c r="D153" s="40"/>
      <c r="E153" s="40"/>
      <c r="F153" s="40"/>
      <c r="G153" s="40"/>
      <c r="H153" s="40"/>
      <c r="I153" s="40"/>
    </row>
    <row r="154" spans="1:9" x14ac:dyDescent="0.2">
      <c r="A154" s="40"/>
      <c r="B154" s="40"/>
      <c r="C154" s="40"/>
      <c r="D154" s="40"/>
      <c r="E154" s="40"/>
      <c r="F154" s="40"/>
      <c r="G154" s="40"/>
      <c r="H154" s="40"/>
      <c r="I154" s="40"/>
    </row>
    <row r="155" spans="1:9" x14ac:dyDescent="0.2">
      <c r="A155" s="40"/>
      <c r="B155" s="40"/>
      <c r="C155" s="40"/>
      <c r="D155" s="40"/>
      <c r="E155" s="40"/>
      <c r="F155" s="40"/>
      <c r="G155" s="40"/>
      <c r="H155" s="40"/>
      <c r="I155" s="40"/>
    </row>
    <row r="156" spans="1:9" x14ac:dyDescent="0.2">
      <c r="A156" s="40"/>
      <c r="B156" s="40"/>
      <c r="C156" s="40"/>
      <c r="D156" s="40"/>
      <c r="E156" s="40"/>
      <c r="F156" s="40"/>
      <c r="G156" s="40"/>
      <c r="H156" s="40"/>
      <c r="I156" s="40"/>
    </row>
    <row r="157" spans="1:9" x14ac:dyDescent="0.2">
      <c r="A157" s="40"/>
      <c r="B157" s="40"/>
      <c r="C157" s="40"/>
      <c r="D157" s="40"/>
      <c r="E157" s="40"/>
      <c r="F157" s="40"/>
      <c r="G157" s="40"/>
      <c r="H157" s="40"/>
      <c r="I157" s="40"/>
    </row>
    <row r="158" spans="1:9" x14ac:dyDescent="0.2">
      <c r="A158" s="40"/>
      <c r="B158" s="40"/>
      <c r="C158" s="40"/>
      <c r="D158" s="40"/>
      <c r="E158" s="40"/>
      <c r="F158" s="40"/>
      <c r="G158" s="40"/>
      <c r="H158" s="40"/>
      <c r="I158" s="40"/>
    </row>
    <row r="159" spans="1:9" x14ac:dyDescent="0.2">
      <c r="A159" s="40"/>
      <c r="B159" s="40"/>
      <c r="C159" s="40"/>
      <c r="D159" s="40"/>
      <c r="E159" s="40"/>
      <c r="F159" s="40"/>
      <c r="G159" s="40"/>
      <c r="H159" s="40"/>
      <c r="I159" s="40"/>
    </row>
    <row r="160" spans="1:9" x14ac:dyDescent="0.2">
      <c r="A160" s="40"/>
      <c r="B160" s="40"/>
      <c r="C160" s="40"/>
      <c r="D160" s="40"/>
      <c r="E160" s="40"/>
      <c r="F160" s="40"/>
      <c r="G160" s="40"/>
      <c r="H160" s="40"/>
      <c r="I160" s="40"/>
    </row>
    <row r="161" spans="1:9" x14ac:dyDescent="0.2">
      <c r="A161" s="40"/>
      <c r="B161" s="40"/>
      <c r="C161" s="40"/>
      <c r="D161" s="40"/>
      <c r="E161" s="40"/>
      <c r="F161" s="40"/>
      <c r="G161" s="40"/>
      <c r="H161" s="40"/>
      <c r="I161" s="40"/>
    </row>
    <row r="162" spans="1:9" x14ac:dyDescent="0.2">
      <c r="A162" s="40"/>
      <c r="B162" s="40"/>
      <c r="C162" s="40"/>
      <c r="D162" s="40"/>
      <c r="E162" s="40"/>
      <c r="F162" s="40"/>
      <c r="G162" s="40"/>
      <c r="H162" s="40"/>
      <c r="I162" s="40"/>
    </row>
    <row r="163" spans="1:9" x14ac:dyDescent="0.2">
      <c r="A163" s="40"/>
      <c r="B163" s="40"/>
      <c r="C163" s="40"/>
      <c r="D163" s="40"/>
      <c r="E163" s="40"/>
      <c r="F163" s="40"/>
      <c r="G163" s="40"/>
      <c r="H163" s="40"/>
      <c r="I163" s="40"/>
    </row>
    <row r="164" spans="1:9" x14ac:dyDescent="0.2">
      <c r="A164" s="40"/>
      <c r="B164" s="40"/>
      <c r="C164" s="40"/>
      <c r="D164" s="40"/>
      <c r="E164" s="40"/>
      <c r="F164" s="40"/>
      <c r="G164" s="40"/>
      <c r="H164" s="40"/>
      <c r="I164" s="40"/>
    </row>
    <row r="165" spans="1:9" x14ac:dyDescent="0.2">
      <c r="A165" s="40"/>
      <c r="B165" s="40"/>
      <c r="C165" s="40"/>
      <c r="D165" s="40"/>
      <c r="E165" s="40"/>
      <c r="F165" s="40"/>
      <c r="G165" s="40"/>
      <c r="H165" s="40"/>
      <c r="I165" s="40"/>
    </row>
    <row r="166" spans="1:9" x14ac:dyDescent="0.2">
      <c r="A166" s="40"/>
      <c r="B166" s="40"/>
      <c r="C166" s="40"/>
      <c r="D166" s="40"/>
      <c r="E166" s="40"/>
      <c r="F166" s="40"/>
      <c r="G166" s="40"/>
      <c r="H166" s="40"/>
      <c r="I166" s="40"/>
    </row>
    <row r="167" spans="1:9" x14ac:dyDescent="0.2">
      <c r="A167" s="40"/>
      <c r="B167" s="40"/>
      <c r="C167" s="40"/>
      <c r="D167" s="40"/>
      <c r="E167" s="40"/>
      <c r="F167" s="40"/>
      <c r="G167" s="40"/>
      <c r="H167" s="40"/>
      <c r="I167" s="40"/>
    </row>
    <row r="168" spans="1:9" x14ac:dyDescent="0.2">
      <c r="A168" s="40"/>
      <c r="B168" s="40"/>
      <c r="C168" s="40"/>
      <c r="D168" s="40"/>
      <c r="E168" s="40"/>
      <c r="F168" s="40"/>
      <c r="G168" s="40"/>
      <c r="H168" s="40"/>
      <c r="I168" s="40"/>
    </row>
    <row r="169" spans="1:9" x14ac:dyDescent="0.2">
      <c r="A169" s="40"/>
      <c r="B169" s="40"/>
      <c r="C169" s="40"/>
      <c r="D169" s="40"/>
      <c r="E169" s="40"/>
      <c r="F169" s="40"/>
      <c r="G169" s="40"/>
      <c r="H169" s="40"/>
      <c r="I169" s="40"/>
    </row>
    <row r="170" spans="1:9" x14ac:dyDescent="0.2">
      <c r="A170" s="40"/>
      <c r="B170" s="40"/>
      <c r="C170" s="40"/>
      <c r="D170" s="40"/>
      <c r="E170" s="40"/>
      <c r="F170" s="40"/>
      <c r="G170" s="40"/>
      <c r="H170" s="40"/>
      <c r="I170" s="40"/>
    </row>
    <row r="171" spans="1:9" x14ac:dyDescent="0.2">
      <c r="A171" s="40"/>
      <c r="B171" s="40"/>
      <c r="C171" s="40"/>
      <c r="D171" s="40"/>
      <c r="E171" s="40"/>
      <c r="F171" s="40"/>
      <c r="G171" s="40"/>
      <c r="H171" s="40"/>
      <c r="I171" s="40"/>
    </row>
    <row r="172" spans="1:9" x14ac:dyDescent="0.2">
      <c r="A172" s="40"/>
      <c r="B172" s="40"/>
      <c r="C172" s="40"/>
      <c r="D172" s="40"/>
      <c r="E172" s="40"/>
      <c r="F172" s="40"/>
      <c r="G172" s="40"/>
      <c r="H172" s="40"/>
      <c r="I172" s="40"/>
    </row>
    <row r="173" spans="1:9" x14ac:dyDescent="0.2">
      <c r="A173" s="40"/>
      <c r="B173" s="40"/>
      <c r="C173" s="40"/>
      <c r="D173" s="40"/>
      <c r="E173" s="40"/>
      <c r="F173" s="40"/>
      <c r="G173" s="40"/>
      <c r="H173" s="40"/>
      <c r="I173" s="40"/>
    </row>
    <row r="174" spans="1:9" x14ac:dyDescent="0.2">
      <c r="A174" s="40"/>
      <c r="B174" s="40"/>
      <c r="C174" s="40"/>
      <c r="D174" s="40"/>
      <c r="E174" s="40"/>
      <c r="F174" s="40"/>
      <c r="G174" s="40"/>
      <c r="H174" s="40"/>
      <c r="I174" s="40"/>
    </row>
    <row r="175" spans="1:9" x14ac:dyDescent="0.2">
      <c r="A175" s="40"/>
      <c r="B175" s="40"/>
      <c r="C175" s="40"/>
      <c r="D175" s="40"/>
      <c r="E175" s="40"/>
      <c r="F175" s="40"/>
      <c r="G175" s="40"/>
      <c r="H175" s="40"/>
      <c r="I175" s="40"/>
    </row>
    <row r="176" spans="1:9" x14ac:dyDescent="0.2">
      <c r="A176" s="40"/>
      <c r="B176" s="40"/>
      <c r="C176" s="40"/>
      <c r="D176" s="40"/>
      <c r="E176" s="40"/>
      <c r="F176" s="40"/>
      <c r="G176" s="40"/>
      <c r="H176" s="40"/>
      <c r="I176" s="40"/>
    </row>
    <row r="177" spans="1:9" x14ac:dyDescent="0.2">
      <c r="A177" s="40"/>
      <c r="B177" s="40"/>
      <c r="C177" s="40"/>
      <c r="D177" s="40"/>
      <c r="E177" s="40"/>
      <c r="F177" s="40"/>
      <c r="G177" s="40"/>
      <c r="H177" s="40"/>
      <c r="I177" s="40"/>
    </row>
    <row r="178" spans="1:9" x14ac:dyDescent="0.2">
      <c r="A178" s="40"/>
      <c r="B178" s="40"/>
      <c r="C178" s="40"/>
      <c r="D178" s="40"/>
      <c r="E178" s="40"/>
      <c r="F178" s="40"/>
      <c r="G178" s="40"/>
      <c r="H178" s="40"/>
      <c r="I178" s="40"/>
    </row>
    <row r="179" spans="1:9" x14ac:dyDescent="0.2">
      <c r="A179" s="40"/>
      <c r="B179" s="40"/>
      <c r="C179" s="40"/>
      <c r="D179" s="40"/>
      <c r="E179" s="40"/>
      <c r="F179" s="40"/>
      <c r="G179" s="40"/>
      <c r="H179" s="40"/>
      <c r="I179" s="40"/>
    </row>
    <row r="180" spans="1:9" x14ac:dyDescent="0.2">
      <c r="A180" s="40"/>
      <c r="B180" s="40"/>
      <c r="C180" s="40"/>
      <c r="D180" s="40"/>
      <c r="E180" s="40"/>
      <c r="F180" s="40"/>
      <c r="G180" s="40"/>
      <c r="H180" s="40"/>
      <c r="I180" s="40"/>
    </row>
    <row r="181" spans="1:9" x14ac:dyDescent="0.2">
      <c r="A181" s="40"/>
      <c r="B181" s="40"/>
      <c r="C181" s="40"/>
      <c r="D181" s="40"/>
      <c r="E181" s="40"/>
      <c r="F181" s="40"/>
      <c r="G181" s="40"/>
      <c r="H181" s="40"/>
      <c r="I181" s="40"/>
    </row>
    <row r="182" spans="1:9" x14ac:dyDescent="0.2">
      <c r="A182" s="40"/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A183" s="40"/>
      <c r="B183" s="40"/>
      <c r="C183" s="40"/>
      <c r="D183" s="40"/>
      <c r="E183" s="40"/>
      <c r="F183" s="40"/>
      <c r="G183" s="40"/>
      <c r="H183" s="40"/>
      <c r="I183" s="40"/>
    </row>
    <row r="184" spans="1:9" x14ac:dyDescent="0.2">
      <c r="A184" s="40"/>
      <c r="B184" s="40"/>
      <c r="C184" s="40"/>
      <c r="D184" s="40"/>
      <c r="E184" s="40"/>
      <c r="F184" s="40"/>
      <c r="G184" s="40"/>
      <c r="H184" s="40"/>
      <c r="I184" s="40"/>
    </row>
    <row r="185" spans="1:9" x14ac:dyDescent="0.2">
      <c r="A185" s="40"/>
      <c r="B185" s="40"/>
      <c r="C185" s="40"/>
      <c r="D185" s="40"/>
      <c r="E185" s="40"/>
      <c r="F185" s="40"/>
      <c r="G185" s="40"/>
      <c r="H185" s="40"/>
      <c r="I185" s="40"/>
    </row>
    <row r="186" spans="1:9" x14ac:dyDescent="0.2">
      <c r="A186" s="40"/>
      <c r="B186" s="40"/>
      <c r="C186" s="40"/>
      <c r="D186" s="40"/>
      <c r="E186" s="40"/>
      <c r="F186" s="40"/>
      <c r="G186" s="40"/>
      <c r="H186" s="40"/>
      <c r="I186" s="40"/>
    </row>
    <row r="187" spans="1:9" x14ac:dyDescent="0.2">
      <c r="A187" s="40"/>
      <c r="B187" s="40"/>
      <c r="C187" s="40"/>
      <c r="D187" s="40"/>
      <c r="E187" s="40"/>
      <c r="F187" s="40"/>
      <c r="G187" s="40"/>
      <c r="H187" s="40"/>
      <c r="I187" s="40"/>
    </row>
    <row r="188" spans="1:9" x14ac:dyDescent="0.2">
      <c r="A188" s="40"/>
      <c r="B188" s="40"/>
      <c r="C188" s="40"/>
      <c r="D188" s="40"/>
      <c r="E188" s="40"/>
      <c r="F188" s="40"/>
      <c r="G188" s="40"/>
      <c r="H188" s="40"/>
      <c r="I188" s="40"/>
    </row>
    <row r="189" spans="1:9" x14ac:dyDescent="0.2">
      <c r="A189" s="40"/>
      <c r="B189" s="40"/>
      <c r="C189" s="40"/>
      <c r="D189" s="40"/>
      <c r="E189" s="40"/>
      <c r="F189" s="40"/>
      <c r="G189" s="40"/>
      <c r="H189" s="40"/>
      <c r="I189" s="40"/>
    </row>
    <row r="190" spans="1:9" x14ac:dyDescent="0.2">
      <c r="A190" s="40"/>
      <c r="B190" s="40"/>
      <c r="C190" s="40"/>
      <c r="D190" s="40"/>
      <c r="E190" s="40"/>
      <c r="F190" s="40"/>
      <c r="G190" s="40"/>
      <c r="H190" s="40"/>
      <c r="I190" s="40"/>
    </row>
    <row r="191" spans="1:9" x14ac:dyDescent="0.2">
      <c r="A191" s="40"/>
      <c r="B191" s="40"/>
      <c r="C191" s="40"/>
      <c r="D191" s="40"/>
      <c r="E191" s="40"/>
      <c r="F191" s="40"/>
      <c r="G191" s="40"/>
      <c r="H191" s="40"/>
      <c r="I191" s="40"/>
    </row>
    <row r="192" spans="1:9" x14ac:dyDescent="0.2">
      <c r="A192" s="40"/>
      <c r="B192" s="40"/>
      <c r="C192" s="40"/>
      <c r="D192" s="40"/>
      <c r="E192" s="40"/>
      <c r="F192" s="40"/>
      <c r="G192" s="40"/>
      <c r="H192" s="40"/>
      <c r="I192" s="40"/>
    </row>
    <row r="193" spans="1:9" x14ac:dyDescent="0.2">
      <c r="A193" s="40"/>
      <c r="B193" s="40"/>
      <c r="C193" s="40"/>
      <c r="D193" s="40"/>
      <c r="E193" s="40"/>
      <c r="F193" s="40"/>
      <c r="G193" s="40"/>
      <c r="H193" s="40"/>
      <c r="I193" s="40"/>
    </row>
    <row r="194" spans="1:9" x14ac:dyDescent="0.2">
      <c r="A194" s="40"/>
      <c r="B194" s="40"/>
      <c r="C194" s="40"/>
      <c r="D194" s="40"/>
      <c r="E194" s="40"/>
      <c r="F194" s="40"/>
      <c r="G194" s="40"/>
      <c r="H194" s="40"/>
      <c r="I194" s="40"/>
    </row>
    <row r="195" spans="1:9" x14ac:dyDescent="0.2">
      <c r="A195" s="40"/>
      <c r="B195" s="40"/>
      <c r="C195" s="40"/>
      <c r="D195" s="40"/>
      <c r="E195" s="40"/>
      <c r="F195" s="40"/>
      <c r="G195" s="40"/>
      <c r="H195" s="40"/>
      <c r="I195" s="40"/>
    </row>
    <row r="196" spans="1:9" x14ac:dyDescent="0.2">
      <c r="A196" s="40"/>
      <c r="B196" s="40"/>
      <c r="C196" s="40"/>
      <c r="D196" s="40"/>
      <c r="E196" s="40"/>
      <c r="F196" s="40"/>
      <c r="G196" s="40"/>
      <c r="H196" s="40"/>
      <c r="I196" s="40"/>
    </row>
    <row r="197" spans="1:9" x14ac:dyDescent="0.2">
      <c r="A197" s="40"/>
      <c r="B197" s="40"/>
      <c r="C197" s="40"/>
      <c r="D197" s="40"/>
      <c r="E197" s="40"/>
      <c r="F197" s="40"/>
      <c r="G197" s="40"/>
      <c r="H197" s="40"/>
      <c r="I197" s="40"/>
    </row>
    <row r="198" spans="1:9" x14ac:dyDescent="0.2">
      <c r="A198" s="40"/>
      <c r="B198" s="40"/>
      <c r="C198" s="40"/>
      <c r="D198" s="40"/>
      <c r="E198" s="40"/>
      <c r="F198" s="40"/>
      <c r="G198" s="40"/>
      <c r="H198" s="40"/>
      <c r="I198" s="40"/>
    </row>
    <row r="199" spans="1:9" x14ac:dyDescent="0.2">
      <c r="A199" s="40"/>
      <c r="B199" s="40"/>
      <c r="C199" s="40"/>
      <c r="D199" s="40"/>
      <c r="E199" s="40"/>
      <c r="F199" s="40"/>
      <c r="G199" s="40"/>
      <c r="H199" s="40"/>
      <c r="I199" s="40"/>
    </row>
    <row r="200" spans="1:9" x14ac:dyDescent="0.2">
      <c r="A200" s="40"/>
      <c r="B200" s="40"/>
      <c r="C200" s="40"/>
      <c r="D200" s="40"/>
      <c r="E200" s="40"/>
      <c r="F200" s="40"/>
      <c r="G200" s="40"/>
      <c r="H200" s="40"/>
      <c r="I200" s="40"/>
    </row>
    <row r="201" spans="1:9" x14ac:dyDescent="0.2">
      <c r="A201" s="40"/>
      <c r="B201" s="40"/>
      <c r="C201" s="40"/>
      <c r="D201" s="40"/>
      <c r="E201" s="40"/>
      <c r="F201" s="40"/>
      <c r="G201" s="40"/>
      <c r="H201" s="40"/>
      <c r="I201" s="40"/>
    </row>
    <row r="202" spans="1:9" x14ac:dyDescent="0.2">
      <c r="A202" s="40"/>
      <c r="B202" s="40"/>
      <c r="C202" s="40"/>
      <c r="D202" s="40"/>
      <c r="E202" s="40"/>
      <c r="F202" s="40"/>
      <c r="G202" s="40"/>
      <c r="H202" s="40"/>
      <c r="I202" s="40"/>
    </row>
    <row r="203" spans="1:9" x14ac:dyDescent="0.2">
      <c r="A203" s="40"/>
      <c r="B203" s="40"/>
      <c r="C203" s="40"/>
      <c r="D203" s="40"/>
      <c r="E203" s="40"/>
      <c r="F203" s="40"/>
      <c r="G203" s="40"/>
      <c r="H203" s="40"/>
      <c r="I203" s="40"/>
    </row>
    <row r="204" spans="1:9" x14ac:dyDescent="0.2">
      <c r="A204" s="40"/>
      <c r="B204" s="40"/>
      <c r="C204" s="40"/>
      <c r="D204" s="40"/>
      <c r="E204" s="40"/>
      <c r="F204" s="40"/>
      <c r="G204" s="40"/>
      <c r="H204" s="40"/>
      <c r="I204" s="40"/>
    </row>
    <row r="205" spans="1:9" x14ac:dyDescent="0.2">
      <c r="A205" s="40"/>
      <c r="B205" s="40"/>
      <c r="C205" s="40"/>
      <c r="D205" s="40"/>
      <c r="E205" s="40"/>
      <c r="F205" s="40"/>
      <c r="G205" s="40"/>
      <c r="H205" s="40"/>
      <c r="I205" s="40"/>
    </row>
    <row r="206" spans="1:9" x14ac:dyDescent="0.2">
      <c r="A206" s="40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">
      <c r="A207" s="40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">
      <c r="A208" s="40"/>
      <c r="B208" s="40"/>
      <c r="C208" s="40"/>
      <c r="D208" s="40"/>
      <c r="E208" s="40"/>
      <c r="F208" s="40"/>
      <c r="G208" s="40"/>
      <c r="H208" s="40"/>
      <c r="I208" s="40"/>
    </row>
    <row r="209" spans="1:9" x14ac:dyDescent="0.2">
      <c r="A209" s="40"/>
      <c r="B209" s="40"/>
      <c r="C209" s="40"/>
      <c r="D209" s="40"/>
      <c r="E209" s="40"/>
      <c r="F209" s="40"/>
      <c r="G209" s="40"/>
      <c r="H209" s="40"/>
      <c r="I209" s="40"/>
    </row>
    <row r="210" spans="1:9" x14ac:dyDescent="0.2">
      <c r="A210" s="40"/>
      <c r="B210" s="40"/>
      <c r="C210" s="40"/>
      <c r="D210" s="40"/>
      <c r="E210" s="40"/>
      <c r="F210" s="40"/>
      <c r="G210" s="40"/>
      <c r="H210" s="40"/>
      <c r="I210" s="40"/>
    </row>
    <row r="211" spans="1:9" x14ac:dyDescent="0.2">
      <c r="A211" s="40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">
      <c r="A212" s="40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">
      <c r="A213" s="40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">
      <c r="A214" s="40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">
      <c r="A215" s="40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">
      <c r="A216" s="40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">
      <c r="A217" s="40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">
      <c r="A218" s="40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">
      <c r="A219" s="40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">
      <c r="A220" s="40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">
      <c r="A221" s="40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">
      <c r="A222" s="40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">
      <c r="A223" s="40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">
      <c r="A224" s="40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">
      <c r="A225" s="40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">
      <c r="A226" s="40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">
      <c r="A227" s="40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">
      <c r="A228" s="40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">
      <c r="A229" s="40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">
      <c r="A230" s="40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">
      <c r="A231" s="40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">
      <c r="A232" s="40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">
      <c r="A233" s="40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">
      <c r="A234" s="40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">
      <c r="A235" s="40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">
      <c r="A236" s="40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">
      <c r="A237" s="40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">
      <c r="A238" s="40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">
      <c r="A239" s="40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">
      <c r="A240" s="40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">
      <c r="A241" s="40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">
      <c r="A242" s="40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">
      <c r="A243" s="40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">
      <c r="A244" s="40"/>
      <c r="B244" s="40"/>
      <c r="C244" s="40"/>
      <c r="D244" s="40"/>
      <c r="E244" s="40"/>
      <c r="F244" s="40"/>
      <c r="G244" s="40"/>
      <c r="H244" s="40"/>
      <c r="I244" s="40"/>
    </row>
    <row r="245" spans="1:9" x14ac:dyDescent="0.2">
      <c r="A245" s="40"/>
      <c r="B245" s="40"/>
      <c r="C245" s="40"/>
      <c r="D245" s="40"/>
      <c r="E245" s="40"/>
      <c r="F245" s="40"/>
      <c r="G245" s="40"/>
      <c r="H245" s="40"/>
      <c r="I245" s="40"/>
    </row>
    <row r="246" spans="1:9" x14ac:dyDescent="0.2">
      <c r="A246" s="40"/>
      <c r="B246" s="40"/>
      <c r="C246" s="40"/>
      <c r="D246" s="40"/>
      <c r="E246" s="40"/>
      <c r="F246" s="40"/>
      <c r="G246" s="40"/>
      <c r="H246" s="40"/>
      <c r="I246" s="40"/>
    </row>
    <row r="247" spans="1:9" x14ac:dyDescent="0.2">
      <c r="A247" s="40"/>
      <c r="B247" s="40"/>
      <c r="C247" s="40"/>
      <c r="D247" s="40"/>
      <c r="E247" s="40"/>
      <c r="F247" s="40"/>
      <c r="G247" s="40"/>
      <c r="H247" s="40"/>
      <c r="I247" s="40"/>
    </row>
    <row r="248" spans="1:9" x14ac:dyDescent="0.2">
      <c r="A248" s="40"/>
      <c r="B248" s="40"/>
      <c r="C248" s="40"/>
      <c r="D248" s="40"/>
      <c r="E248" s="40"/>
      <c r="F248" s="40"/>
      <c r="G248" s="40"/>
      <c r="H248" s="40"/>
      <c r="I248" s="40"/>
    </row>
    <row r="249" spans="1:9" x14ac:dyDescent="0.2">
      <c r="A249" s="40"/>
      <c r="B249" s="40"/>
      <c r="C249" s="40"/>
      <c r="D249" s="40"/>
      <c r="E249" s="40"/>
      <c r="F249" s="40"/>
      <c r="G249" s="40"/>
      <c r="H249" s="40"/>
      <c r="I249" s="40"/>
    </row>
    <row r="250" spans="1:9" x14ac:dyDescent="0.2">
      <c r="A250" s="40"/>
      <c r="B250" s="40"/>
      <c r="C250" s="40"/>
      <c r="D250" s="40"/>
      <c r="E250" s="40"/>
      <c r="F250" s="40"/>
      <c r="G250" s="40"/>
      <c r="H250" s="40"/>
      <c r="I250" s="40"/>
    </row>
    <row r="251" spans="1:9" x14ac:dyDescent="0.2">
      <c r="A251" s="40"/>
      <c r="B251" s="40"/>
      <c r="C251" s="40"/>
      <c r="D251" s="40"/>
      <c r="E251" s="40"/>
      <c r="F251" s="40"/>
      <c r="G251" s="40"/>
      <c r="H251" s="40"/>
      <c r="I251" s="40"/>
    </row>
    <row r="252" spans="1:9" x14ac:dyDescent="0.2">
      <c r="A252" s="40"/>
      <c r="B252" s="40"/>
      <c r="C252" s="40"/>
      <c r="D252" s="40"/>
      <c r="E252" s="40"/>
      <c r="F252" s="40"/>
      <c r="G252" s="40"/>
      <c r="H252" s="40"/>
      <c r="I252" s="40"/>
    </row>
    <row r="253" spans="1:9" x14ac:dyDescent="0.2">
      <c r="A253" s="40"/>
      <c r="B253" s="40"/>
      <c r="C253" s="40"/>
      <c r="D253" s="40"/>
      <c r="E253" s="40"/>
      <c r="F253" s="40"/>
      <c r="G253" s="40"/>
      <c r="H253" s="40"/>
      <c r="I253" s="40"/>
    </row>
    <row r="254" spans="1:9" x14ac:dyDescent="0.2">
      <c r="A254" s="40"/>
      <c r="B254" s="40"/>
      <c r="C254" s="40"/>
      <c r="D254" s="40"/>
      <c r="E254" s="40"/>
      <c r="F254" s="40"/>
      <c r="G254" s="40"/>
      <c r="H254" s="40"/>
      <c r="I254" s="40"/>
    </row>
    <row r="255" spans="1:9" x14ac:dyDescent="0.2">
      <c r="A255" s="40"/>
      <c r="B255" s="40"/>
      <c r="C255" s="40"/>
      <c r="D255" s="40"/>
      <c r="E255" s="40"/>
      <c r="F255" s="40"/>
      <c r="G255" s="40"/>
      <c r="H255" s="40"/>
      <c r="I255" s="40"/>
    </row>
    <row r="256" spans="1:9" x14ac:dyDescent="0.2">
      <c r="A256" s="40"/>
      <c r="B256" s="40"/>
      <c r="C256" s="40"/>
      <c r="D256" s="40"/>
      <c r="E256" s="40"/>
      <c r="F256" s="40"/>
      <c r="G256" s="40"/>
      <c r="H256" s="40"/>
      <c r="I256" s="40"/>
    </row>
    <row r="257" spans="1:9" x14ac:dyDescent="0.2">
      <c r="A257" s="40"/>
      <c r="B257" s="40"/>
      <c r="C257" s="40"/>
      <c r="D257" s="40"/>
      <c r="E257" s="40"/>
      <c r="F257" s="40"/>
      <c r="G257" s="40"/>
      <c r="H257" s="40"/>
      <c r="I257" s="40"/>
    </row>
    <row r="258" spans="1:9" x14ac:dyDescent="0.2">
      <c r="A258" s="40"/>
      <c r="B258" s="40"/>
      <c r="C258" s="40"/>
      <c r="D258" s="40"/>
      <c r="E258" s="40"/>
      <c r="F258" s="40"/>
      <c r="G258" s="40"/>
      <c r="H258" s="40"/>
      <c r="I258" s="40"/>
    </row>
    <row r="259" spans="1:9" x14ac:dyDescent="0.2">
      <c r="A259" s="40"/>
      <c r="B259" s="40"/>
      <c r="C259" s="40"/>
      <c r="D259" s="40"/>
      <c r="E259" s="40"/>
      <c r="F259" s="40"/>
      <c r="G259" s="40"/>
      <c r="H259" s="40"/>
      <c r="I259" s="40"/>
    </row>
    <row r="260" spans="1:9" x14ac:dyDescent="0.2">
      <c r="A260" s="40"/>
      <c r="B260" s="40"/>
      <c r="C260" s="40"/>
      <c r="D260" s="40"/>
      <c r="E260" s="40"/>
      <c r="F260" s="40"/>
      <c r="G260" s="40"/>
      <c r="H260" s="40"/>
      <c r="I260" s="40"/>
    </row>
    <row r="261" spans="1:9" x14ac:dyDescent="0.2">
      <c r="A261" s="40"/>
      <c r="B261" s="40"/>
      <c r="C261" s="40"/>
      <c r="D261" s="40"/>
      <c r="E261" s="40"/>
      <c r="F261" s="40"/>
      <c r="G261" s="40"/>
      <c r="H261" s="40"/>
      <c r="I261" s="40"/>
    </row>
    <row r="262" spans="1:9" x14ac:dyDescent="0.2">
      <c r="A262" s="40"/>
      <c r="B262" s="40"/>
      <c r="C262" s="40"/>
      <c r="D262" s="40"/>
      <c r="E262" s="40"/>
      <c r="F262" s="40"/>
      <c r="G262" s="40"/>
      <c r="H262" s="40"/>
      <c r="I262" s="40"/>
    </row>
    <row r="263" spans="1:9" x14ac:dyDescent="0.2">
      <c r="A263" s="40"/>
      <c r="B263" s="40"/>
      <c r="C263" s="40"/>
      <c r="D263" s="40"/>
      <c r="E263" s="40"/>
      <c r="F263" s="40"/>
      <c r="G263" s="40"/>
      <c r="H263" s="40"/>
      <c r="I263" s="40"/>
    </row>
    <row r="264" spans="1:9" x14ac:dyDescent="0.2">
      <c r="A264" s="40"/>
      <c r="B264" s="40"/>
      <c r="C264" s="40"/>
      <c r="D264" s="40"/>
      <c r="E264" s="40"/>
      <c r="F264" s="40"/>
      <c r="G264" s="40"/>
      <c r="H264" s="40"/>
      <c r="I264" s="40"/>
    </row>
    <row r="265" spans="1:9" x14ac:dyDescent="0.2">
      <c r="A265" s="40"/>
      <c r="B265" s="40"/>
      <c r="C265" s="40"/>
      <c r="D265" s="40"/>
      <c r="E265" s="40"/>
      <c r="F265" s="40"/>
      <c r="G265" s="40"/>
      <c r="H265" s="40"/>
      <c r="I265" s="40"/>
    </row>
    <row r="266" spans="1:9" x14ac:dyDescent="0.2">
      <c r="A266" s="40"/>
      <c r="B266" s="40"/>
      <c r="C266" s="40"/>
      <c r="D266" s="40"/>
      <c r="E266" s="40"/>
      <c r="F266" s="40"/>
      <c r="G266" s="40"/>
      <c r="H266" s="40"/>
      <c r="I266" s="40"/>
    </row>
    <row r="267" spans="1:9" x14ac:dyDescent="0.2">
      <c r="A267" s="40"/>
      <c r="B267" s="40"/>
      <c r="C267" s="40"/>
      <c r="D267" s="40"/>
      <c r="E267" s="40"/>
      <c r="F267" s="40"/>
      <c r="G267" s="40"/>
      <c r="H267" s="40"/>
      <c r="I267" s="40"/>
    </row>
    <row r="268" spans="1:9" x14ac:dyDescent="0.2">
      <c r="A268" s="40"/>
      <c r="B268" s="40"/>
      <c r="C268" s="40"/>
      <c r="D268" s="40"/>
      <c r="E268" s="40"/>
      <c r="F268" s="40"/>
      <c r="G268" s="40"/>
      <c r="H268" s="40"/>
      <c r="I268" s="40"/>
    </row>
    <row r="269" spans="1:9" x14ac:dyDescent="0.2">
      <c r="A269" s="40"/>
      <c r="B269" s="40"/>
      <c r="C269" s="40"/>
      <c r="D269" s="40"/>
      <c r="E269" s="40"/>
      <c r="F269" s="40"/>
      <c r="G269" s="40"/>
      <c r="H269" s="40"/>
      <c r="I269" s="40"/>
    </row>
    <row r="270" spans="1:9" x14ac:dyDescent="0.2">
      <c r="A270" s="40"/>
      <c r="B270" s="40"/>
      <c r="C270" s="40"/>
      <c r="D270" s="40"/>
      <c r="E270" s="40"/>
      <c r="F270" s="40"/>
      <c r="G270" s="40"/>
      <c r="H270" s="40"/>
      <c r="I270" s="40"/>
    </row>
    <row r="271" spans="1:9" x14ac:dyDescent="0.2">
      <c r="A271" s="40"/>
      <c r="B271" s="40"/>
      <c r="C271" s="40"/>
      <c r="D271" s="40"/>
      <c r="E271" s="40"/>
      <c r="F271" s="40"/>
      <c r="G271" s="40"/>
      <c r="H271" s="40"/>
      <c r="I271" s="40"/>
    </row>
    <row r="272" spans="1:9" x14ac:dyDescent="0.2">
      <c r="A272" s="40"/>
      <c r="B272" s="40"/>
      <c r="C272" s="40"/>
      <c r="D272" s="40"/>
      <c r="E272" s="40"/>
      <c r="F272" s="40"/>
      <c r="G272" s="40"/>
      <c r="H272" s="40"/>
      <c r="I272" s="40"/>
    </row>
    <row r="273" spans="1:9" x14ac:dyDescent="0.2">
      <c r="A273" s="40"/>
      <c r="B273" s="40"/>
      <c r="C273" s="40"/>
      <c r="D273" s="40"/>
      <c r="E273" s="40"/>
      <c r="F273" s="40"/>
      <c r="G273" s="40"/>
      <c r="H273" s="40"/>
      <c r="I273" s="40"/>
    </row>
    <row r="274" spans="1:9" x14ac:dyDescent="0.2">
      <c r="A274" s="40"/>
      <c r="B274" s="40"/>
      <c r="C274" s="40"/>
      <c r="D274" s="40"/>
      <c r="E274" s="40"/>
      <c r="F274" s="40"/>
      <c r="G274" s="40"/>
      <c r="H274" s="40"/>
      <c r="I274" s="40"/>
    </row>
    <row r="275" spans="1:9" x14ac:dyDescent="0.2">
      <c r="A275" s="40"/>
      <c r="B275" s="40"/>
      <c r="C275" s="40"/>
      <c r="D275" s="40"/>
      <c r="E275" s="40"/>
      <c r="F275" s="40"/>
      <c r="G275" s="40"/>
      <c r="H275" s="40"/>
      <c r="I275" s="40"/>
    </row>
    <row r="276" spans="1:9" x14ac:dyDescent="0.2">
      <c r="A276" s="40"/>
      <c r="B276" s="40"/>
      <c r="C276" s="40"/>
      <c r="D276" s="40"/>
      <c r="E276" s="40"/>
      <c r="F276" s="40"/>
      <c r="G276" s="40"/>
      <c r="H276" s="40"/>
      <c r="I276" s="40"/>
    </row>
    <row r="277" spans="1:9" x14ac:dyDescent="0.2">
      <c r="A277" s="40"/>
      <c r="B277" s="40"/>
      <c r="C277" s="40"/>
      <c r="D277" s="40"/>
      <c r="E277" s="40"/>
      <c r="F277" s="40"/>
      <c r="G277" s="40"/>
      <c r="H277" s="40"/>
      <c r="I277" s="40"/>
    </row>
    <row r="278" spans="1:9" x14ac:dyDescent="0.2">
      <c r="A278" s="40"/>
      <c r="B278" s="40"/>
      <c r="C278" s="40"/>
      <c r="D278" s="40"/>
      <c r="E278" s="40"/>
      <c r="F278" s="40"/>
      <c r="G278" s="40"/>
      <c r="H278" s="40"/>
      <c r="I278" s="40"/>
    </row>
    <row r="279" spans="1:9" x14ac:dyDescent="0.2">
      <c r="A279" s="40"/>
      <c r="B279" s="40"/>
      <c r="C279" s="40"/>
      <c r="D279" s="40"/>
      <c r="E279" s="40"/>
      <c r="F279" s="40"/>
      <c r="G279" s="40"/>
      <c r="H279" s="40"/>
      <c r="I279" s="40"/>
    </row>
    <row r="280" spans="1:9" x14ac:dyDescent="0.2">
      <c r="A280" s="40"/>
      <c r="B280" s="40"/>
      <c r="C280" s="40"/>
      <c r="D280" s="40"/>
      <c r="E280" s="40"/>
      <c r="F280" s="40"/>
      <c r="G280" s="40"/>
      <c r="H280" s="40"/>
      <c r="I280" s="40"/>
    </row>
    <row r="281" spans="1:9" x14ac:dyDescent="0.2">
      <c r="A281" s="40"/>
      <c r="B281" s="40"/>
      <c r="C281" s="40"/>
      <c r="D281" s="40"/>
      <c r="E281" s="40"/>
      <c r="F281" s="40"/>
      <c r="G281" s="40"/>
      <c r="H281" s="40"/>
      <c r="I281" s="40"/>
    </row>
    <row r="282" spans="1:9" x14ac:dyDescent="0.2">
      <c r="A282" s="40"/>
      <c r="B282" s="40"/>
      <c r="C282" s="40"/>
      <c r="D282" s="40"/>
      <c r="E282" s="40"/>
      <c r="F282" s="40"/>
      <c r="G282" s="40"/>
      <c r="H282" s="40"/>
      <c r="I282" s="40"/>
    </row>
    <row r="283" spans="1:9" x14ac:dyDescent="0.2">
      <c r="A283" s="40"/>
      <c r="B283" s="40"/>
      <c r="C283" s="40"/>
      <c r="D283" s="40"/>
      <c r="E283" s="40"/>
      <c r="F283" s="40"/>
      <c r="G283" s="40"/>
      <c r="H283" s="40"/>
      <c r="I283" s="40"/>
    </row>
    <row r="284" spans="1:9" x14ac:dyDescent="0.2">
      <c r="A284" s="40"/>
      <c r="B284" s="40"/>
      <c r="C284" s="40"/>
      <c r="D284" s="40"/>
      <c r="E284" s="40"/>
      <c r="F284" s="40"/>
      <c r="G284" s="40"/>
      <c r="H284" s="40"/>
      <c r="I284" s="40"/>
    </row>
    <row r="285" spans="1:9" x14ac:dyDescent="0.2">
      <c r="A285" s="40"/>
      <c r="B285" s="40"/>
      <c r="C285" s="40"/>
      <c r="D285" s="40"/>
      <c r="E285" s="40"/>
      <c r="F285" s="40"/>
      <c r="G285" s="40"/>
      <c r="H285" s="40"/>
      <c r="I285" s="40"/>
    </row>
    <row r="286" spans="1:9" x14ac:dyDescent="0.2">
      <c r="A286" s="40"/>
      <c r="B286" s="40"/>
      <c r="C286" s="40"/>
      <c r="D286" s="40"/>
      <c r="E286" s="40"/>
      <c r="F286" s="40"/>
      <c r="G286" s="40"/>
      <c r="H286" s="40"/>
      <c r="I286" s="40"/>
    </row>
    <row r="287" spans="1:9" x14ac:dyDescent="0.2">
      <c r="A287" s="40"/>
      <c r="B287" s="40"/>
      <c r="C287" s="40"/>
      <c r="D287" s="40"/>
      <c r="E287" s="40"/>
      <c r="F287" s="40"/>
      <c r="G287" s="40"/>
      <c r="H287" s="40"/>
      <c r="I287" s="40"/>
    </row>
    <row r="288" spans="1:9" x14ac:dyDescent="0.2">
      <c r="A288" s="40"/>
      <c r="B288" s="40"/>
      <c r="C288" s="40"/>
      <c r="D288" s="40"/>
      <c r="E288" s="40"/>
      <c r="F288" s="40"/>
      <c r="G288" s="40"/>
      <c r="H288" s="40"/>
      <c r="I288" s="40"/>
    </row>
    <row r="289" spans="1:9" x14ac:dyDescent="0.2">
      <c r="A289" s="40"/>
      <c r="B289" s="40"/>
      <c r="C289" s="40"/>
      <c r="D289" s="40"/>
      <c r="E289" s="40"/>
      <c r="F289" s="40"/>
      <c r="G289" s="40"/>
      <c r="H289" s="40"/>
      <c r="I289" s="40"/>
    </row>
    <row r="290" spans="1:9" x14ac:dyDescent="0.2">
      <c r="A290" s="40"/>
      <c r="B290" s="40"/>
      <c r="C290" s="40"/>
      <c r="D290" s="40"/>
      <c r="E290" s="40"/>
      <c r="F290" s="40"/>
      <c r="G290" s="40"/>
      <c r="H290" s="40"/>
      <c r="I290" s="40"/>
    </row>
    <row r="291" spans="1:9" x14ac:dyDescent="0.2">
      <c r="A291" s="40"/>
      <c r="B291" s="40"/>
      <c r="C291" s="40"/>
      <c r="D291" s="40"/>
      <c r="E291" s="40"/>
      <c r="F291" s="40"/>
      <c r="G291" s="40"/>
      <c r="H291" s="40"/>
      <c r="I291" s="40"/>
    </row>
    <row r="292" spans="1:9" x14ac:dyDescent="0.2">
      <c r="A292" s="40"/>
      <c r="B292" s="40"/>
      <c r="C292" s="40"/>
      <c r="D292" s="40"/>
      <c r="E292" s="40"/>
      <c r="F292" s="40"/>
      <c r="G292" s="40"/>
      <c r="H292" s="40"/>
      <c r="I292" s="40"/>
    </row>
    <row r="293" spans="1:9" x14ac:dyDescent="0.2">
      <c r="A293" s="40"/>
      <c r="B293" s="40"/>
      <c r="C293" s="40"/>
      <c r="D293" s="40"/>
      <c r="E293" s="40"/>
      <c r="F293" s="40"/>
      <c r="G293" s="40"/>
      <c r="H293" s="40"/>
      <c r="I293" s="40"/>
    </row>
    <row r="294" spans="1:9" x14ac:dyDescent="0.2">
      <c r="A294" s="40"/>
      <c r="B294" s="40"/>
      <c r="C294" s="40"/>
      <c r="D294" s="40"/>
      <c r="E294" s="40"/>
      <c r="F294" s="40"/>
      <c r="G294" s="40"/>
      <c r="H294" s="40"/>
      <c r="I294" s="40"/>
    </row>
    <row r="295" spans="1:9" x14ac:dyDescent="0.2">
      <c r="A295" s="40"/>
      <c r="B295" s="40"/>
      <c r="C295" s="40"/>
      <c r="D295" s="40"/>
      <c r="E295" s="40"/>
      <c r="F295" s="40"/>
      <c r="G295" s="40"/>
      <c r="H295" s="40"/>
      <c r="I295" s="40"/>
    </row>
    <row r="296" spans="1:9" x14ac:dyDescent="0.2">
      <c r="A296" s="40"/>
      <c r="B296" s="40"/>
      <c r="C296" s="40"/>
      <c r="D296" s="40"/>
      <c r="E296" s="40"/>
      <c r="F296" s="40"/>
      <c r="G296" s="40"/>
      <c r="H296" s="40"/>
      <c r="I296" s="40"/>
    </row>
    <row r="297" spans="1:9" x14ac:dyDescent="0.2">
      <c r="A297" s="40"/>
      <c r="B297" s="40"/>
      <c r="C297" s="40"/>
      <c r="D297" s="40"/>
      <c r="E297" s="40"/>
      <c r="F297" s="40"/>
      <c r="G297" s="40"/>
      <c r="H297" s="40"/>
      <c r="I297" s="40"/>
    </row>
    <row r="298" spans="1:9" x14ac:dyDescent="0.2">
      <c r="A298" s="40"/>
      <c r="B298" s="40"/>
      <c r="C298" s="40"/>
      <c r="D298" s="40"/>
      <c r="E298" s="40"/>
      <c r="F298" s="40"/>
      <c r="G298" s="40"/>
      <c r="H298" s="40"/>
      <c r="I298" s="40"/>
    </row>
    <row r="299" spans="1:9" x14ac:dyDescent="0.2">
      <c r="A299" s="40"/>
      <c r="B299" s="40"/>
      <c r="C299" s="40"/>
      <c r="D299" s="40"/>
      <c r="E299" s="40"/>
      <c r="F299" s="40"/>
      <c r="G299" s="40"/>
      <c r="H299" s="40"/>
      <c r="I299" s="40"/>
    </row>
    <row r="300" spans="1:9" x14ac:dyDescent="0.2">
      <c r="A300" s="40"/>
      <c r="B300" s="40"/>
      <c r="C300" s="40"/>
      <c r="D300" s="40"/>
      <c r="E300" s="40"/>
      <c r="F300" s="40"/>
      <c r="G300" s="40"/>
      <c r="H300" s="40"/>
      <c r="I300" s="40"/>
    </row>
    <row r="301" spans="1:9" x14ac:dyDescent="0.2">
      <c r="A301" s="40"/>
      <c r="B301" s="40"/>
      <c r="C301" s="40"/>
      <c r="D301" s="40"/>
      <c r="E301" s="40"/>
      <c r="F301" s="40"/>
      <c r="G301" s="40"/>
      <c r="H301" s="40"/>
      <c r="I301" s="40"/>
    </row>
    <row r="302" spans="1:9" x14ac:dyDescent="0.2">
      <c r="A302" s="40"/>
      <c r="B302" s="40"/>
      <c r="C302" s="40"/>
      <c r="D302" s="40"/>
      <c r="E302" s="40"/>
      <c r="F302" s="40"/>
      <c r="G302" s="40"/>
      <c r="H302" s="40"/>
      <c r="I302" s="40"/>
    </row>
    <row r="303" spans="1:9" x14ac:dyDescent="0.2">
      <c r="A303" s="40"/>
      <c r="B303" s="40"/>
      <c r="C303" s="40"/>
      <c r="D303" s="40"/>
      <c r="E303" s="40"/>
      <c r="F303" s="40"/>
      <c r="G303" s="40"/>
      <c r="H303" s="40"/>
      <c r="I303" s="40"/>
    </row>
    <row r="304" spans="1:9" x14ac:dyDescent="0.2">
      <c r="A304" s="40"/>
      <c r="B304" s="40"/>
      <c r="C304" s="40"/>
      <c r="D304" s="40"/>
      <c r="E304" s="40"/>
      <c r="F304" s="40"/>
      <c r="G304" s="40"/>
      <c r="H304" s="40"/>
      <c r="I304" s="40"/>
    </row>
    <row r="305" spans="1:9" x14ac:dyDescent="0.2">
      <c r="A305" s="40"/>
      <c r="B305" s="40"/>
      <c r="C305" s="40"/>
      <c r="D305" s="40"/>
      <c r="E305" s="40"/>
      <c r="F305" s="40"/>
      <c r="G305" s="40"/>
      <c r="H305" s="40"/>
      <c r="I305" s="40"/>
    </row>
    <row r="306" spans="1:9" x14ac:dyDescent="0.2">
      <c r="A306" s="40"/>
      <c r="B306" s="40"/>
      <c r="C306" s="40"/>
      <c r="D306" s="40"/>
      <c r="E306" s="40"/>
      <c r="F306" s="40"/>
      <c r="G306" s="40"/>
      <c r="H306" s="40"/>
      <c r="I306" s="40"/>
    </row>
    <row r="307" spans="1:9" x14ac:dyDescent="0.2">
      <c r="A307" s="40"/>
      <c r="B307" s="40"/>
      <c r="C307" s="40"/>
      <c r="D307" s="40"/>
      <c r="E307" s="40"/>
      <c r="F307" s="40"/>
      <c r="G307" s="40"/>
      <c r="H307" s="40"/>
      <c r="I307" s="40"/>
    </row>
    <row r="308" spans="1:9" x14ac:dyDescent="0.2">
      <c r="A308" s="40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">
      <c r="A309" s="40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">
      <c r="A310" s="40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">
      <c r="A311" s="40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">
      <c r="A312" s="40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">
      <c r="A313" s="40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">
      <c r="A314" s="40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">
      <c r="A315" s="40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">
      <c r="A316" s="40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">
      <c r="A317" s="40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">
      <c r="A318" s="40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">
      <c r="A319" s="40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">
      <c r="A320" s="40"/>
      <c r="B320" s="40"/>
      <c r="C320" s="40"/>
      <c r="D320" s="40"/>
      <c r="E320" s="40"/>
      <c r="F320" s="40"/>
      <c r="G320" s="40"/>
      <c r="H320" s="40"/>
      <c r="I320" s="40"/>
    </row>
    <row r="321" spans="1:9" x14ac:dyDescent="0.2">
      <c r="A321" s="40"/>
      <c r="B321" s="40"/>
      <c r="C321" s="40"/>
      <c r="D321" s="40"/>
      <c r="E321" s="40"/>
      <c r="F321" s="40"/>
      <c r="G321" s="40"/>
      <c r="H321" s="40"/>
      <c r="I321" s="40"/>
    </row>
    <row r="322" spans="1:9" x14ac:dyDescent="0.2">
      <c r="A322" s="40"/>
      <c r="B322" s="40"/>
      <c r="C322" s="40"/>
      <c r="D322" s="40"/>
      <c r="E322" s="40"/>
      <c r="F322" s="40"/>
      <c r="G322" s="40"/>
      <c r="H322" s="40"/>
      <c r="I322" s="40"/>
    </row>
    <row r="323" spans="1:9" x14ac:dyDescent="0.2">
      <c r="A323" s="40"/>
      <c r="B323" s="40"/>
      <c r="C323" s="40"/>
      <c r="D323" s="40"/>
      <c r="E323" s="40"/>
      <c r="F323" s="40"/>
      <c r="G323" s="40"/>
      <c r="H323" s="40"/>
      <c r="I323" s="40"/>
    </row>
    <row r="324" spans="1:9" x14ac:dyDescent="0.2">
      <c r="A324" s="40"/>
      <c r="B324" s="40"/>
      <c r="C324" s="40"/>
      <c r="D324" s="40"/>
      <c r="E324" s="40"/>
      <c r="F324" s="40"/>
      <c r="G324" s="40"/>
      <c r="H324" s="40"/>
      <c r="I324" s="40"/>
    </row>
    <row r="325" spans="1:9" x14ac:dyDescent="0.2">
      <c r="A325" s="40"/>
      <c r="B325" s="40"/>
      <c r="C325" s="40"/>
      <c r="D325" s="40"/>
      <c r="E325" s="40"/>
      <c r="F325" s="40"/>
      <c r="G325" s="40"/>
      <c r="H325" s="40"/>
      <c r="I325" s="40"/>
    </row>
    <row r="326" spans="1:9" x14ac:dyDescent="0.2">
      <c r="A326" s="40"/>
      <c r="B326" s="40"/>
      <c r="C326" s="40"/>
      <c r="D326" s="40"/>
      <c r="E326" s="40"/>
      <c r="F326" s="40"/>
      <c r="G326" s="40"/>
      <c r="H326" s="40"/>
      <c r="I326" s="40"/>
    </row>
    <row r="327" spans="1:9" x14ac:dyDescent="0.2">
      <c r="A327" s="40"/>
      <c r="B327" s="40"/>
      <c r="C327" s="40"/>
      <c r="D327" s="40"/>
      <c r="E327" s="40"/>
      <c r="F327" s="40"/>
      <c r="G327" s="40"/>
      <c r="H327" s="40"/>
      <c r="I327" s="40"/>
    </row>
    <row r="328" spans="1:9" x14ac:dyDescent="0.2">
      <c r="A328" s="40"/>
      <c r="B328" s="40"/>
      <c r="C328" s="40"/>
      <c r="D328" s="40"/>
      <c r="E328" s="40"/>
      <c r="F328" s="40"/>
      <c r="G328" s="40"/>
      <c r="H328" s="40"/>
      <c r="I328" s="40"/>
    </row>
    <row r="329" spans="1:9" x14ac:dyDescent="0.2">
      <c r="A329" s="40"/>
      <c r="B329" s="40"/>
      <c r="C329" s="40"/>
      <c r="D329" s="40"/>
      <c r="E329" s="40"/>
      <c r="F329" s="40"/>
      <c r="G329" s="40"/>
      <c r="H329" s="40"/>
      <c r="I329" s="40"/>
    </row>
    <row r="330" spans="1:9" x14ac:dyDescent="0.2">
      <c r="A330" s="40"/>
      <c r="B330" s="40"/>
      <c r="C330" s="40"/>
      <c r="D330" s="40"/>
      <c r="E330" s="40"/>
      <c r="F330" s="40"/>
      <c r="G330" s="40"/>
      <c r="H330" s="40"/>
      <c r="I330" s="40"/>
    </row>
    <row r="331" spans="1:9" x14ac:dyDescent="0.2">
      <c r="A331" s="40"/>
      <c r="B331" s="40"/>
      <c r="C331" s="40"/>
      <c r="D331" s="40"/>
      <c r="E331" s="40"/>
      <c r="F331" s="40"/>
      <c r="G331" s="40"/>
      <c r="H331" s="40"/>
      <c r="I331" s="40"/>
    </row>
    <row r="332" spans="1:9" x14ac:dyDescent="0.2">
      <c r="A332" s="40"/>
      <c r="B332" s="40"/>
      <c r="C332" s="40"/>
      <c r="D332" s="40"/>
      <c r="E332" s="40"/>
      <c r="F332" s="40"/>
      <c r="G332" s="40"/>
      <c r="H332" s="40"/>
      <c r="I332" s="40"/>
    </row>
    <row r="333" spans="1:9" x14ac:dyDescent="0.2">
      <c r="A333" s="40"/>
      <c r="B333" s="40"/>
      <c r="C333" s="40"/>
      <c r="D333" s="40"/>
      <c r="E333" s="40"/>
      <c r="F333" s="40"/>
      <c r="G333" s="40"/>
      <c r="H333" s="40"/>
      <c r="I333" s="40"/>
    </row>
    <row r="334" spans="1:9" x14ac:dyDescent="0.2">
      <c r="A334" s="40"/>
      <c r="B334" s="40"/>
      <c r="C334" s="40"/>
      <c r="D334" s="40"/>
      <c r="E334" s="40"/>
      <c r="F334" s="40"/>
      <c r="G334" s="40"/>
      <c r="H334" s="40"/>
      <c r="I334" s="40"/>
    </row>
    <row r="335" spans="1:9" x14ac:dyDescent="0.2">
      <c r="A335" s="40"/>
      <c r="B335" s="40"/>
      <c r="C335" s="40"/>
      <c r="D335" s="40"/>
      <c r="E335" s="40"/>
      <c r="F335" s="40"/>
      <c r="G335" s="40"/>
      <c r="H335" s="40"/>
      <c r="I335" s="40"/>
    </row>
    <row r="336" spans="1:9" x14ac:dyDescent="0.2">
      <c r="A336" s="40"/>
      <c r="B336" s="40"/>
      <c r="C336" s="40"/>
      <c r="D336" s="40"/>
      <c r="E336" s="40"/>
      <c r="F336" s="40"/>
      <c r="G336" s="40"/>
      <c r="H336" s="40"/>
      <c r="I336" s="40"/>
    </row>
    <row r="337" spans="1:9" x14ac:dyDescent="0.2">
      <c r="A337" s="40"/>
      <c r="B337" s="40"/>
      <c r="C337" s="40"/>
      <c r="D337" s="40"/>
      <c r="E337" s="40"/>
      <c r="F337" s="40"/>
      <c r="G337" s="40"/>
      <c r="H337" s="40"/>
      <c r="I337" s="40"/>
    </row>
    <row r="338" spans="1:9" x14ac:dyDescent="0.2">
      <c r="A338" s="40"/>
      <c r="B338" s="40"/>
      <c r="C338" s="40"/>
      <c r="D338" s="40"/>
      <c r="E338" s="40"/>
      <c r="F338" s="40"/>
      <c r="G338" s="40"/>
      <c r="H338" s="40"/>
      <c r="I338" s="40"/>
    </row>
    <row r="339" spans="1:9" x14ac:dyDescent="0.2">
      <c r="A339" s="40"/>
      <c r="B339" s="40"/>
      <c r="C339" s="40"/>
      <c r="D339" s="40"/>
      <c r="E339" s="40"/>
      <c r="F339" s="40"/>
      <c r="G339" s="40"/>
      <c r="H339" s="40"/>
      <c r="I339" s="40"/>
    </row>
    <row r="340" spans="1:9" x14ac:dyDescent="0.2">
      <c r="A340" s="40"/>
      <c r="B340" s="40"/>
      <c r="C340" s="40"/>
      <c r="D340" s="40"/>
      <c r="E340" s="40"/>
      <c r="F340" s="40"/>
      <c r="G340" s="40"/>
      <c r="H340" s="40"/>
      <c r="I340" s="40"/>
    </row>
    <row r="341" spans="1:9" x14ac:dyDescent="0.2">
      <c r="A341" s="40"/>
      <c r="B341" s="40"/>
      <c r="C341" s="40"/>
      <c r="D341" s="40"/>
      <c r="E341" s="40"/>
      <c r="F341" s="40"/>
      <c r="G341" s="40"/>
      <c r="H341" s="40"/>
      <c r="I341" s="40"/>
    </row>
    <row r="342" spans="1:9" x14ac:dyDescent="0.2">
      <c r="A342" s="40"/>
      <c r="B342" s="40"/>
      <c r="C342" s="40"/>
      <c r="D342" s="40"/>
      <c r="E342" s="40"/>
      <c r="F342" s="40"/>
      <c r="G342" s="40"/>
      <c r="H342" s="40"/>
      <c r="I342" s="40"/>
    </row>
    <row r="343" spans="1:9" x14ac:dyDescent="0.2">
      <c r="A343" s="40"/>
      <c r="B343" s="40"/>
      <c r="C343" s="40"/>
      <c r="D343" s="40"/>
      <c r="E343" s="40"/>
      <c r="F343" s="40"/>
      <c r="G343" s="40"/>
      <c r="H343" s="40"/>
      <c r="I343" s="40"/>
    </row>
    <row r="344" spans="1:9" x14ac:dyDescent="0.2">
      <c r="A344" s="40"/>
      <c r="B344" s="40"/>
      <c r="C344" s="40"/>
      <c r="D344" s="40"/>
      <c r="E344" s="40"/>
      <c r="F344" s="40"/>
      <c r="G344" s="40"/>
      <c r="H344" s="40"/>
      <c r="I344" s="40"/>
    </row>
    <row r="345" spans="1:9" x14ac:dyDescent="0.2">
      <c r="A345" s="40"/>
      <c r="B345" s="40"/>
      <c r="C345" s="40"/>
      <c r="D345" s="40"/>
      <c r="E345" s="40"/>
      <c r="F345" s="40"/>
      <c r="G345" s="40"/>
      <c r="H345" s="40"/>
      <c r="I345" s="40"/>
    </row>
    <row r="346" spans="1:9" x14ac:dyDescent="0.2">
      <c r="A346" s="40"/>
      <c r="B346" s="40"/>
      <c r="C346" s="40"/>
      <c r="D346" s="40"/>
      <c r="E346" s="40"/>
      <c r="F346" s="40"/>
      <c r="G346" s="40"/>
      <c r="H346" s="40"/>
      <c r="I346" s="40"/>
    </row>
    <row r="347" spans="1:9" x14ac:dyDescent="0.2">
      <c r="A347" s="40"/>
      <c r="B347" s="40"/>
      <c r="C347" s="40"/>
      <c r="D347" s="40"/>
      <c r="E347" s="40"/>
      <c r="F347" s="40"/>
      <c r="G347" s="40"/>
      <c r="H347" s="40"/>
      <c r="I347" s="40"/>
    </row>
    <row r="348" spans="1:9" x14ac:dyDescent="0.2">
      <c r="A348" s="40"/>
      <c r="B348" s="40"/>
      <c r="C348" s="40"/>
      <c r="D348" s="40"/>
      <c r="E348" s="40"/>
      <c r="F348" s="40"/>
      <c r="G348" s="40"/>
      <c r="H348" s="40"/>
      <c r="I348" s="40"/>
    </row>
    <row r="349" spans="1:9" x14ac:dyDescent="0.2">
      <c r="A349" s="40"/>
      <c r="B349" s="40"/>
      <c r="C349" s="40"/>
      <c r="D349" s="40"/>
      <c r="E349" s="40"/>
      <c r="F349" s="40"/>
      <c r="G349" s="40"/>
      <c r="H349" s="40"/>
      <c r="I349" s="40"/>
    </row>
    <row r="350" spans="1:9" x14ac:dyDescent="0.2">
      <c r="A350" s="40"/>
      <c r="B350" s="40"/>
      <c r="C350" s="40"/>
      <c r="D350" s="40"/>
      <c r="E350" s="40"/>
      <c r="F350" s="40"/>
      <c r="G350" s="40"/>
      <c r="H350" s="40"/>
      <c r="I350" s="40"/>
    </row>
    <row r="351" spans="1:9" x14ac:dyDescent="0.2">
      <c r="A351" s="40"/>
      <c r="B351" s="40"/>
      <c r="C351" s="40"/>
      <c r="D351" s="40"/>
      <c r="E351" s="40"/>
      <c r="F351" s="40"/>
      <c r="G351" s="40"/>
      <c r="H351" s="40"/>
      <c r="I351" s="40"/>
    </row>
    <row r="352" spans="1:9" x14ac:dyDescent="0.2">
      <c r="A352" s="40"/>
      <c r="B352" s="40"/>
      <c r="C352" s="40"/>
      <c r="D352" s="40"/>
      <c r="E352" s="40"/>
      <c r="F352" s="40"/>
      <c r="G352" s="40"/>
      <c r="H352" s="40"/>
      <c r="I352" s="40"/>
    </row>
    <row r="353" spans="1:9" x14ac:dyDescent="0.2">
      <c r="A353" s="40"/>
      <c r="B353" s="40"/>
      <c r="C353" s="40"/>
      <c r="D353" s="40"/>
      <c r="E353" s="40"/>
      <c r="F353" s="40"/>
      <c r="G353" s="40"/>
      <c r="H353" s="40"/>
      <c r="I353" s="40"/>
    </row>
    <row r="354" spans="1:9" x14ac:dyDescent="0.2">
      <c r="A354" s="40"/>
      <c r="B354" s="40"/>
      <c r="C354" s="40"/>
      <c r="D354" s="40"/>
      <c r="E354" s="40"/>
      <c r="F354" s="40"/>
      <c r="G354" s="40"/>
      <c r="H354" s="40"/>
      <c r="I354" s="40"/>
    </row>
    <row r="355" spans="1:9" x14ac:dyDescent="0.2">
      <c r="A355" s="40"/>
      <c r="B355" s="40"/>
      <c r="C355" s="40"/>
      <c r="D355" s="40"/>
      <c r="E355" s="40"/>
      <c r="F355" s="40"/>
      <c r="G355" s="40"/>
      <c r="H355" s="40"/>
      <c r="I355" s="40"/>
    </row>
    <row r="356" spans="1:9" x14ac:dyDescent="0.2">
      <c r="A356" s="40"/>
      <c r="B356" s="40"/>
      <c r="C356" s="40"/>
      <c r="D356" s="40"/>
      <c r="E356" s="40"/>
      <c r="F356" s="40"/>
      <c r="G356" s="40"/>
      <c r="H356" s="40"/>
      <c r="I356" s="40"/>
    </row>
    <row r="357" spans="1:9" x14ac:dyDescent="0.2">
      <c r="A357" s="40"/>
      <c r="B357" s="40"/>
      <c r="C357" s="40"/>
      <c r="D357" s="40"/>
      <c r="E357" s="40"/>
      <c r="F357" s="40"/>
      <c r="G357" s="40"/>
      <c r="H357" s="40"/>
      <c r="I357" s="40"/>
    </row>
    <row r="358" spans="1:9" x14ac:dyDescent="0.2">
      <c r="A358" s="40"/>
      <c r="B358" s="40"/>
      <c r="C358" s="40"/>
      <c r="D358" s="40"/>
      <c r="E358" s="40"/>
      <c r="F358" s="40"/>
      <c r="G358" s="40"/>
      <c r="H358" s="40"/>
      <c r="I358" s="40"/>
    </row>
    <row r="359" spans="1:9" x14ac:dyDescent="0.2">
      <c r="A359" s="40"/>
      <c r="B359" s="40"/>
      <c r="C359" s="40"/>
      <c r="D359" s="40"/>
      <c r="E359" s="40"/>
      <c r="F359" s="40"/>
      <c r="G359" s="40"/>
      <c r="H359" s="40"/>
      <c r="I359" s="40"/>
    </row>
    <row r="360" spans="1:9" x14ac:dyDescent="0.2">
      <c r="A360" s="40"/>
      <c r="B360" s="40"/>
      <c r="C360" s="40"/>
      <c r="D360" s="40"/>
      <c r="E360" s="40"/>
      <c r="F360" s="40"/>
      <c r="G360" s="40"/>
      <c r="H360" s="40"/>
      <c r="I360" s="40"/>
    </row>
    <row r="361" spans="1:9" x14ac:dyDescent="0.2">
      <c r="A361" s="40"/>
      <c r="B361" s="40"/>
      <c r="C361" s="40"/>
      <c r="D361" s="40"/>
      <c r="E361" s="40"/>
      <c r="F361" s="40"/>
      <c r="G361" s="40"/>
      <c r="H361" s="40"/>
      <c r="I361" s="40"/>
    </row>
    <row r="362" spans="1:9" x14ac:dyDescent="0.2">
      <c r="A362" s="40"/>
      <c r="B362" s="40"/>
      <c r="C362" s="40"/>
      <c r="D362" s="40"/>
      <c r="E362" s="40"/>
      <c r="F362" s="40"/>
      <c r="G362" s="40"/>
      <c r="H362" s="40"/>
      <c r="I362" s="40"/>
    </row>
    <row r="363" spans="1:9" x14ac:dyDescent="0.2">
      <c r="A363" s="40"/>
      <c r="B363" s="40"/>
      <c r="C363" s="40"/>
      <c r="D363" s="40"/>
      <c r="E363" s="40"/>
      <c r="F363" s="40"/>
      <c r="G363" s="40"/>
      <c r="H363" s="40"/>
      <c r="I363" s="40"/>
    </row>
    <row r="364" spans="1:9" x14ac:dyDescent="0.2">
      <c r="A364" s="40"/>
      <c r="B364" s="40"/>
      <c r="C364" s="40"/>
      <c r="D364" s="40"/>
      <c r="E364" s="40"/>
      <c r="F364" s="40"/>
      <c r="G364" s="40"/>
      <c r="H364" s="40"/>
      <c r="I364" s="40"/>
    </row>
    <row r="365" spans="1:9" x14ac:dyDescent="0.2">
      <c r="A365" s="40"/>
      <c r="B365" s="40"/>
      <c r="C365" s="40"/>
      <c r="D365" s="40"/>
      <c r="E365" s="40"/>
      <c r="F365" s="40"/>
      <c r="G365" s="40"/>
      <c r="H365" s="40"/>
      <c r="I365" s="40"/>
    </row>
    <row r="366" spans="1:9" x14ac:dyDescent="0.2">
      <c r="A366" s="40"/>
      <c r="B366" s="40"/>
      <c r="C366" s="40"/>
      <c r="D366" s="40"/>
      <c r="E366" s="40"/>
      <c r="F366" s="40"/>
      <c r="G366" s="40"/>
      <c r="H366" s="40"/>
      <c r="I366" s="40"/>
    </row>
    <row r="367" spans="1:9" x14ac:dyDescent="0.2">
      <c r="A367" s="40"/>
      <c r="B367" s="40"/>
      <c r="C367" s="40"/>
      <c r="D367" s="40"/>
      <c r="E367" s="40"/>
      <c r="F367" s="40"/>
      <c r="G367" s="40"/>
      <c r="H367" s="40"/>
      <c r="I367" s="40"/>
    </row>
    <row r="368" spans="1:9" x14ac:dyDescent="0.2">
      <c r="A368" s="40"/>
      <c r="B368" s="40"/>
      <c r="C368" s="40"/>
      <c r="D368" s="40"/>
      <c r="E368" s="40"/>
      <c r="F368" s="40"/>
      <c r="G368" s="40"/>
      <c r="H368" s="40"/>
      <c r="I368" s="40"/>
    </row>
    <row r="369" spans="1:9" x14ac:dyDescent="0.2">
      <c r="A369" s="40"/>
      <c r="B369" s="40"/>
      <c r="C369" s="40"/>
      <c r="D369" s="40"/>
      <c r="E369" s="40"/>
      <c r="F369" s="40"/>
      <c r="G369" s="40"/>
      <c r="H369" s="40"/>
      <c r="I369" s="40"/>
    </row>
    <row r="370" spans="1:9" x14ac:dyDescent="0.2">
      <c r="A370" s="40"/>
      <c r="B370" s="40"/>
      <c r="C370" s="40"/>
      <c r="D370" s="40"/>
      <c r="E370" s="40"/>
      <c r="F370" s="40"/>
      <c r="G370" s="40"/>
      <c r="H370" s="40"/>
      <c r="I370" s="40"/>
    </row>
    <row r="371" spans="1:9" x14ac:dyDescent="0.2">
      <c r="A371" s="40"/>
      <c r="B371" s="40"/>
      <c r="C371" s="40"/>
      <c r="D371" s="40"/>
      <c r="E371" s="40"/>
      <c r="F371" s="40"/>
      <c r="G371" s="40"/>
      <c r="H371" s="40"/>
      <c r="I371" s="40"/>
    </row>
    <row r="372" spans="1:9" x14ac:dyDescent="0.2">
      <c r="A372" s="40"/>
      <c r="B372" s="40"/>
      <c r="C372" s="40"/>
      <c r="D372" s="40"/>
      <c r="E372" s="40"/>
      <c r="F372" s="40"/>
      <c r="G372" s="40"/>
      <c r="H372" s="40"/>
      <c r="I372" s="40"/>
    </row>
    <row r="373" spans="1:9" x14ac:dyDescent="0.2">
      <c r="A373" s="40"/>
      <c r="B373" s="40"/>
      <c r="C373" s="40"/>
      <c r="D373" s="40"/>
      <c r="E373" s="40"/>
      <c r="F373" s="40"/>
      <c r="G373" s="40"/>
      <c r="H373" s="40"/>
      <c r="I373" s="40"/>
    </row>
    <row r="374" spans="1:9" x14ac:dyDescent="0.2">
      <c r="A374" s="40"/>
      <c r="B374" s="40"/>
      <c r="C374" s="40"/>
      <c r="D374" s="40"/>
      <c r="E374" s="40"/>
      <c r="F374" s="40"/>
      <c r="G374" s="40"/>
      <c r="H374" s="40"/>
      <c r="I374" s="40"/>
    </row>
    <row r="375" spans="1:9" x14ac:dyDescent="0.2">
      <c r="A375" s="40"/>
      <c r="B375" s="40"/>
      <c r="C375" s="40"/>
      <c r="D375" s="40"/>
      <c r="E375" s="40"/>
      <c r="F375" s="40"/>
      <c r="G375" s="40"/>
      <c r="H375" s="40"/>
      <c r="I375" s="40"/>
    </row>
    <row r="376" spans="1:9" x14ac:dyDescent="0.2">
      <c r="A376" s="40"/>
      <c r="B376" s="40"/>
      <c r="C376" s="40"/>
      <c r="D376" s="40"/>
      <c r="E376" s="40"/>
      <c r="F376" s="40"/>
      <c r="G376" s="40"/>
      <c r="H376" s="40"/>
      <c r="I376" s="40"/>
    </row>
    <row r="377" spans="1:9" x14ac:dyDescent="0.2">
      <c r="A377" s="40"/>
      <c r="B377" s="40"/>
      <c r="C377" s="40"/>
      <c r="D377" s="40"/>
      <c r="E377" s="40"/>
      <c r="F377" s="40"/>
      <c r="G377" s="40"/>
      <c r="H377" s="40"/>
      <c r="I377" s="40"/>
    </row>
    <row r="378" spans="1:9" x14ac:dyDescent="0.2">
      <c r="A378" s="40"/>
      <c r="B378" s="40"/>
      <c r="C378" s="40"/>
      <c r="D378" s="40"/>
      <c r="E378" s="40"/>
      <c r="F378" s="40"/>
      <c r="G378" s="40"/>
      <c r="H378" s="40"/>
      <c r="I378" s="40"/>
    </row>
    <row r="379" spans="1:9" x14ac:dyDescent="0.2">
      <c r="A379" s="40"/>
      <c r="B379" s="40"/>
      <c r="C379" s="40"/>
      <c r="D379" s="40"/>
      <c r="E379" s="40"/>
      <c r="F379" s="40"/>
      <c r="G379" s="40"/>
      <c r="H379" s="40"/>
      <c r="I379" s="40"/>
    </row>
    <row r="380" spans="1:9" x14ac:dyDescent="0.2">
      <c r="A380" s="40"/>
      <c r="B380" s="40"/>
      <c r="C380" s="40"/>
      <c r="D380" s="40"/>
      <c r="E380" s="40"/>
      <c r="F380" s="40"/>
      <c r="G380" s="40"/>
      <c r="H380" s="40"/>
      <c r="I380" s="40"/>
    </row>
    <row r="381" spans="1:9" x14ac:dyDescent="0.2">
      <c r="A381" s="40"/>
      <c r="B381" s="40"/>
      <c r="C381" s="40"/>
      <c r="D381" s="40"/>
      <c r="E381" s="40"/>
      <c r="F381" s="40"/>
      <c r="G381" s="40"/>
      <c r="H381" s="40"/>
      <c r="I381" s="40"/>
    </row>
    <row r="382" spans="1:9" x14ac:dyDescent="0.2">
      <c r="A382" s="40"/>
      <c r="B382" s="40"/>
      <c r="C382" s="40"/>
      <c r="D382" s="40"/>
      <c r="E382" s="40"/>
      <c r="F382" s="40"/>
      <c r="G382" s="40"/>
      <c r="H382" s="40"/>
      <c r="I382" s="40"/>
    </row>
    <row r="383" spans="1:9" x14ac:dyDescent="0.2">
      <c r="A383" s="40"/>
      <c r="B383" s="40"/>
      <c r="C383" s="40"/>
      <c r="D383" s="40"/>
      <c r="E383" s="40"/>
      <c r="F383" s="40"/>
      <c r="G383" s="40"/>
      <c r="H383" s="40"/>
      <c r="I383" s="40"/>
    </row>
    <row r="384" spans="1:9" x14ac:dyDescent="0.2">
      <c r="A384" s="40"/>
      <c r="B384" s="40"/>
      <c r="C384" s="40"/>
      <c r="D384" s="40"/>
      <c r="E384" s="40"/>
      <c r="F384" s="40"/>
      <c r="G384" s="40"/>
      <c r="H384" s="40"/>
      <c r="I384" s="40"/>
    </row>
    <row r="385" spans="1:9" x14ac:dyDescent="0.2">
      <c r="A385" s="40"/>
      <c r="B385" s="40"/>
      <c r="C385" s="40"/>
      <c r="D385" s="40"/>
      <c r="E385" s="40"/>
      <c r="F385" s="40"/>
      <c r="G385" s="40"/>
      <c r="H385" s="40"/>
      <c r="I385" s="40"/>
    </row>
    <row r="386" spans="1:9" x14ac:dyDescent="0.2">
      <c r="A386" s="40"/>
      <c r="B386" s="40"/>
      <c r="C386" s="40"/>
      <c r="D386" s="40"/>
      <c r="E386" s="40"/>
      <c r="F386" s="40"/>
      <c r="G386" s="40"/>
      <c r="H386" s="40"/>
      <c r="I386" s="40"/>
    </row>
    <row r="387" spans="1:9" x14ac:dyDescent="0.2">
      <c r="A387" s="40"/>
      <c r="B387" s="40"/>
      <c r="C387" s="40"/>
      <c r="D387" s="40"/>
      <c r="E387" s="40"/>
      <c r="F387" s="40"/>
      <c r="G387" s="40"/>
      <c r="H387" s="40"/>
      <c r="I387" s="40"/>
    </row>
    <row r="388" spans="1:9" x14ac:dyDescent="0.2">
      <c r="A388" s="40"/>
      <c r="B388" s="40"/>
      <c r="C388" s="40"/>
      <c r="D388" s="40"/>
      <c r="E388" s="40"/>
      <c r="F388" s="40"/>
      <c r="G388" s="40"/>
      <c r="H388" s="40"/>
      <c r="I388" s="40"/>
    </row>
    <row r="389" spans="1:9" x14ac:dyDescent="0.2">
      <c r="A389" s="40"/>
      <c r="B389" s="40"/>
      <c r="C389" s="40"/>
      <c r="D389" s="40"/>
      <c r="E389" s="40"/>
      <c r="F389" s="40"/>
      <c r="G389" s="40"/>
      <c r="H389" s="40"/>
      <c r="I389" s="40"/>
    </row>
    <row r="390" spans="1:9" x14ac:dyDescent="0.2">
      <c r="A390" s="40"/>
      <c r="B390" s="40"/>
      <c r="C390" s="40"/>
      <c r="D390" s="40"/>
      <c r="E390" s="40"/>
      <c r="F390" s="40"/>
      <c r="G390" s="40"/>
      <c r="H390" s="40"/>
      <c r="I390" s="40"/>
    </row>
    <row r="391" spans="1:9" x14ac:dyDescent="0.2">
      <c r="A391" s="40"/>
      <c r="B391" s="40"/>
      <c r="C391" s="40"/>
      <c r="D391" s="40"/>
      <c r="E391" s="40"/>
      <c r="F391" s="40"/>
      <c r="G391" s="40"/>
      <c r="H391" s="40"/>
      <c r="I391" s="40"/>
    </row>
    <row r="392" spans="1:9" x14ac:dyDescent="0.2">
      <c r="A392" s="40"/>
      <c r="B392" s="40"/>
      <c r="C392" s="40"/>
      <c r="D392" s="40"/>
      <c r="E392" s="40"/>
      <c r="F392" s="40"/>
      <c r="G392" s="40"/>
      <c r="H392" s="40"/>
      <c r="I392" s="40"/>
    </row>
    <row r="393" spans="1:9" x14ac:dyDescent="0.2">
      <c r="A393" s="40"/>
      <c r="B393" s="40"/>
      <c r="C393" s="40"/>
      <c r="D393" s="40"/>
      <c r="E393" s="40"/>
      <c r="F393" s="40"/>
      <c r="G393" s="40"/>
      <c r="H393" s="40"/>
      <c r="I393" s="40"/>
    </row>
    <row r="394" spans="1:9" x14ac:dyDescent="0.2">
      <c r="A394" s="40"/>
      <c r="B394" s="40"/>
      <c r="C394" s="40"/>
      <c r="D394" s="40"/>
      <c r="E394" s="40"/>
      <c r="F394" s="40"/>
      <c r="G394" s="40"/>
      <c r="H394" s="40"/>
      <c r="I394" s="40"/>
    </row>
    <row r="395" spans="1:9" x14ac:dyDescent="0.2">
      <c r="A395" s="40"/>
      <c r="B395" s="40"/>
      <c r="C395" s="40"/>
      <c r="D395" s="40"/>
      <c r="E395" s="40"/>
      <c r="F395" s="40"/>
      <c r="G395" s="40"/>
      <c r="H395" s="40"/>
      <c r="I395" s="40"/>
    </row>
    <row r="396" spans="1:9" x14ac:dyDescent="0.2">
      <c r="A396" s="40"/>
      <c r="B396" s="40"/>
      <c r="C396" s="40"/>
      <c r="D396" s="40"/>
      <c r="E396" s="40"/>
      <c r="F396" s="40"/>
      <c r="G396" s="40"/>
      <c r="H396" s="40"/>
      <c r="I396" s="40"/>
    </row>
    <row r="397" spans="1:9" x14ac:dyDescent="0.2">
      <c r="A397" s="40"/>
      <c r="B397" s="40"/>
      <c r="C397" s="40"/>
      <c r="D397" s="40"/>
      <c r="E397" s="40"/>
      <c r="F397" s="40"/>
      <c r="G397" s="40"/>
      <c r="H397" s="40"/>
      <c r="I397" s="40"/>
    </row>
    <row r="398" spans="1:9" x14ac:dyDescent="0.2">
      <c r="A398" s="40"/>
      <c r="B398" s="40"/>
      <c r="C398" s="40"/>
      <c r="D398" s="40"/>
      <c r="E398" s="40"/>
      <c r="F398" s="40"/>
      <c r="G398" s="40"/>
      <c r="H398" s="40"/>
      <c r="I398" s="40"/>
    </row>
    <row r="399" spans="1:9" x14ac:dyDescent="0.2">
      <c r="A399" s="40"/>
      <c r="B399" s="40"/>
      <c r="C399" s="40"/>
      <c r="D399" s="40"/>
      <c r="E399" s="40"/>
      <c r="F399" s="40"/>
      <c r="G399" s="40"/>
      <c r="H399" s="40"/>
      <c r="I399" s="40"/>
    </row>
    <row r="400" spans="1:9" x14ac:dyDescent="0.2">
      <c r="A400" s="40"/>
      <c r="B400" s="40"/>
      <c r="C400" s="40"/>
      <c r="D400" s="40"/>
      <c r="E400" s="40"/>
      <c r="F400" s="40"/>
      <c r="G400" s="40"/>
      <c r="H400" s="40"/>
      <c r="I400" s="40"/>
    </row>
    <row r="401" spans="1:9" x14ac:dyDescent="0.2">
      <c r="A401" s="40"/>
      <c r="B401" s="40"/>
      <c r="C401" s="40"/>
      <c r="D401" s="40"/>
      <c r="E401" s="40"/>
      <c r="F401" s="40"/>
      <c r="G401" s="40"/>
      <c r="H401" s="40"/>
      <c r="I401" s="40"/>
    </row>
    <row r="402" spans="1:9" x14ac:dyDescent="0.2">
      <c r="A402" s="40"/>
      <c r="B402" s="40"/>
      <c r="C402" s="40"/>
      <c r="D402" s="40"/>
      <c r="E402" s="40"/>
      <c r="F402" s="40"/>
      <c r="G402" s="40"/>
      <c r="H402" s="40"/>
      <c r="I402" s="40"/>
    </row>
    <row r="403" spans="1:9" x14ac:dyDescent="0.2">
      <c r="A403" s="40"/>
      <c r="B403" s="40"/>
      <c r="C403" s="40"/>
      <c r="D403" s="40"/>
      <c r="E403" s="40"/>
      <c r="F403" s="40"/>
      <c r="G403" s="40"/>
      <c r="H403" s="40"/>
      <c r="I403" s="40"/>
    </row>
    <row r="404" spans="1:9" x14ac:dyDescent="0.2">
      <c r="A404" s="40"/>
      <c r="B404" s="40"/>
      <c r="C404" s="40"/>
      <c r="D404" s="40"/>
      <c r="E404" s="40"/>
      <c r="F404" s="40"/>
      <c r="G404" s="40"/>
      <c r="H404" s="40"/>
      <c r="I404" s="40"/>
    </row>
    <row r="405" spans="1:9" x14ac:dyDescent="0.2">
      <c r="A405" s="40"/>
      <c r="B405" s="40"/>
      <c r="C405" s="40"/>
      <c r="D405" s="40"/>
      <c r="E405" s="40"/>
      <c r="F405" s="40"/>
      <c r="G405" s="40"/>
      <c r="H405" s="40"/>
      <c r="I405" s="40"/>
    </row>
    <row r="406" spans="1:9" x14ac:dyDescent="0.2">
      <c r="A406" s="40"/>
      <c r="B406" s="40"/>
      <c r="C406" s="40"/>
      <c r="D406" s="40"/>
      <c r="E406" s="40"/>
      <c r="F406" s="40"/>
      <c r="G406" s="40"/>
      <c r="H406" s="40"/>
      <c r="I406" s="40"/>
    </row>
    <row r="407" spans="1:9" x14ac:dyDescent="0.2">
      <c r="A407" s="40"/>
      <c r="B407" s="40"/>
      <c r="C407" s="40"/>
      <c r="D407" s="40"/>
      <c r="E407" s="40"/>
      <c r="F407" s="40"/>
      <c r="G407" s="40"/>
      <c r="H407" s="40"/>
      <c r="I407" s="40"/>
    </row>
    <row r="408" spans="1:9" x14ac:dyDescent="0.2">
      <c r="A408" s="40"/>
      <c r="B408" s="40"/>
      <c r="C408" s="40"/>
      <c r="D408" s="40"/>
      <c r="E408" s="40"/>
      <c r="F408" s="40"/>
      <c r="G408" s="40"/>
      <c r="H408" s="40"/>
      <c r="I408" s="40"/>
    </row>
    <row r="409" spans="1:9" x14ac:dyDescent="0.2">
      <c r="A409" s="40"/>
      <c r="B409" s="40"/>
      <c r="C409" s="40"/>
      <c r="D409" s="40"/>
      <c r="E409" s="40"/>
      <c r="F409" s="40"/>
      <c r="G409" s="40"/>
      <c r="H409" s="40"/>
      <c r="I409" s="40"/>
    </row>
    <row r="410" spans="1:9" x14ac:dyDescent="0.2">
      <c r="A410" s="40"/>
      <c r="B410" s="40"/>
      <c r="C410" s="40"/>
      <c r="D410" s="40"/>
      <c r="E410" s="40"/>
      <c r="F410" s="40"/>
      <c r="G410" s="40"/>
      <c r="H410" s="40"/>
      <c r="I410" s="40"/>
    </row>
    <row r="411" spans="1:9" x14ac:dyDescent="0.2">
      <c r="A411" s="40"/>
      <c r="B411" s="40"/>
      <c r="C411" s="40"/>
      <c r="D411" s="40"/>
      <c r="E411" s="40"/>
      <c r="F411" s="40"/>
      <c r="G411" s="40"/>
      <c r="H411" s="40"/>
      <c r="I411" s="40"/>
    </row>
    <row r="412" spans="1:9" x14ac:dyDescent="0.2">
      <c r="A412" s="40"/>
      <c r="B412" s="40"/>
      <c r="C412" s="40"/>
      <c r="D412" s="40"/>
      <c r="E412" s="40"/>
      <c r="F412" s="40"/>
      <c r="G412" s="40"/>
      <c r="H412" s="40"/>
      <c r="I412" s="40"/>
    </row>
    <row r="413" spans="1:9" x14ac:dyDescent="0.2">
      <c r="A413" s="40"/>
      <c r="B413" s="40"/>
      <c r="C413" s="40"/>
      <c r="D413" s="40"/>
      <c r="E413" s="40"/>
      <c r="F413" s="40"/>
      <c r="G413" s="40"/>
      <c r="H413" s="40"/>
      <c r="I413" s="40"/>
    </row>
    <row r="414" spans="1:9" x14ac:dyDescent="0.2">
      <c r="A414" s="40"/>
      <c r="B414" s="40"/>
      <c r="C414" s="40"/>
      <c r="D414" s="40"/>
      <c r="E414" s="40"/>
      <c r="F414" s="40"/>
      <c r="G414" s="40"/>
      <c r="H414" s="40"/>
      <c r="I414" s="40"/>
    </row>
    <row r="415" spans="1:9" x14ac:dyDescent="0.2">
      <c r="A415" s="40"/>
      <c r="B415" s="40"/>
      <c r="C415" s="40"/>
      <c r="D415" s="40"/>
      <c r="E415" s="40"/>
      <c r="F415" s="40"/>
      <c r="G415" s="40"/>
      <c r="H415" s="40"/>
      <c r="I415" s="40"/>
    </row>
    <row r="416" spans="1:9" x14ac:dyDescent="0.2">
      <c r="A416" s="40"/>
      <c r="B416" s="40"/>
      <c r="C416" s="40"/>
      <c r="D416" s="40"/>
      <c r="E416" s="40"/>
      <c r="F416" s="40"/>
      <c r="G416" s="40"/>
      <c r="H416" s="40"/>
      <c r="I416" s="40"/>
    </row>
    <row r="417" spans="1:9" x14ac:dyDescent="0.2">
      <c r="A417" s="40"/>
      <c r="B417" s="40"/>
      <c r="C417" s="40"/>
      <c r="D417" s="40"/>
      <c r="E417" s="40"/>
      <c r="F417" s="40"/>
      <c r="G417" s="40"/>
      <c r="H417" s="40"/>
      <c r="I417" s="40"/>
    </row>
    <row r="418" spans="1:9" x14ac:dyDescent="0.2">
      <c r="A418" s="40"/>
      <c r="B418" s="40"/>
      <c r="C418" s="40"/>
      <c r="D418" s="40"/>
      <c r="E418" s="40"/>
      <c r="F418" s="40"/>
      <c r="G418" s="40"/>
      <c r="H418" s="40"/>
      <c r="I418" s="40"/>
    </row>
    <row r="419" spans="1:9" x14ac:dyDescent="0.2">
      <c r="A419" s="40"/>
      <c r="B419" s="40"/>
      <c r="C419" s="40"/>
      <c r="D419" s="40"/>
      <c r="E419" s="40"/>
      <c r="F419" s="40"/>
      <c r="G419" s="40"/>
      <c r="H419" s="40"/>
      <c r="I419" s="40"/>
    </row>
    <row r="420" spans="1:9" x14ac:dyDescent="0.2">
      <c r="A420" s="40"/>
      <c r="B420" s="40"/>
      <c r="C420" s="40"/>
      <c r="D420" s="40"/>
      <c r="E420" s="40"/>
      <c r="F420" s="40"/>
      <c r="G420" s="40"/>
      <c r="H420" s="40"/>
      <c r="I420" s="40"/>
    </row>
    <row r="421" spans="1:9" x14ac:dyDescent="0.2">
      <c r="A421" s="40"/>
      <c r="B421" s="40"/>
      <c r="C421" s="40"/>
      <c r="D421" s="40"/>
      <c r="E421" s="40"/>
      <c r="F421" s="40"/>
      <c r="G421" s="40"/>
      <c r="H421" s="40"/>
      <c r="I421" s="40"/>
    </row>
    <row r="422" spans="1:9" x14ac:dyDescent="0.2">
      <c r="A422" s="40"/>
      <c r="B422" s="40"/>
      <c r="C422" s="40"/>
      <c r="D422" s="40"/>
      <c r="E422" s="40"/>
      <c r="F422" s="40"/>
      <c r="G422" s="40"/>
      <c r="H422" s="40"/>
      <c r="I422" s="40"/>
    </row>
    <row r="423" spans="1:9" x14ac:dyDescent="0.2">
      <c r="A423" s="40"/>
      <c r="B423" s="40"/>
      <c r="C423" s="40"/>
      <c r="D423" s="40"/>
      <c r="E423" s="40"/>
      <c r="F423" s="40"/>
      <c r="G423" s="40"/>
      <c r="H423" s="40"/>
      <c r="I423" s="40"/>
    </row>
  </sheetData>
  <mergeCells count="68">
    <mergeCell ref="B47:G47"/>
    <mergeCell ref="H47:I47"/>
    <mergeCell ref="B48:G48"/>
    <mergeCell ref="H48:I48"/>
    <mergeCell ref="B44:G44"/>
    <mergeCell ref="H44:I44"/>
    <mergeCell ref="B45:G45"/>
    <mergeCell ref="H45:I45"/>
    <mergeCell ref="B46:G46"/>
    <mergeCell ref="H46:I46"/>
    <mergeCell ref="D36:G36"/>
    <mergeCell ref="B43:G43"/>
    <mergeCell ref="H43:I43"/>
    <mergeCell ref="H37:I37"/>
    <mergeCell ref="H38:I38"/>
    <mergeCell ref="D39:G39"/>
    <mergeCell ref="H39:I39"/>
    <mergeCell ref="H40:I40"/>
    <mergeCell ref="H41:I41"/>
    <mergeCell ref="H42:I42"/>
    <mergeCell ref="B38:G38"/>
    <mergeCell ref="D40:G40"/>
    <mergeCell ref="D41:G41"/>
    <mergeCell ref="H33:I33"/>
    <mergeCell ref="D34:G34"/>
    <mergeCell ref="H34:I34"/>
    <mergeCell ref="H35:I35"/>
    <mergeCell ref="D30:G30"/>
    <mergeCell ref="B32:G32"/>
    <mergeCell ref="D35:G35"/>
    <mergeCell ref="H18:I18"/>
    <mergeCell ref="H26:I26"/>
    <mergeCell ref="B21:G21"/>
    <mergeCell ref="H21:I21"/>
    <mergeCell ref="D22:G22"/>
    <mergeCell ref="H22:I22"/>
    <mergeCell ref="D23:G23"/>
    <mergeCell ref="H23:I23"/>
    <mergeCell ref="D24:G24"/>
    <mergeCell ref="H24:I24"/>
    <mergeCell ref="H25:I25"/>
    <mergeCell ref="D25:G25"/>
    <mergeCell ref="B14:E14"/>
    <mergeCell ref="B15:I15"/>
    <mergeCell ref="B16:G16"/>
    <mergeCell ref="H16:I16"/>
    <mergeCell ref="H17:I17"/>
    <mergeCell ref="B4:I4"/>
    <mergeCell ref="B5:I5"/>
    <mergeCell ref="B6:I6"/>
    <mergeCell ref="B7:I7"/>
    <mergeCell ref="B8:I8"/>
    <mergeCell ref="B49:G49"/>
    <mergeCell ref="H49:I49"/>
    <mergeCell ref="B50:G50"/>
    <mergeCell ref="H50:I50"/>
    <mergeCell ref="H19:I19"/>
    <mergeCell ref="H27:I27"/>
    <mergeCell ref="D28:G28"/>
    <mergeCell ref="H28:I28"/>
    <mergeCell ref="D29:G29"/>
    <mergeCell ref="H29:I29"/>
    <mergeCell ref="B27:G27"/>
    <mergeCell ref="H36:I36"/>
    <mergeCell ref="H30:I30"/>
    <mergeCell ref="H31:I31"/>
    <mergeCell ref="H32:I32"/>
    <mergeCell ref="D33:G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6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0</xdr:rowOff>
              </from>
              <to>
                <xdr:col>5</xdr:col>
                <xdr:colOff>276225</xdr:colOff>
                <xdr:row>3</xdr:row>
                <xdr:rowOff>0</xdr:rowOff>
              </to>
            </anchor>
          </objectPr>
        </oleObject>
      </mc:Choice>
      <mc:Fallback>
        <oleObject progId="Word.Picture.8" shapeId="11266" r:id="rId4"/>
      </mc:Fallback>
    </mc:AlternateContent>
    <mc:AlternateContent xmlns:mc="http://schemas.openxmlformats.org/markup-compatibility/2006">
      <mc:Choice Requires="x14">
        <oleObject progId="Word.Picture.8" shapeId="11267" r:id="rId6">
          <objectPr defaultSize="0" autoPict="0" r:id="rId7">
            <anchor moveWithCells="1" sizeWithCells="1">
              <from>
                <xdr:col>2</xdr:col>
                <xdr:colOff>895350</xdr:colOff>
                <xdr:row>0</xdr:row>
                <xdr:rowOff>28575</xdr:rowOff>
              </from>
              <to>
                <xdr:col>2</xdr:col>
                <xdr:colOff>1438275</xdr:colOff>
                <xdr:row>3</xdr:row>
                <xdr:rowOff>28575</xdr:rowOff>
              </to>
            </anchor>
          </objectPr>
        </oleObject>
      </mc:Choice>
      <mc:Fallback>
        <oleObject progId="Word.Picture.8" shapeId="11267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63"/>
  <sheetViews>
    <sheetView showGridLines="0" topLeftCell="A16" workbookViewId="0">
      <selection activeCell="K31" sqref="K31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1" max="11" width="15.85546875" bestFit="1" customWidth="1"/>
    <col min="12" max="12" width="13.85546875" customWidth="1"/>
    <col min="13" max="13" width="15.85546875" bestFit="1" customWidth="1"/>
    <col min="14" max="14" width="11.28515625" bestFit="1" customWidth="1"/>
    <col min="15" max="15" width="9.140625" style="11"/>
  </cols>
  <sheetData>
    <row r="1" spans="2:15" s="34" customFormat="1" x14ac:dyDescent="0.25">
      <c r="E1" s="40"/>
      <c r="O1" s="11"/>
    </row>
    <row r="2" spans="2:15" s="34" customFormat="1" x14ac:dyDescent="0.25">
      <c r="E2" s="40"/>
      <c r="O2" s="11"/>
    </row>
    <row r="3" spans="2:15" s="34" customFormat="1" x14ac:dyDescent="0.25">
      <c r="E3" s="40"/>
      <c r="O3" s="11"/>
    </row>
    <row r="4" spans="2:15" s="34" customFormat="1" ht="14.25" customHeight="1" x14ac:dyDescent="0.25">
      <c r="B4" s="188" t="s">
        <v>0</v>
      </c>
      <c r="C4" s="188"/>
      <c r="D4" s="188"/>
      <c r="E4" s="188"/>
      <c r="F4" s="188"/>
      <c r="G4" s="188"/>
      <c r="H4" s="188"/>
      <c r="I4" s="188"/>
      <c r="O4" s="11"/>
    </row>
    <row r="5" spans="2:15" s="34" customFormat="1" ht="34.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  <c r="O5" s="11"/>
    </row>
    <row r="6" spans="2:15" s="34" customFormat="1" ht="12.75" customHeight="1" x14ac:dyDescent="0.25">
      <c r="B6" s="171"/>
      <c r="C6" s="171"/>
      <c r="D6" s="171"/>
      <c r="E6" s="171"/>
      <c r="F6" s="171"/>
      <c r="G6" s="171"/>
      <c r="H6" s="171"/>
      <c r="I6" s="171"/>
      <c r="O6" s="11"/>
    </row>
    <row r="7" spans="2:15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15" x14ac:dyDescent="0.25">
      <c r="B8" s="251" t="s">
        <v>2</v>
      </c>
      <c r="C8" s="251"/>
      <c r="D8" s="251"/>
      <c r="E8" s="251"/>
      <c r="F8" s="251"/>
      <c r="G8" s="251"/>
      <c r="H8" s="251"/>
      <c r="I8" s="251"/>
    </row>
    <row r="9" spans="2:15" ht="15.75" x14ac:dyDescent="0.25">
      <c r="B9" s="188" t="s">
        <v>3</v>
      </c>
      <c r="C9" s="188"/>
      <c r="D9" s="188"/>
      <c r="E9" s="188"/>
      <c r="F9" s="188"/>
      <c r="G9" s="188"/>
      <c r="H9" s="188"/>
      <c r="I9" s="188"/>
    </row>
    <row r="10" spans="2:15" x14ac:dyDescent="0.25">
      <c r="B10" s="1"/>
      <c r="C10" s="1"/>
      <c r="D10" s="1"/>
      <c r="E10" s="1"/>
      <c r="F10" s="1"/>
      <c r="G10" s="1"/>
      <c r="H10" s="1"/>
      <c r="I10" s="2"/>
    </row>
    <row r="11" spans="2:15" x14ac:dyDescent="0.25">
      <c r="B11" s="3" t="s">
        <v>4</v>
      </c>
      <c r="C11" s="4"/>
      <c r="D11" s="5"/>
      <c r="E11" s="5"/>
      <c r="F11" s="5"/>
      <c r="G11" s="6" t="s">
        <v>5</v>
      </c>
      <c r="H11" s="107"/>
      <c r="I11" s="7"/>
    </row>
    <row r="12" spans="2:15" x14ac:dyDescent="0.25">
      <c r="B12" s="8" t="s">
        <v>80</v>
      </c>
      <c r="C12" s="9"/>
      <c r="D12" s="9"/>
      <c r="E12" s="10"/>
      <c r="F12" s="10"/>
      <c r="G12" s="10"/>
      <c r="H12" s="10"/>
      <c r="I12" s="108"/>
    </row>
    <row r="13" spans="2:15" x14ac:dyDescent="0.25">
      <c r="B13" s="8" t="s">
        <v>55</v>
      </c>
      <c r="C13" s="9"/>
      <c r="D13" s="9"/>
      <c r="E13" s="9"/>
      <c r="F13" s="9"/>
      <c r="G13" s="106"/>
      <c r="H13" s="106"/>
      <c r="I13" s="12"/>
    </row>
    <row r="14" spans="2:15" x14ac:dyDescent="0.25">
      <c r="B14" s="8" t="s">
        <v>56</v>
      </c>
      <c r="C14" s="9"/>
      <c r="D14" s="9"/>
      <c r="E14" s="9"/>
      <c r="F14" s="9"/>
      <c r="G14" s="9"/>
      <c r="H14" s="9"/>
      <c r="I14" s="13"/>
      <c r="M14" s="11"/>
    </row>
    <row r="15" spans="2:15" x14ac:dyDescent="0.25">
      <c r="B15" s="174" t="s">
        <v>52</v>
      </c>
      <c r="C15" s="175"/>
      <c r="D15" s="175"/>
      <c r="E15" s="176"/>
      <c r="F15" s="14" t="s">
        <v>57</v>
      </c>
      <c r="G15" s="106"/>
      <c r="H15" s="106"/>
      <c r="I15" s="12"/>
      <c r="M15" s="11"/>
    </row>
    <row r="16" spans="2:15" ht="12.75" customHeight="1" x14ac:dyDescent="0.25">
      <c r="B16" s="177" t="s">
        <v>78</v>
      </c>
      <c r="C16" s="178"/>
      <c r="D16" s="178"/>
      <c r="E16" s="178"/>
      <c r="F16" s="178"/>
      <c r="G16" s="178"/>
      <c r="H16" s="178"/>
      <c r="I16" s="179"/>
      <c r="M16" s="11"/>
    </row>
    <row r="17" spans="2:14" ht="15.75" customHeight="1" x14ac:dyDescent="0.25">
      <c r="B17" s="180"/>
      <c r="C17" s="181"/>
      <c r="D17" s="181"/>
      <c r="E17" s="181"/>
      <c r="F17" s="181"/>
      <c r="G17" s="181"/>
      <c r="H17" s="181"/>
      <c r="I17" s="182"/>
      <c r="L17" s="45"/>
      <c r="M17" s="17"/>
    </row>
    <row r="18" spans="2:14" x14ac:dyDescent="0.25">
      <c r="B18" s="183" t="s">
        <v>81</v>
      </c>
      <c r="C18" s="184"/>
      <c r="D18" s="184"/>
      <c r="E18" s="184"/>
      <c r="F18" s="184"/>
      <c r="G18" s="185"/>
      <c r="H18" s="232">
        <f>SUM(H19:I21)</f>
        <v>119182.95</v>
      </c>
      <c r="I18" s="233"/>
      <c r="L18" s="52"/>
      <c r="M18" s="52"/>
      <c r="N18" s="52"/>
    </row>
    <row r="19" spans="2:14" x14ac:dyDescent="0.25">
      <c r="B19" s="104" t="s">
        <v>54</v>
      </c>
      <c r="C19" s="106"/>
      <c r="D19" s="106"/>
      <c r="E19" s="106"/>
      <c r="F19" s="106"/>
      <c r="G19" s="106"/>
      <c r="H19" s="172">
        <v>0</v>
      </c>
      <c r="I19" s="173"/>
      <c r="K19" s="43"/>
      <c r="L19" s="281"/>
      <c r="M19" s="281"/>
      <c r="N19" s="52"/>
    </row>
    <row r="20" spans="2:14" x14ac:dyDescent="0.25">
      <c r="B20" s="104" t="s">
        <v>12</v>
      </c>
      <c r="C20" s="16"/>
      <c r="D20" s="16"/>
      <c r="E20" s="16"/>
      <c r="F20" s="16"/>
      <c r="G20" s="16"/>
      <c r="H20" s="172">
        <v>39585.449999999997</v>
      </c>
      <c r="I20" s="173"/>
      <c r="K20" s="45"/>
      <c r="L20" s="17"/>
      <c r="M20" s="113"/>
      <c r="N20" s="52"/>
    </row>
    <row r="21" spans="2:14" x14ac:dyDescent="0.25">
      <c r="B21" s="104" t="s">
        <v>13</v>
      </c>
      <c r="C21" s="106"/>
      <c r="D21" s="106"/>
      <c r="E21" s="106"/>
      <c r="F21" s="106"/>
      <c r="G21" s="106"/>
      <c r="H21" s="172">
        <v>79597.5</v>
      </c>
      <c r="I21" s="173"/>
      <c r="K21" s="43"/>
      <c r="L21" s="75"/>
      <c r="M21" s="113"/>
      <c r="N21" s="52"/>
    </row>
    <row r="22" spans="2:14" x14ac:dyDescent="0.25">
      <c r="B22" s="105"/>
      <c r="C22" s="19"/>
      <c r="D22" s="19"/>
      <c r="E22" s="19"/>
      <c r="F22" s="19"/>
      <c r="G22" s="19"/>
      <c r="H22" s="20"/>
      <c r="I22" s="21"/>
      <c r="L22" s="52"/>
      <c r="M22" s="52"/>
      <c r="N22" s="52"/>
    </row>
    <row r="23" spans="2:14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  <c r="K23" s="22"/>
    </row>
    <row r="24" spans="2:14" x14ac:dyDescent="0.25">
      <c r="B24" s="109" t="s">
        <v>15</v>
      </c>
      <c r="C24" s="23" t="s">
        <v>16</v>
      </c>
      <c r="D24" s="156" t="s">
        <v>17</v>
      </c>
      <c r="E24" s="157"/>
      <c r="F24" s="157"/>
      <c r="G24" s="158"/>
      <c r="H24" s="159" t="s">
        <v>18</v>
      </c>
      <c r="I24" s="160"/>
    </row>
    <row r="25" spans="2:14" x14ac:dyDescent="0.25">
      <c r="B25" s="109"/>
      <c r="C25" s="23"/>
      <c r="D25" s="151"/>
      <c r="E25" s="152"/>
      <c r="F25" s="152"/>
      <c r="G25" s="153"/>
      <c r="H25" s="147"/>
      <c r="I25" s="148"/>
      <c r="K25" s="22"/>
    </row>
    <row r="26" spans="2:14" x14ac:dyDescent="0.25">
      <c r="B26" s="109"/>
      <c r="C26" s="23"/>
      <c r="D26" s="151"/>
      <c r="E26" s="152"/>
      <c r="F26" s="152"/>
      <c r="G26" s="153"/>
      <c r="H26" s="147"/>
      <c r="I26" s="148"/>
      <c r="L26" s="43"/>
    </row>
    <row r="27" spans="2:14" x14ac:dyDescent="0.25">
      <c r="B27" s="26"/>
      <c r="C27" s="27"/>
      <c r="D27" s="27"/>
      <c r="E27" s="27"/>
      <c r="F27" s="27"/>
      <c r="G27" s="28" t="s">
        <v>19</v>
      </c>
      <c r="H27" s="149">
        <f>SUM(H25:I26)</f>
        <v>0</v>
      </c>
      <c r="I27" s="150"/>
      <c r="K27" s="22"/>
    </row>
    <row r="28" spans="2:14" x14ac:dyDescent="0.25">
      <c r="B28" s="161" t="s">
        <v>20</v>
      </c>
      <c r="C28" s="162"/>
      <c r="D28" s="162"/>
      <c r="E28" s="162"/>
      <c r="F28" s="162"/>
      <c r="G28" s="162"/>
      <c r="H28" s="154"/>
      <c r="I28" s="155"/>
      <c r="K28" s="11"/>
    </row>
    <row r="29" spans="2:14" x14ac:dyDescent="0.25">
      <c r="B29" s="109" t="s">
        <v>15</v>
      </c>
      <c r="C29" s="23" t="s">
        <v>16</v>
      </c>
      <c r="D29" s="156" t="s">
        <v>17</v>
      </c>
      <c r="E29" s="157"/>
      <c r="F29" s="157"/>
      <c r="G29" s="158"/>
      <c r="H29" s="159" t="s">
        <v>18</v>
      </c>
      <c r="I29" s="160"/>
      <c r="K29" s="11"/>
    </row>
    <row r="30" spans="2:14" x14ac:dyDescent="0.25">
      <c r="B30" s="109"/>
      <c r="C30" s="23"/>
      <c r="D30" s="151"/>
      <c r="E30" s="152"/>
      <c r="F30" s="152"/>
      <c r="G30" s="153"/>
      <c r="H30" s="147"/>
      <c r="I30" s="148"/>
      <c r="K30" s="11"/>
      <c r="L30" s="43"/>
    </row>
    <row r="31" spans="2:14" x14ac:dyDescent="0.25">
      <c r="B31" s="109"/>
      <c r="C31" s="23"/>
      <c r="D31" s="151"/>
      <c r="E31" s="152"/>
      <c r="F31" s="152"/>
      <c r="G31" s="153"/>
      <c r="H31" s="147"/>
      <c r="I31" s="148"/>
      <c r="K31" s="11"/>
      <c r="L31" s="43"/>
    </row>
    <row r="32" spans="2:14" x14ac:dyDescent="0.25">
      <c r="B32" s="26"/>
      <c r="C32" s="27"/>
      <c r="D32" s="27"/>
      <c r="E32" s="27"/>
      <c r="F32" s="27"/>
      <c r="G32" s="28" t="s">
        <v>21</v>
      </c>
      <c r="H32" s="149">
        <f>SUM(H30:I31)</f>
        <v>0</v>
      </c>
      <c r="I32" s="150"/>
      <c r="K32" s="11"/>
    </row>
    <row r="33" spans="2:13" x14ac:dyDescent="0.25">
      <c r="B33" s="161" t="s">
        <v>22</v>
      </c>
      <c r="C33" s="162"/>
      <c r="D33" s="162"/>
      <c r="E33" s="162"/>
      <c r="F33" s="162"/>
      <c r="G33" s="162"/>
      <c r="H33" s="154"/>
      <c r="I33" s="155"/>
      <c r="K33" s="11"/>
    </row>
    <row r="34" spans="2:13" x14ac:dyDescent="0.25">
      <c r="B34" s="109" t="s">
        <v>15</v>
      </c>
      <c r="C34" s="23" t="s">
        <v>23</v>
      </c>
      <c r="D34" s="156" t="s">
        <v>17</v>
      </c>
      <c r="E34" s="157"/>
      <c r="F34" s="157"/>
      <c r="G34" s="158"/>
      <c r="H34" s="159" t="s">
        <v>18</v>
      </c>
      <c r="I34" s="160"/>
      <c r="K34" s="44"/>
    </row>
    <row r="35" spans="2:13" x14ac:dyDescent="0.25">
      <c r="B35" s="109"/>
      <c r="C35" s="23"/>
      <c r="D35" s="151"/>
      <c r="E35" s="152"/>
      <c r="F35" s="152"/>
      <c r="G35" s="153"/>
      <c r="H35" s="147">
        <v>0</v>
      </c>
      <c r="I35" s="148"/>
      <c r="M35" s="11"/>
    </row>
    <row r="36" spans="2:13" x14ac:dyDescent="0.25">
      <c r="B36" s="109"/>
      <c r="C36" s="23"/>
      <c r="D36" s="151"/>
      <c r="E36" s="152"/>
      <c r="F36" s="152"/>
      <c r="G36" s="153"/>
      <c r="H36" s="147"/>
      <c r="I36" s="148"/>
      <c r="K36" s="22"/>
    </row>
    <row r="37" spans="2:13" x14ac:dyDescent="0.25">
      <c r="B37" s="109"/>
      <c r="C37" s="23"/>
      <c r="D37" s="151"/>
      <c r="E37" s="152"/>
      <c r="F37" s="152"/>
      <c r="G37" s="153"/>
      <c r="H37" s="147"/>
      <c r="I37" s="148"/>
      <c r="K37" s="22"/>
    </row>
    <row r="38" spans="2:13" x14ac:dyDescent="0.25">
      <c r="B38" s="26"/>
      <c r="C38" s="27"/>
      <c r="D38" s="27"/>
      <c r="E38" s="27"/>
      <c r="F38" s="27"/>
      <c r="G38" s="28" t="s">
        <v>24</v>
      </c>
      <c r="H38" s="149">
        <f>SUM(H35:I37)</f>
        <v>0</v>
      </c>
      <c r="I38" s="150"/>
    </row>
    <row r="39" spans="2:13" x14ac:dyDescent="0.25">
      <c r="B39" s="161" t="s">
        <v>25</v>
      </c>
      <c r="C39" s="162"/>
      <c r="D39" s="162"/>
      <c r="E39" s="162"/>
      <c r="F39" s="162"/>
      <c r="G39" s="162"/>
      <c r="H39" s="154"/>
      <c r="I39" s="155"/>
      <c r="K39" s="22"/>
    </row>
    <row r="40" spans="2:13" x14ac:dyDescent="0.25">
      <c r="B40" s="109" t="s">
        <v>15</v>
      </c>
      <c r="C40" s="23" t="s">
        <v>23</v>
      </c>
      <c r="D40" s="156" t="s">
        <v>17</v>
      </c>
      <c r="E40" s="157"/>
      <c r="F40" s="157"/>
      <c r="G40" s="158"/>
      <c r="H40" s="159" t="s">
        <v>18</v>
      </c>
      <c r="I40" s="160"/>
    </row>
    <row r="41" spans="2:13" x14ac:dyDescent="0.25">
      <c r="B41" s="109"/>
      <c r="C41" s="23"/>
      <c r="D41" s="151"/>
      <c r="E41" s="152"/>
      <c r="F41" s="152"/>
      <c r="G41" s="153"/>
      <c r="H41" s="147"/>
      <c r="I41" s="148"/>
      <c r="K41" s="22"/>
    </row>
    <row r="42" spans="2:13" x14ac:dyDescent="0.25">
      <c r="B42" s="109"/>
      <c r="C42" s="23"/>
      <c r="D42" s="151"/>
      <c r="E42" s="152"/>
      <c r="F42" s="152"/>
      <c r="G42" s="153"/>
      <c r="H42" s="147"/>
      <c r="I42" s="148"/>
      <c r="K42" s="22"/>
    </row>
    <row r="43" spans="2:13" x14ac:dyDescent="0.25">
      <c r="B43" s="109"/>
      <c r="C43" s="23"/>
      <c r="D43" s="151"/>
      <c r="E43" s="152"/>
      <c r="F43" s="152"/>
      <c r="G43" s="153"/>
      <c r="H43" s="147"/>
      <c r="I43" s="148"/>
      <c r="K43" s="22"/>
    </row>
    <row r="44" spans="2:13" x14ac:dyDescent="0.25">
      <c r="B44" s="26"/>
      <c r="C44" s="27"/>
      <c r="D44" s="27"/>
      <c r="E44" s="27"/>
      <c r="F44" s="27"/>
      <c r="G44" s="28" t="s">
        <v>26</v>
      </c>
      <c r="H44" s="149">
        <f>SUM(H41:I43)</f>
        <v>0</v>
      </c>
      <c r="I44" s="150"/>
    </row>
    <row r="45" spans="2:13" x14ac:dyDescent="0.25">
      <c r="B45" s="138"/>
      <c r="C45" s="139"/>
      <c r="D45" s="139"/>
      <c r="E45" s="139"/>
      <c r="F45" s="139"/>
      <c r="G45" s="139"/>
      <c r="H45" s="140"/>
      <c r="I45" s="141"/>
    </row>
    <row r="46" spans="2:13" x14ac:dyDescent="0.25">
      <c r="B46" s="133" t="s">
        <v>27</v>
      </c>
      <c r="C46" s="134"/>
      <c r="D46" s="134"/>
      <c r="E46" s="134"/>
      <c r="F46" s="134"/>
      <c r="G46" s="135"/>
      <c r="H46" s="136">
        <f>H18-H27+H32-H38+H44</f>
        <v>119182.95</v>
      </c>
      <c r="I46" s="137"/>
      <c r="L46" s="11"/>
    </row>
    <row r="47" spans="2:13" x14ac:dyDescent="0.25">
      <c r="B47" s="138"/>
      <c r="C47" s="139"/>
      <c r="D47" s="139"/>
      <c r="E47" s="139"/>
      <c r="F47" s="139"/>
      <c r="G47" s="139"/>
      <c r="H47" s="140"/>
      <c r="I47" s="141"/>
      <c r="K47" s="11"/>
      <c r="L47" s="11"/>
    </row>
    <row r="48" spans="2:13" x14ac:dyDescent="0.25">
      <c r="B48" s="142" t="s">
        <v>82</v>
      </c>
      <c r="C48" s="143"/>
      <c r="D48" s="143"/>
      <c r="E48" s="143"/>
      <c r="F48" s="143"/>
      <c r="G48" s="144"/>
      <c r="H48" s="145">
        <f>H49+H51+H50</f>
        <v>119182.95</v>
      </c>
      <c r="I48" s="146"/>
      <c r="L48" s="11"/>
    </row>
    <row r="49" spans="2:14" x14ac:dyDescent="0.25">
      <c r="B49" s="200" t="s">
        <v>28</v>
      </c>
      <c r="C49" s="152"/>
      <c r="D49" s="152"/>
      <c r="E49" s="152"/>
      <c r="F49" s="152"/>
      <c r="G49" s="201"/>
      <c r="H49" s="202">
        <v>0</v>
      </c>
      <c r="I49" s="148"/>
      <c r="K49" s="22"/>
      <c r="L49" s="11"/>
      <c r="M49" s="11"/>
    </row>
    <row r="50" spans="2:14" x14ac:dyDescent="0.25">
      <c r="B50" s="200" t="s">
        <v>29</v>
      </c>
      <c r="C50" s="152"/>
      <c r="D50" s="152"/>
      <c r="E50" s="152"/>
      <c r="F50" s="152"/>
      <c r="G50" s="201"/>
      <c r="H50" s="202">
        <v>39585.449999999997</v>
      </c>
      <c r="I50" s="148"/>
      <c r="K50" s="22"/>
      <c r="L50" s="11"/>
      <c r="M50" s="11"/>
      <c r="N50" s="44"/>
    </row>
    <row r="51" spans="2:14" x14ac:dyDescent="0.25">
      <c r="B51" s="203" t="s">
        <v>30</v>
      </c>
      <c r="C51" s="204"/>
      <c r="D51" s="204"/>
      <c r="E51" s="204"/>
      <c r="F51" s="204"/>
      <c r="G51" s="205"/>
      <c r="H51" s="206">
        <v>79597.5</v>
      </c>
      <c r="I51" s="207"/>
      <c r="L51" s="11"/>
      <c r="M51" s="11"/>
      <c r="N51" s="44"/>
    </row>
    <row r="52" spans="2:14" x14ac:dyDescent="0.25">
      <c r="B52" s="195" t="s">
        <v>31</v>
      </c>
      <c r="C52" s="196"/>
      <c r="D52" s="196"/>
      <c r="E52" s="196"/>
      <c r="F52" s="196"/>
      <c r="G52" s="197"/>
      <c r="H52" s="198">
        <f>H46-H48</f>
        <v>0</v>
      </c>
      <c r="I52" s="199"/>
      <c r="L52" s="11"/>
    </row>
    <row r="53" spans="2:14" x14ac:dyDescent="0.25">
      <c r="B53" s="33"/>
      <c r="C53" s="34"/>
      <c r="D53" s="34"/>
      <c r="E53" s="34"/>
      <c r="F53" s="34"/>
      <c r="G53" s="34"/>
      <c r="H53" s="34"/>
      <c r="I53" s="34"/>
    </row>
    <row r="54" spans="2:14" x14ac:dyDescent="0.25">
      <c r="B54" s="34"/>
      <c r="C54" s="34"/>
      <c r="D54" s="34"/>
      <c r="E54" s="34"/>
      <c r="F54" s="34"/>
      <c r="G54" s="35"/>
      <c r="H54" s="36"/>
      <c r="I54" s="34"/>
      <c r="L54" s="22"/>
    </row>
    <row r="55" spans="2:14" x14ac:dyDescent="0.25">
      <c r="B55" s="34"/>
      <c r="C55" s="34"/>
      <c r="D55" s="34"/>
      <c r="E55" s="34"/>
      <c r="F55" s="34"/>
      <c r="G55" s="34"/>
      <c r="H55" s="34"/>
      <c r="I55" s="11"/>
    </row>
    <row r="56" spans="2:14" x14ac:dyDescent="0.25">
      <c r="B56" s="36"/>
      <c r="C56" s="34"/>
      <c r="D56" s="34"/>
      <c r="E56" s="34"/>
      <c r="F56" s="34"/>
      <c r="G56" s="36"/>
      <c r="H56" s="34"/>
      <c r="I56" s="111"/>
    </row>
    <row r="57" spans="2:14" ht="15" customHeight="1" x14ac:dyDescent="0.25">
      <c r="B57" s="37"/>
      <c r="C57" s="37"/>
      <c r="D57" s="37"/>
      <c r="E57" s="37"/>
      <c r="F57" s="37"/>
      <c r="G57" s="37"/>
      <c r="H57" s="37"/>
      <c r="I57" s="114"/>
      <c r="K57" s="22"/>
    </row>
    <row r="58" spans="2:14" ht="15" customHeight="1" x14ac:dyDescent="0.25">
      <c r="B58" s="37"/>
      <c r="C58" s="37"/>
      <c r="D58" s="37"/>
      <c r="E58" s="37"/>
      <c r="F58" s="37"/>
      <c r="G58" s="37"/>
      <c r="H58" s="37"/>
      <c r="I58" s="11"/>
    </row>
    <row r="59" spans="2:14" ht="15" customHeight="1" x14ac:dyDescent="0.25">
      <c r="B59" s="38"/>
      <c r="C59" s="38"/>
      <c r="D59" s="38"/>
      <c r="E59" s="38"/>
      <c r="F59" s="38"/>
      <c r="G59" s="38"/>
      <c r="H59" s="38"/>
      <c r="I59" s="38"/>
    </row>
    <row r="60" spans="2:14" ht="15" customHeight="1" x14ac:dyDescent="0.25">
      <c r="B60" s="39"/>
      <c r="C60" s="39"/>
      <c r="D60" s="39"/>
      <c r="E60" s="39"/>
      <c r="F60" s="37"/>
      <c r="G60" s="39"/>
      <c r="H60" s="39"/>
      <c r="I60" s="115"/>
    </row>
    <row r="61" spans="2:14" ht="15" customHeight="1" x14ac:dyDescent="0.25">
      <c r="I61" s="11"/>
    </row>
    <row r="63" spans="2:14" x14ac:dyDescent="0.25">
      <c r="I63" s="44"/>
    </row>
  </sheetData>
  <mergeCells count="70">
    <mergeCell ref="B47:G47"/>
    <mergeCell ref="H47:I47"/>
    <mergeCell ref="B48:G48"/>
    <mergeCell ref="H48:I48"/>
    <mergeCell ref="B49:G49"/>
    <mergeCell ref="H49:I49"/>
    <mergeCell ref="H44:I44"/>
    <mergeCell ref="B45:G45"/>
    <mergeCell ref="H45:I45"/>
    <mergeCell ref="B46:G46"/>
    <mergeCell ref="H46:I46"/>
    <mergeCell ref="H43:I43"/>
    <mergeCell ref="H39:I39"/>
    <mergeCell ref="D40:G40"/>
    <mergeCell ref="H40:I40"/>
    <mergeCell ref="H41:I41"/>
    <mergeCell ref="H42:I42"/>
    <mergeCell ref="B39:G39"/>
    <mergeCell ref="D41:G41"/>
    <mergeCell ref="D42:G42"/>
    <mergeCell ref="D43:G43"/>
    <mergeCell ref="H38:I38"/>
    <mergeCell ref="H33:I33"/>
    <mergeCell ref="D34:G34"/>
    <mergeCell ref="H34:I34"/>
    <mergeCell ref="D35:G35"/>
    <mergeCell ref="H35:I35"/>
    <mergeCell ref="H36:I36"/>
    <mergeCell ref="H37:I37"/>
    <mergeCell ref="B33:G33"/>
    <mergeCell ref="D36:G36"/>
    <mergeCell ref="D37:G37"/>
    <mergeCell ref="H32:I32"/>
    <mergeCell ref="H28:I28"/>
    <mergeCell ref="D29:G29"/>
    <mergeCell ref="H29:I29"/>
    <mergeCell ref="D30:G30"/>
    <mergeCell ref="H30:I30"/>
    <mergeCell ref="H31:I31"/>
    <mergeCell ref="B28:G28"/>
    <mergeCell ref="D31:G31"/>
    <mergeCell ref="H27:I27"/>
    <mergeCell ref="H23:I23"/>
    <mergeCell ref="D24:G24"/>
    <mergeCell ref="H24:I24"/>
    <mergeCell ref="D25:G25"/>
    <mergeCell ref="H25:I25"/>
    <mergeCell ref="H26:I26"/>
    <mergeCell ref="B4:I4"/>
    <mergeCell ref="B7:I7"/>
    <mergeCell ref="B8:I8"/>
    <mergeCell ref="H18:I18"/>
    <mergeCell ref="H19:I19"/>
    <mergeCell ref="B5:I5"/>
    <mergeCell ref="B9:I9"/>
    <mergeCell ref="B15:E15"/>
    <mergeCell ref="B16:I17"/>
    <mergeCell ref="B18:G18"/>
    <mergeCell ref="B6:I6"/>
    <mergeCell ref="L19:M19"/>
    <mergeCell ref="H21:I21"/>
    <mergeCell ref="B23:G23"/>
    <mergeCell ref="D26:G26"/>
    <mergeCell ref="H20:I20"/>
    <mergeCell ref="B50:G50"/>
    <mergeCell ref="H50:I50"/>
    <mergeCell ref="B51:G51"/>
    <mergeCell ref="H51:I51"/>
    <mergeCell ref="B52:G52"/>
    <mergeCell ref="H52:I52"/>
  </mergeCells>
  <pageMargins left="0.51181102362204722" right="0.51181102362204722" top="0.59055118110236227" bottom="0.78740157480314965" header="0.31496062992125984" footer="0.31496062992125984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1507" r:id="rId4">
          <objectPr defaultSize="0" autoPict="0" r:id="rId5">
            <anchor moveWithCells="1" sizeWithCells="1">
              <from>
                <xdr:col>2</xdr:col>
                <xdr:colOff>847725</xdr:colOff>
                <xdr:row>0</xdr:row>
                <xdr:rowOff>28575</xdr:rowOff>
              </from>
              <to>
                <xdr:col>2</xdr:col>
                <xdr:colOff>1400175</xdr:colOff>
                <xdr:row>3</xdr:row>
                <xdr:rowOff>142875</xdr:rowOff>
              </to>
            </anchor>
          </objectPr>
        </oleObject>
      </mc:Choice>
      <mc:Fallback>
        <oleObject progId="Word.Picture.8" shapeId="21507" r:id="rId4"/>
      </mc:Fallback>
    </mc:AlternateContent>
    <mc:AlternateContent xmlns:mc="http://schemas.openxmlformats.org/markup-compatibility/2006">
      <mc:Choice Requires="x14">
        <oleObject progId="Word.Picture.8" shapeId="21509" r:id="rId6">
          <objectPr defaultSize="0" autoPict="0" r:id="rId7">
            <anchor moveWithCells="1" sizeWithCells="1">
              <from>
                <xdr:col>4</xdr:col>
                <xdr:colOff>514350</xdr:colOff>
                <xdr:row>0</xdr:row>
                <xdr:rowOff>114300</xdr:rowOff>
              </from>
              <to>
                <xdr:col>5</xdr:col>
                <xdr:colOff>257175</xdr:colOff>
                <xdr:row>2</xdr:row>
                <xdr:rowOff>161925</xdr:rowOff>
              </to>
            </anchor>
          </objectPr>
        </oleObject>
      </mc:Choice>
      <mc:Fallback>
        <oleObject progId="Word.Picture.8" shapeId="21509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4:N63"/>
  <sheetViews>
    <sheetView showGridLines="0" zoomScaleNormal="100" workbookViewId="0">
      <selection activeCell="L25" sqref="L25"/>
    </sheetView>
  </sheetViews>
  <sheetFormatPr defaultRowHeight="12.75" x14ac:dyDescent="0.2"/>
  <cols>
    <col min="1" max="1" width="1.7109375" style="34" customWidth="1"/>
    <col min="2" max="5" width="10.7109375" style="34" customWidth="1"/>
    <col min="6" max="6" width="11.7109375" style="34" customWidth="1"/>
    <col min="7" max="7" width="12.7109375" style="34" customWidth="1"/>
    <col min="8" max="8" width="7" style="34" customWidth="1"/>
    <col min="9" max="9" width="15.28515625" style="34" customWidth="1"/>
    <col min="10" max="10" width="9.140625" style="34"/>
    <col min="11" max="11" width="14" style="34" bestFit="1" customWidth="1"/>
    <col min="12" max="12" width="12.42578125" style="34" bestFit="1" customWidth="1"/>
    <col min="13" max="13" width="12" style="34" bestFit="1" customWidth="1"/>
    <col min="14" max="14" width="15" style="34" bestFit="1" customWidth="1"/>
    <col min="15" max="256" width="9.140625" style="34"/>
    <col min="257" max="257" width="1.7109375" style="34" customWidth="1"/>
    <col min="258" max="261" width="10.7109375" style="34" customWidth="1"/>
    <col min="262" max="262" width="11.7109375" style="34" customWidth="1"/>
    <col min="263" max="263" width="12.7109375" style="34" customWidth="1"/>
    <col min="264" max="264" width="7" style="34" customWidth="1"/>
    <col min="265" max="265" width="15.28515625" style="34" customWidth="1"/>
    <col min="266" max="266" width="9.140625" style="34"/>
    <col min="267" max="267" width="14" style="34" bestFit="1" customWidth="1"/>
    <col min="268" max="268" width="12.42578125" style="34" bestFit="1" customWidth="1"/>
    <col min="269" max="269" width="12" style="34" bestFit="1" customWidth="1"/>
    <col min="270" max="270" width="15" style="34" bestFit="1" customWidth="1"/>
    <col min="271" max="512" width="9.140625" style="34"/>
    <col min="513" max="513" width="1.7109375" style="34" customWidth="1"/>
    <col min="514" max="517" width="10.7109375" style="34" customWidth="1"/>
    <col min="518" max="518" width="11.7109375" style="34" customWidth="1"/>
    <col min="519" max="519" width="12.7109375" style="34" customWidth="1"/>
    <col min="520" max="520" width="7" style="34" customWidth="1"/>
    <col min="521" max="521" width="15.28515625" style="34" customWidth="1"/>
    <col min="522" max="522" width="9.140625" style="34"/>
    <col min="523" max="523" width="14" style="34" bestFit="1" customWidth="1"/>
    <col min="524" max="524" width="12.42578125" style="34" bestFit="1" customWidth="1"/>
    <col min="525" max="525" width="12" style="34" bestFit="1" customWidth="1"/>
    <col min="526" max="526" width="15" style="34" bestFit="1" customWidth="1"/>
    <col min="527" max="768" width="9.140625" style="34"/>
    <col min="769" max="769" width="1.7109375" style="34" customWidth="1"/>
    <col min="770" max="773" width="10.7109375" style="34" customWidth="1"/>
    <col min="774" max="774" width="11.7109375" style="34" customWidth="1"/>
    <col min="775" max="775" width="12.7109375" style="34" customWidth="1"/>
    <col min="776" max="776" width="7" style="34" customWidth="1"/>
    <col min="777" max="777" width="15.28515625" style="34" customWidth="1"/>
    <col min="778" max="778" width="9.140625" style="34"/>
    <col min="779" max="779" width="14" style="34" bestFit="1" customWidth="1"/>
    <col min="780" max="780" width="12.42578125" style="34" bestFit="1" customWidth="1"/>
    <col min="781" max="781" width="12" style="34" bestFit="1" customWidth="1"/>
    <col min="782" max="782" width="15" style="34" bestFit="1" customWidth="1"/>
    <col min="783" max="1024" width="9.140625" style="34"/>
    <col min="1025" max="1025" width="1.7109375" style="34" customWidth="1"/>
    <col min="1026" max="1029" width="10.7109375" style="34" customWidth="1"/>
    <col min="1030" max="1030" width="11.7109375" style="34" customWidth="1"/>
    <col min="1031" max="1031" width="12.7109375" style="34" customWidth="1"/>
    <col min="1032" max="1032" width="7" style="34" customWidth="1"/>
    <col min="1033" max="1033" width="15.28515625" style="34" customWidth="1"/>
    <col min="1034" max="1034" width="9.140625" style="34"/>
    <col min="1035" max="1035" width="14" style="34" bestFit="1" customWidth="1"/>
    <col min="1036" max="1036" width="12.42578125" style="34" bestFit="1" customWidth="1"/>
    <col min="1037" max="1037" width="12" style="34" bestFit="1" customWidth="1"/>
    <col min="1038" max="1038" width="15" style="34" bestFit="1" customWidth="1"/>
    <col min="1039" max="1280" width="9.140625" style="34"/>
    <col min="1281" max="1281" width="1.7109375" style="34" customWidth="1"/>
    <col min="1282" max="1285" width="10.7109375" style="34" customWidth="1"/>
    <col min="1286" max="1286" width="11.7109375" style="34" customWidth="1"/>
    <col min="1287" max="1287" width="12.7109375" style="34" customWidth="1"/>
    <col min="1288" max="1288" width="7" style="34" customWidth="1"/>
    <col min="1289" max="1289" width="15.28515625" style="34" customWidth="1"/>
    <col min="1290" max="1290" width="9.140625" style="34"/>
    <col min="1291" max="1291" width="14" style="34" bestFit="1" customWidth="1"/>
    <col min="1292" max="1292" width="12.42578125" style="34" bestFit="1" customWidth="1"/>
    <col min="1293" max="1293" width="12" style="34" bestFit="1" customWidth="1"/>
    <col min="1294" max="1294" width="15" style="34" bestFit="1" customWidth="1"/>
    <col min="1295" max="1536" width="9.140625" style="34"/>
    <col min="1537" max="1537" width="1.7109375" style="34" customWidth="1"/>
    <col min="1538" max="1541" width="10.7109375" style="34" customWidth="1"/>
    <col min="1542" max="1542" width="11.7109375" style="34" customWidth="1"/>
    <col min="1543" max="1543" width="12.7109375" style="34" customWidth="1"/>
    <col min="1544" max="1544" width="7" style="34" customWidth="1"/>
    <col min="1545" max="1545" width="15.28515625" style="34" customWidth="1"/>
    <col min="1546" max="1546" width="9.140625" style="34"/>
    <col min="1547" max="1547" width="14" style="34" bestFit="1" customWidth="1"/>
    <col min="1548" max="1548" width="12.42578125" style="34" bestFit="1" customWidth="1"/>
    <col min="1549" max="1549" width="12" style="34" bestFit="1" customWidth="1"/>
    <col min="1550" max="1550" width="15" style="34" bestFit="1" customWidth="1"/>
    <col min="1551" max="1792" width="9.140625" style="34"/>
    <col min="1793" max="1793" width="1.7109375" style="34" customWidth="1"/>
    <col min="1794" max="1797" width="10.7109375" style="34" customWidth="1"/>
    <col min="1798" max="1798" width="11.7109375" style="34" customWidth="1"/>
    <col min="1799" max="1799" width="12.7109375" style="34" customWidth="1"/>
    <col min="1800" max="1800" width="7" style="34" customWidth="1"/>
    <col min="1801" max="1801" width="15.28515625" style="34" customWidth="1"/>
    <col min="1802" max="1802" width="9.140625" style="34"/>
    <col min="1803" max="1803" width="14" style="34" bestFit="1" customWidth="1"/>
    <col min="1804" max="1804" width="12.42578125" style="34" bestFit="1" customWidth="1"/>
    <col min="1805" max="1805" width="12" style="34" bestFit="1" customWidth="1"/>
    <col min="1806" max="1806" width="15" style="34" bestFit="1" customWidth="1"/>
    <col min="1807" max="2048" width="9.140625" style="34"/>
    <col min="2049" max="2049" width="1.7109375" style="34" customWidth="1"/>
    <col min="2050" max="2053" width="10.7109375" style="34" customWidth="1"/>
    <col min="2054" max="2054" width="11.7109375" style="34" customWidth="1"/>
    <col min="2055" max="2055" width="12.7109375" style="34" customWidth="1"/>
    <col min="2056" max="2056" width="7" style="34" customWidth="1"/>
    <col min="2057" max="2057" width="15.28515625" style="34" customWidth="1"/>
    <col min="2058" max="2058" width="9.140625" style="34"/>
    <col min="2059" max="2059" width="14" style="34" bestFit="1" customWidth="1"/>
    <col min="2060" max="2060" width="12.42578125" style="34" bestFit="1" customWidth="1"/>
    <col min="2061" max="2061" width="12" style="34" bestFit="1" customWidth="1"/>
    <col min="2062" max="2062" width="15" style="34" bestFit="1" customWidth="1"/>
    <col min="2063" max="2304" width="9.140625" style="34"/>
    <col min="2305" max="2305" width="1.7109375" style="34" customWidth="1"/>
    <col min="2306" max="2309" width="10.7109375" style="34" customWidth="1"/>
    <col min="2310" max="2310" width="11.7109375" style="34" customWidth="1"/>
    <col min="2311" max="2311" width="12.7109375" style="34" customWidth="1"/>
    <col min="2312" max="2312" width="7" style="34" customWidth="1"/>
    <col min="2313" max="2313" width="15.28515625" style="34" customWidth="1"/>
    <col min="2314" max="2314" width="9.140625" style="34"/>
    <col min="2315" max="2315" width="14" style="34" bestFit="1" customWidth="1"/>
    <col min="2316" max="2316" width="12.42578125" style="34" bestFit="1" customWidth="1"/>
    <col min="2317" max="2317" width="12" style="34" bestFit="1" customWidth="1"/>
    <col min="2318" max="2318" width="15" style="34" bestFit="1" customWidth="1"/>
    <col min="2319" max="2560" width="9.140625" style="34"/>
    <col min="2561" max="2561" width="1.7109375" style="34" customWidth="1"/>
    <col min="2562" max="2565" width="10.7109375" style="34" customWidth="1"/>
    <col min="2566" max="2566" width="11.7109375" style="34" customWidth="1"/>
    <col min="2567" max="2567" width="12.7109375" style="34" customWidth="1"/>
    <col min="2568" max="2568" width="7" style="34" customWidth="1"/>
    <col min="2569" max="2569" width="15.28515625" style="34" customWidth="1"/>
    <col min="2570" max="2570" width="9.140625" style="34"/>
    <col min="2571" max="2571" width="14" style="34" bestFit="1" customWidth="1"/>
    <col min="2572" max="2572" width="12.42578125" style="34" bestFit="1" customWidth="1"/>
    <col min="2573" max="2573" width="12" style="34" bestFit="1" customWidth="1"/>
    <col min="2574" max="2574" width="15" style="34" bestFit="1" customWidth="1"/>
    <col min="2575" max="2816" width="9.140625" style="34"/>
    <col min="2817" max="2817" width="1.7109375" style="34" customWidth="1"/>
    <col min="2818" max="2821" width="10.7109375" style="34" customWidth="1"/>
    <col min="2822" max="2822" width="11.7109375" style="34" customWidth="1"/>
    <col min="2823" max="2823" width="12.7109375" style="34" customWidth="1"/>
    <col min="2824" max="2824" width="7" style="34" customWidth="1"/>
    <col min="2825" max="2825" width="15.28515625" style="34" customWidth="1"/>
    <col min="2826" max="2826" width="9.140625" style="34"/>
    <col min="2827" max="2827" width="14" style="34" bestFit="1" customWidth="1"/>
    <col min="2828" max="2828" width="12.42578125" style="34" bestFit="1" customWidth="1"/>
    <col min="2829" max="2829" width="12" style="34" bestFit="1" customWidth="1"/>
    <col min="2830" max="2830" width="15" style="34" bestFit="1" customWidth="1"/>
    <col min="2831" max="3072" width="9.140625" style="34"/>
    <col min="3073" max="3073" width="1.7109375" style="34" customWidth="1"/>
    <col min="3074" max="3077" width="10.7109375" style="34" customWidth="1"/>
    <col min="3078" max="3078" width="11.7109375" style="34" customWidth="1"/>
    <col min="3079" max="3079" width="12.7109375" style="34" customWidth="1"/>
    <col min="3080" max="3080" width="7" style="34" customWidth="1"/>
    <col min="3081" max="3081" width="15.28515625" style="34" customWidth="1"/>
    <col min="3082" max="3082" width="9.140625" style="34"/>
    <col min="3083" max="3083" width="14" style="34" bestFit="1" customWidth="1"/>
    <col min="3084" max="3084" width="12.42578125" style="34" bestFit="1" customWidth="1"/>
    <col min="3085" max="3085" width="12" style="34" bestFit="1" customWidth="1"/>
    <col min="3086" max="3086" width="15" style="34" bestFit="1" customWidth="1"/>
    <col min="3087" max="3328" width="9.140625" style="34"/>
    <col min="3329" max="3329" width="1.7109375" style="34" customWidth="1"/>
    <col min="3330" max="3333" width="10.7109375" style="34" customWidth="1"/>
    <col min="3334" max="3334" width="11.7109375" style="34" customWidth="1"/>
    <col min="3335" max="3335" width="12.7109375" style="34" customWidth="1"/>
    <col min="3336" max="3336" width="7" style="34" customWidth="1"/>
    <col min="3337" max="3337" width="15.28515625" style="34" customWidth="1"/>
    <col min="3338" max="3338" width="9.140625" style="34"/>
    <col min="3339" max="3339" width="14" style="34" bestFit="1" customWidth="1"/>
    <col min="3340" max="3340" width="12.42578125" style="34" bestFit="1" customWidth="1"/>
    <col min="3341" max="3341" width="12" style="34" bestFit="1" customWidth="1"/>
    <col min="3342" max="3342" width="15" style="34" bestFit="1" customWidth="1"/>
    <col min="3343" max="3584" width="9.140625" style="34"/>
    <col min="3585" max="3585" width="1.7109375" style="34" customWidth="1"/>
    <col min="3586" max="3589" width="10.7109375" style="34" customWidth="1"/>
    <col min="3590" max="3590" width="11.7109375" style="34" customWidth="1"/>
    <col min="3591" max="3591" width="12.7109375" style="34" customWidth="1"/>
    <col min="3592" max="3592" width="7" style="34" customWidth="1"/>
    <col min="3593" max="3593" width="15.28515625" style="34" customWidth="1"/>
    <col min="3594" max="3594" width="9.140625" style="34"/>
    <col min="3595" max="3595" width="14" style="34" bestFit="1" customWidth="1"/>
    <col min="3596" max="3596" width="12.42578125" style="34" bestFit="1" customWidth="1"/>
    <col min="3597" max="3597" width="12" style="34" bestFit="1" customWidth="1"/>
    <col min="3598" max="3598" width="15" style="34" bestFit="1" customWidth="1"/>
    <col min="3599" max="3840" width="9.140625" style="34"/>
    <col min="3841" max="3841" width="1.7109375" style="34" customWidth="1"/>
    <col min="3842" max="3845" width="10.7109375" style="34" customWidth="1"/>
    <col min="3846" max="3846" width="11.7109375" style="34" customWidth="1"/>
    <col min="3847" max="3847" width="12.7109375" style="34" customWidth="1"/>
    <col min="3848" max="3848" width="7" style="34" customWidth="1"/>
    <col min="3849" max="3849" width="15.28515625" style="34" customWidth="1"/>
    <col min="3850" max="3850" width="9.140625" style="34"/>
    <col min="3851" max="3851" width="14" style="34" bestFit="1" customWidth="1"/>
    <col min="3852" max="3852" width="12.42578125" style="34" bestFit="1" customWidth="1"/>
    <col min="3853" max="3853" width="12" style="34" bestFit="1" customWidth="1"/>
    <col min="3854" max="3854" width="15" style="34" bestFit="1" customWidth="1"/>
    <col min="3855" max="4096" width="9.140625" style="34"/>
    <col min="4097" max="4097" width="1.7109375" style="34" customWidth="1"/>
    <col min="4098" max="4101" width="10.7109375" style="34" customWidth="1"/>
    <col min="4102" max="4102" width="11.7109375" style="34" customWidth="1"/>
    <col min="4103" max="4103" width="12.7109375" style="34" customWidth="1"/>
    <col min="4104" max="4104" width="7" style="34" customWidth="1"/>
    <col min="4105" max="4105" width="15.28515625" style="34" customWidth="1"/>
    <col min="4106" max="4106" width="9.140625" style="34"/>
    <col min="4107" max="4107" width="14" style="34" bestFit="1" customWidth="1"/>
    <col min="4108" max="4108" width="12.42578125" style="34" bestFit="1" customWidth="1"/>
    <col min="4109" max="4109" width="12" style="34" bestFit="1" customWidth="1"/>
    <col min="4110" max="4110" width="15" style="34" bestFit="1" customWidth="1"/>
    <col min="4111" max="4352" width="9.140625" style="34"/>
    <col min="4353" max="4353" width="1.7109375" style="34" customWidth="1"/>
    <col min="4354" max="4357" width="10.7109375" style="34" customWidth="1"/>
    <col min="4358" max="4358" width="11.7109375" style="34" customWidth="1"/>
    <col min="4359" max="4359" width="12.7109375" style="34" customWidth="1"/>
    <col min="4360" max="4360" width="7" style="34" customWidth="1"/>
    <col min="4361" max="4361" width="15.28515625" style="34" customWidth="1"/>
    <col min="4362" max="4362" width="9.140625" style="34"/>
    <col min="4363" max="4363" width="14" style="34" bestFit="1" customWidth="1"/>
    <col min="4364" max="4364" width="12.42578125" style="34" bestFit="1" customWidth="1"/>
    <col min="4365" max="4365" width="12" style="34" bestFit="1" customWidth="1"/>
    <col min="4366" max="4366" width="15" style="34" bestFit="1" customWidth="1"/>
    <col min="4367" max="4608" width="9.140625" style="34"/>
    <col min="4609" max="4609" width="1.7109375" style="34" customWidth="1"/>
    <col min="4610" max="4613" width="10.7109375" style="34" customWidth="1"/>
    <col min="4614" max="4614" width="11.7109375" style="34" customWidth="1"/>
    <col min="4615" max="4615" width="12.7109375" style="34" customWidth="1"/>
    <col min="4616" max="4616" width="7" style="34" customWidth="1"/>
    <col min="4617" max="4617" width="15.28515625" style="34" customWidth="1"/>
    <col min="4618" max="4618" width="9.140625" style="34"/>
    <col min="4619" max="4619" width="14" style="34" bestFit="1" customWidth="1"/>
    <col min="4620" max="4620" width="12.42578125" style="34" bestFit="1" customWidth="1"/>
    <col min="4621" max="4621" width="12" style="34" bestFit="1" customWidth="1"/>
    <col min="4622" max="4622" width="15" style="34" bestFit="1" customWidth="1"/>
    <col min="4623" max="4864" width="9.140625" style="34"/>
    <col min="4865" max="4865" width="1.7109375" style="34" customWidth="1"/>
    <col min="4866" max="4869" width="10.7109375" style="34" customWidth="1"/>
    <col min="4870" max="4870" width="11.7109375" style="34" customWidth="1"/>
    <col min="4871" max="4871" width="12.7109375" style="34" customWidth="1"/>
    <col min="4872" max="4872" width="7" style="34" customWidth="1"/>
    <col min="4873" max="4873" width="15.28515625" style="34" customWidth="1"/>
    <col min="4874" max="4874" width="9.140625" style="34"/>
    <col min="4875" max="4875" width="14" style="34" bestFit="1" customWidth="1"/>
    <col min="4876" max="4876" width="12.42578125" style="34" bestFit="1" customWidth="1"/>
    <col min="4877" max="4877" width="12" style="34" bestFit="1" customWidth="1"/>
    <col min="4878" max="4878" width="15" style="34" bestFit="1" customWidth="1"/>
    <col min="4879" max="5120" width="9.140625" style="34"/>
    <col min="5121" max="5121" width="1.7109375" style="34" customWidth="1"/>
    <col min="5122" max="5125" width="10.7109375" style="34" customWidth="1"/>
    <col min="5126" max="5126" width="11.7109375" style="34" customWidth="1"/>
    <col min="5127" max="5127" width="12.7109375" style="34" customWidth="1"/>
    <col min="5128" max="5128" width="7" style="34" customWidth="1"/>
    <col min="5129" max="5129" width="15.28515625" style="34" customWidth="1"/>
    <col min="5130" max="5130" width="9.140625" style="34"/>
    <col min="5131" max="5131" width="14" style="34" bestFit="1" customWidth="1"/>
    <col min="5132" max="5132" width="12.42578125" style="34" bestFit="1" customWidth="1"/>
    <col min="5133" max="5133" width="12" style="34" bestFit="1" customWidth="1"/>
    <col min="5134" max="5134" width="15" style="34" bestFit="1" customWidth="1"/>
    <col min="5135" max="5376" width="9.140625" style="34"/>
    <col min="5377" max="5377" width="1.7109375" style="34" customWidth="1"/>
    <col min="5378" max="5381" width="10.7109375" style="34" customWidth="1"/>
    <col min="5382" max="5382" width="11.7109375" style="34" customWidth="1"/>
    <col min="5383" max="5383" width="12.7109375" style="34" customWidth="1"/>
    <col min="5384" max="5384" width="7" style="34" customWidth="1"/>
    <col min="5385" max="5385" width="15.28515625" style="34" customWidth="1"/>
    <col min="5386" max="5386" width="9.140625" style="34"/>
    <col min="5387" max="5387" width="14" style="34" bestFit="1" customWidth="1"/>
    <col min="5388" max="5388" width="12.42578125" style="34" bestFit="1" customWidth="1"/>
    <col min="5389" max="5389" width="12" style="34" bestFit="1" customWidth="1"/>
    <col min="5390" max="5390" width="15" style="34" bestFit="1" customWidth="1"/>
    <col min="5391" max="5632" width="9.140625" style="34"/>
    <col min="5633" max="5633" width="1.7109375" style="34" customWidth="1"/>
    <col min="5634" max="5637" width="10.7109375" style="34" customWidth="1"/>
    <col min="5638" max="5638" width="11.7109375" style="34" customWidth="1"/>
    <col min="5639" max="5639" width="12.7109375" style="34" customWidth="1"/>
    <col min="5640" max="5640" width="7" style="34" customWidth="1"/>
    <col min="5641" max="5641" width="15.28515625" style="34" customWidth="1"/>
    <col min="5642" max="5642" width="9.140625" style="34"/>
    <col min="5643" max="5643" width="14" style="34" bestFit="1" customWidth="1"/>
    <col min="5644" max="5644" width="12.42578125" style="34" bestFit="1" customWidth="1"/>
    <col min="5645" max="5645" width="12" style="34" bestFit="1" customWidth="1"/>
    <col min="5646" max="5646" width="15" style="34" bestFit="1" customWidth="1"/>
    <col min="5647" max="5888" width="9.140625" style="34"/>
    <col min="5889" max="5889" width="1.7109375" style="34" customWidth="1"/>
    <col min="5890" max="5893" width="10.7109375" style="34" customWidth="1"/>
    <col min="5894" max="5894" width="11.7109375" style="34" customWidth="1"/>
    <col min="5895" max="5895" width="12.7109375" style="34" customWidth="1"/>
    <col min="5896" max="5896" width="7" style="34" customWidth="1"/>
    <col min="5897" max="5897" width="15.28515625" style="34" customWidth="1"/>
    <col min="5898" max="5898" width="9.140625" style="34"/>
    <col min="5899" max="5899" width="14" style="34" bestFit="1" customWidth="1"/>
    <col min="5900" max="5900" width="12.42578125" style="34" bestFit="1" customWidth="1"/>
    <col min="5901" max="5901" width="12" style="34" bestFit="1" customWidth="1"/>
    <col min="5902" max="5902" width="15" style="34" bestFit="1" customWidth="1"/>
    <col min="5903" max="6144" width="9.140625" style="34"/>
    <col min="6145" max="6145" width="1.7109375" style="34" customWidth="1"/>
    <col min="6146" max="6149" width="10.7109375" style="34" customWidth="1"/>
    <col min="6150" max="6150" width="11.7109375" style="34" customWidth="1"/>
    <col min="6151" max="6151" width="12.7109375" style="34" customWidth="1"/>
    <col min="6152" max="6152" width="7" style="34" customWidth="1"/>
    <col min="6153" max="6153" width="15.28515625" style="34" customWidth="1"/>
    <col min="6154" max="6154" width="9.140625" style="34"/>
    <col min="6155" max="6155" width="14" style="34" bestFit="1" customWidth="1"/>
    <col min="6156" max="6156" width="12.42578125" style="34" bestFit="1" customWidth="1"/>
    <col min="6157" max="6157" width="12" style="34" bestFit="1" customWidth="1"/>
    <col min="6158" max="6158" width="15" style="34" bestFit="1" customWidth="1"/>
    <col min="6159" max="6400" width="9.140625" style="34"/>
    <col min="6401" max="6401" width="1.7109375" style="34" customWidth="1"/>
    <col min="6402" max="6405" width="10.7109375" style="34" customWidth="1"/>
    <col min="6406" max="6406" width="11.7109375" style="34" customWidth="1"/>
    <col min="6407" max="6407" width="12.7109375" style="34" customWidth="1"/>
    <col min="6408" max="6408" width="7" style="34" customWidth="1"/>
    <col min="6409" max="6409" width="15.28515625" style="34" customWidth="1"/>
    <col min="6410" max="6410" width="9.140625" style="34"/>
    <col min="6411" max="6411" width="14" style="34" bestFit="1" customWidth="1"/>
    <col min="6412" max="6412" width="12.42578125" style="34" bestFit="1" customWidth="1"/>
    <col min="6413" max="6413" width="12" style="34" bestFit="1" customWidth="1"/>
    <col min="6414" max="6414" width="15" style="34" bestFit="1" customWidth="1"/>
    <col min="6415" max="6656" width="9.140625" style="34"/>
    <col min="6657" max="6657" width="1.7109375" style="34" customWidth="1"/>
    <col min="6658" max="6661" width="10.7109375" style="34" customWidth="1"/>
    <col min="6662" max="6662" width="11.7109375" style="34" customWidth="1"/>
    <col min="6663" max="6663" width="12.7109375" style="34" customWidth="1"/>
    <col min="6664" max="6664" width="7" style="34" customWidth="1"/>
    <col min="6665" max="6665" width="15.28515625" style="34" customWidth="1"/>
    <col min="6666" max="6666" width="9.140625" style="34"/>
    <col min="6667" max="6667" width="14" style="34" bestFit="1" customWidth="1"/>
    <col min="6668" max="6668" width="12.42578125" style="34" bestFit="1" customWidth="1"/>
    <col min="6669" max="6669" width="12" style="34" bestFit="1" customWidth="1"/>
    <col min="6670" max="6670" width="15" style="34" bestFit="1" customWidth="1"/>
    <col min="6671" max="6912" width="9.140625" style="34"/>
    <col min="6913" max="6913" width="1.7109375" style="34" customWidth="1"/>
    <col min="6914" max="6917" width="10.7109375" style="34" customWidth="1"/>
    <col min="6918" max="6918" width="11.7109375" style="34" customWidth="1"/>
    <col min="6919" max="6919" width="12.7109375" style="34" customWidth="1"/>
    <col min="6920" max="6920" width="7" style="34" customWidth="1"/>
    <col min="6921" max="6921" width="15.28515625" style="34" customWidth="1"/>
    <col min="6922" max="6922" width="9.140625" style="34"/>
    <col min="6923" max="6923" width="14" style="34" bestFit="1" customWidth="1"/>
    <col min="6924" max="6924" width="12.42578125" style="34" bestFit="1" customWidth="1"/>
    <col min="6925" max="6925" width="12" style="34" bestFit="1" customWidth="1"/>
    <col min="6926" max="6926" width="15" style="34" bestFit="1" customWidth="1"/>
    <col min="6927" max="7168" width="9.140625" style="34"/>
    <col min="7169" max="7169" width="1.7109375" style="34" customWidth="1"/>
    <col min="7170" max="7173" width="10.7109375" style="34" customWidth="1"/>
    <col min="7174" max="7174" width="11.7109375" style="34" customWidth="1"/>
    <col min="7175" max="7175" width="12.7109375" style="34" customWidth="1"/>
    <col min="7176" max="7176" width="7" style="34" customWidth="1"/>
    <col min="7177" max="7177" width="15.28515625" style="34" customWidth="1"/>
    <col min="7178" max="7178" width="9.140625" style="34"/>
    <col min="7179" max="7179" width="14" style="34" bestFit="1" customWidth="1"/>
    <col min="7180" max="7180" width="12.42578125" style="34" bestFit="1" customWidth="1"/>
    <col min="7181" max="7181" width="12" style="34" bestFit="1" customWidth="1"/>
    <col min="7182" max="7182" width="15" style="34" bestFit="1" customWidth="1"/>
    <col min="7183" max="7424" width="9.140625" style="34"/>
    <col min="7425" max="7425" width="1.7109375" style="34" customWidth="1"/>
    <col min="7426" max="7429" width="10.7109375" style="34" customWidth="1"/>
    <col min="7430" max="7430" width="11.7109375" style="34" customWidth="1"/>
    <col min="7431" max="7431" width="12.7109375" style="34" customWidth="1"/>
    <col min="7432" max="7432" width="7" style="34" customWidth="1"/>
    <col min="7433" max="7433" width="15.28515625" style="34" customWidth="1"/>
    <col min="7434" max="7434" width="9.140625" style="34"/>
    <col min="7435" max="7435" width="14" style="34" bestFit="1" customWidth="1"/>
    <col min="7436" max="7436" width="12.42578125" style="34" bestFit="1" customWidth="1"/>
    <col min="7437" max="7437" width="12" style="34" bestFit="1" customWidth="1"/>
    <col min="7438" max="7438" width="15" style="34" bestFit="1" customWidth="1"/>
    <col min="7439" max="7680" width="9.140625" style="34"/>
    <col min="7681" max="7681" width="1.7109375" style="34" customWidth="1"/>
    <col min="7682" max="7685" width="10.7109375" style="34" customWidth="1"/>
    <col min="7686" max="7686" width="11.7109375" style="34" customWidth="1"/>
    <col min="7687" max="7687" width="12.7109375" style="34" customWidth="1"/>
    <col min="7688" max="7688" width="7" style="34" customWidth="1"/>
    <col min="7689" max="7689" width="15.28515625" style="34" customWidth="1"/>
    <col min="7690" max="7690" width="9.140625" style="34"/>
    <col min="7691" max="7691" width="14" style="34" bestFit="1" customWidth="1"/>
    <col min="7692" max="7692" width="12.42578125" style="34" bestFit="1" customWidth="1"/>
    <col min="7693" max="7693" width="12" style="34" bestFit="1" customWidth="1"/>
    <col min="7694" max="7694" width="15" style="34" bestFit="1" customWidth="1"/>
    <col min="7695" max="7936" width="9.140625" style="34"/>
    <col min="7937" max="7937" width="1.7109375" style="34" customWidth="1"/>
    <col min="7938" max="7941" width="10.7109375" style="34" customWidth="1"/>
    <col min="7942" max="7942" width="11.7109375" style="34" customWidth="1"/>
    <col min="7943" max="7943" width="12.7109375" style="34" customWidth="1"/>
    <col min="7944" max="7944" width="7" style="34" customWidth="1"/>
    <col min="7945" max="7945" width="15.28515625" style="34" customWidth="1"/>
    <col min="7946" max="7946" width="9.140625" style="34"/>
    <col min="7947" max="7947" width="14" style="34" bestFit="1" customWidth="1"/>
    <col min="7948" max="7948" width="12.42578125" style="34" bestFit="1" customWidth="1"/>
    <col min="7949" max="7949" width="12" style="34" bestFit="1" customWidth="1"/>
    <col min="7950" max="7950" width="15" style="34" bestFit="1" customWidth="1"/>
    <col min="7951" max="8192" width="9.140625" style="34"/>
    <col min="8193" max="8193" width="1.7109375" style="34" customWidth="1"/>
    <col min="8194" max="8197" width="10.7109375" style="34" customWidth="1"/>
    <col min="8198" max="8198" width="11.7109375" style="34" customWidth="1"/>
    <col min="8199" max="8199" width="12.7109375" style="34" customWidth="1"/>
    <col min="8200" max="8200" width="7" style="34" customWidth="1"/>
    <col min="8201" max="8201" width="15.28515625" style="34" customWidth="1"/>
    <col min="8202" max="8202" width="9.140625" style="34"/>
    <col min="8203" max="8203" width="14" style="34" bestFit="1" customWidth="1"/>
    <col min="8204" max="8204" width="12.42578125" style="34" bestFit="1" customWidth="1"/>
    <col min="8205" max="8205" width="12" style="34" bestFit="1" customWidth="1"/>
    <col min="8206" max="8206" width="15" style="34" bestFit="1" customWidth="1"/>
    <col min="8207" max="8448" width="9.140625" style="34"/>
    <col min="8449" max="8449" width="1.7109375" style="34" customWidth="1"/>
    <col min="8450" max="8453" width="10.7109375" style="34" customWidth="1"/>
    <col min="8454" max="8454" width="11.7109375" style="34" customWidth="1"/>
    <col min="8455" max="8455" width="12.7109375" style="34" customWidth="1"/>
    <col min="8456" max="8456" width="7" style="34" customWidth="1"/>
    <col min="8457" max="8457" width="15.28515625" style="34" customWidth="1"/>
    <col min="8458" max="8458" width="9.140625" style="34"/>
    <col min="8459" max="8459" width="14" style="34" bestFit="1" customWidth="1"/>
    <col min="8460" max="8460" width="12.42578125" style="34" bestFit="1" customWidth="1"/>
    <col min="8461" max="8461" width="12" style="34" bestFit="1" customWidth="1"/>
    <col min="8462" max="8462" width="15" style="34" bestFit="1" customWidth="1"/>
    <col min="8463" max="8704" width="9.140625" style="34"/>
    <col min="8705" max="8705" width="1.7109375" style="34" customWidth="1"/>
    <col min="8706" max="8709" width="10.7109375" style="34" customWidth="1"/>
    <col min="8710" max="8710" width="11.7109375" style="34" customWidth="1"/>
    <col min="8711" max="8711" width="12.7109375" style="34" customWidth="1"/>
    <col min="8712" max="8712" width="7" style="34" customWidth="1"/>
    <col min="8713" max="8713" width="15.28515625" style="34" customWidth="1"/>
    <col min="8714" max="8714" width="9.140625" style="34"/>
    <col min="8715" max="8715" width="14" style="34" bestFit="1" customWidth="1"/>
    <col min="8716" max="8716" width="12.42578125" style="34" bestFit="1" customWidth="1"/>
    <col min="8717" max="8717" width="12" style="34" bestFit="1" customWidth="1"/>
    <col min="8718" max="8718" width="15" style="34" bestFit="1" customWidth="1"/>
    <col min="8719" max="8960" width="9.140625" style="34"/>
    <col min="8961" max="8961" width="1.7109375" style="34" customWidth="1"/>
    <col min="8962" max="8965" width="10.7109375" style="34" customWidth="1"/>
    <col min="8966" max="8966" width="11.7109375" style="34" customWidth="1"/>
    <col min="8967" max="8967" width="12.7109375" style="34" customWidth="1"/>
    <col min="8968" max="8968" width="7" style="34" customWidth="1"/>
    <col min="8969" max="8969" width="15.28515625" style="34" customWidth="1"/>
    <col min="8970" max="8970" width="9.140625" style="34"/>
    <col min="8971" max="8971" width="14" style="34" bestFit="1" customWidth="1"/>
    <col min="8972" max="8972" width="12.42578125" style="34" bestFit="1" customWidth="1"/>
    <col min="8973" max="8973" width="12" style="34" bestFit="1" customWidth="1"/>
    <col min="8974" max="8974" width="15" style="34" bestFit="1" customWidth="1"/>
    <col min="8975" max="9216" width="9.140625" style="34"/>
    <col min="9217" max="9217" width="1.7109375" style="34" customWidth="1"/>
    <col min="9218" max="9221" width="10.7109375" style="34" customWidth="1"/>
    <col min="9222" max="9222" width="11.7109375" style="34" customWidth="1"/>
    <col min="9223" max="9223" width="12.7109375" style="34" customWidth="1"/>
    <col min="9224" max="9224" width="7" style="34" customWidth="1"/>
    <col min="9225" max="9225" width="15.28515625" style="34" customWidth="1"/>
    <col min="9226" max="9226" width="9.140625" style="34"/>
    <col min="9227" max="9227" width="14" style="34" bestFit="1" customWidth="1"/>
    <col min="9228" max="9228" width="12.42578125" style="34" bestFit="1" customWidth="1"/>
    <col min="9229" max="9229" width="12" style="34" bestFit="1" customWidth="1"/>
    <col min="9230" max="9230" width="15" style="34" bestFit="1" customWidth="1"/>
    <col min="9231" max="9472" width="9.140625" style="34"/>
    <col min="9473" max="9473" width="1.7109375" style="34" customWidth="1"/>
    <col min="9474" max="9477" width="10.7109375" style="34" customWidth="1"/>
    <col min="9478" max="9478" width="11.7109375" style="34" customWidth="1"/>
    <col min="9479" max="9479" width="12.7109375" style="34" customWidth="1"/>
    <col min="9480" max="9480" width="7" style="34" customWidth="1"/>
    <col min="9481" max="9481" width="15.28515625" style="34" customWidth="1"/>
    <col min="9482" max="9482" width="9.140625" style="34"/>
    <col min="9483" max="9483" width="14" style="34" bestFit="1" customWidth="1"/>
    <col min="9484" max="9484" width="12.42578125" style="34" bestFit="1" customWidth="1"/>
    <col min="9485" max="9485" width="12" style="34" bestFit="1" customWidth="1"/>
    <col min="9486" max="9486" width="15" style="34" bestFit="1" customWidth="1"/>
    <col min="9487" max="9728" width="9.140625" style="34"/>
    <col min="9729" max="9729" width="1.7109375" style="34" customWidth="1"/>
    <col min="9730" max="9733" width="10.7109375" style="34" customWidth="1"/>
    <col min="9734" max="9734" width="11.7109375" style="34" customWidth="1"/>
    <col min="9735" max="9735" width="12.7109375" style="34" customWidth="1"/>
    <col min="9736" max="9736" width="7" style="34" customWidth="1"/>
    <col min="9737" max="9737" width="15.28515625" style="34" customWidth="1"/>
    <col min="9738" max="9738" width="9.140625" style="34"/>
    <col min="9739" max="9739" width="14" style="34" bestFit="1" customWidth="1"/>
    <col min="9740" max="9740" width="12.42578125" style="34" bestFit="1" customWidth="1"/>
    <col min="9741" max="9741" width="12" style="34" bestFit="1" customWidth="1"/>
    <col min="9742" max="9742" width="15" style="34" bestFit="1" customWidth="1"/>
    <col min="9743" max="9984" width="9.140625" style="34"/>
    <col min="9985" max="9985" width="1.7109375" style="34" customWidth="1"/>
    <col min="9986" max="9989" width="10.7109375" style="34" customWidth="1"/>
    <col min="9990" max="9990" width="11.7109375" style="34" customWidth="1"/>
    <col min="9991" max="9991" width="12.7109375" style="34" customWidth="1"/>
    <col min="9992" max="9992" width="7" style="34" customWidth="1"/>
    <col min="9993" max="9993" width="15.28515625" style="34" customWidth="1"/>
    <col min="9994" max="9994" width="9.140625" style="34"/>
    <col min="9995" max="9995" width="14" style="34" bestFit="1" customWidth="1"/>
    <col min="9996" max="9996" width="12.42578125" style="34" bestFit="1" customWidth="1"/>
    <col min="9997" max="9997" width="12" style="34" bestFit="1" customWidth="1"/>
    <col min="9998" max="9998" width="15" style="34" bestFit="1" customWidth="1"/>
    <col min="9999" max="10240" width="9.140625" style="34"/>
    <col min="10241" max="10241" width="1.7109375" style="34" customWidth="1"/>
    <col min="10242" max="10245" width="10.7109375" style="34" customWidth="1"/>
    <col min="10246" max="10246" width="11.7109375" style="34" customWidth="1"/>
    <col min="10247" max="10247" width="12.7109375" style="34" customWidth="1"/>
    <col min="10248" max="10248" width="7" style="34" customWidth="1"/>
    <col min="10249" max="10249" width="15.28515625" style="34" customWidth="1"/>
    <col min="10250" max="10250" width="9.140625" style="34"/>
    <col min="10251" max="10251" width="14" style="34" bestFit="1" customWidth="1"/>
    <col min="10252" max="10252" width="12.42578125" style="34" bestFit="1" customWidth="1"/>
    <col min="10253" max="10253" width="12" style="34" bestFit="1" customWidth="1"/>
    <col min="10254" max="10254" width="15" style="34" bestFit="1" customWidth="1"/>
    <col min="10255" max="10496" width="9.140625" style="34"/>
    <col min="10497" max="10497" width="1.7109375" style="34" customWidth="1"/>
    <col min="10498" max="10501" width="10.7109375" style="34" customWidth="1"/>
    <col min="10502" max="10502" width="11.7109375" style="34" customWidth="1"/>
    <col min="10503" max="10503" width="12.7109375" style="34" customWidth="1"/>
    <col min="10504" max="10504" width="7" style="34" customWidth="1"/>
    <col min="10505" max="10505" width="15.28515625" style="34" customWidth="1"/>
    <col min="10506" max="10506" width="9.140625" style="34"/>
    <col min="10507" max="10507" width="14" style="34" bestFit="1" customWidth="1"/>
    <col min="10508" max="10508" width="12.42578125" style="34" bestFit="1" customWidth="1"/>
    <col min="10509" max="10509" width="12" style="34" bestFit="1" customWidth="1"/>
    <col min="10510" max="10510" width="15" style="34" bestFit="1" customWidth="1"/>
    <col min="10511" max="10752" width="9.140625" style="34"/>
    <col min="10753" max="10753" width="1.7109375" style="34" customWidth="1"/>
    <col min="10754" max="10757" width="10.7109375" style="34" customWidth="1"/>
    <col min="10758" max="10758" width="11.7109375" style="34" customWidth="1"/>
    <col min="10759" max="10759" width="12.7109375" style="34" customWidth="1"/>
    <col min="10760" max="10760" width="7" style="34" customWidth="1"/>
    <col min="10761" max="10761" width="15.28515625" style="34" customWidth="1"/>
    <col min="10762" max="10762" width="9.140625" style="34"/>
    <col min="10763" max="10763" width="14" style="34" bestFit="1" customWidth="1"/>
    <col min="10764" max="10764" width="12.42578125" style="34" bestFit="1" customWidth="1"/>
    <col min="10765" max="10765" width="12" style="34" bestFit="1" customWidth="1"/>
    <col min="10766" max="10766" width="15" style="34" bestFit="1" customWidth="1"/>
    <col min="10767" max="11008" width="9.140625" style="34"/>
    <col min="11009" max="11009" width="1.7109375" style="34" customWidth="1"/>
    <col min="11010" max="11013" width="10.7109375" style="34" customWidth="1"/>
    <col min="11014" max="11014" width="11.7109375" style="34" customWidth="1"/>
    <col min="11015" max="11015" width="12.7109375" style="34" customWidth="1"/>
    <col min="11016" max="11016" width="7" style="34" customWidth="1"/>
    <col min="11017" max="11017" width="15.28515625" style="34" customWidth="1"/>
    <col min="11018" max="11018" width="9.140625" style="34"/>
    <col min="11019" max="11019" width="14" style="34" bestFit="1" customWidth="1"/>
    <col min="11020" max="11020" width="12.42578125" style="34" bestFit="1" customWidth="1"/>
    <col min="11021" max="11021" width="12" style="34" bestFit="1" customWidth="1"/>
    <col min="11022" max="11022" width="15" style="34" bestFit="1" customWidth="1"/>
    <col min="11023" max="11264" width="9.140625" style="34"/>
    <col min="11265" max="11265" width="1.7109375" style="34" customWidth="1"/>
    <col min="11266" max="11269" width="10.7109375" style="34" customWidth="1"/>
    <col min="11270" max="11270" width="11.7109375" style="34" customWidth="1"/>
    <col min="11271" max="11271" width="12.7109375" style="34" customWidth="1"/>
    <col min="11272" max="11272" width="7" style="34" customWidth="1"/>
    <col min="11273" max="11273" width="15.28515625" style="34" customWidth="1"/>
    <col min="11274" max="11274" width="9.140625" style="34"/>
    <col min="11275" max="11275" width="14" style="34" bestFit="1" customWidth="1"/>
    <col min="11276" max="11276" width="12.42578125" style="34" bestFit="1" customWidth="1"/>
    <col min="11277" max="11277" width="12" style="34" bestFit="1" customWidth="1"/>
    <col min="11278" max="11278" width="15" style="34" bestFit="1" customWidth="1"/>
    <col min="11279" max="11520" width="9.140625" style="34"/>
    <col min="11521" max="11521" width="1.7109375" style="34" customWidth="1"/>
    <col min="11522" max="11525" width="10.7109375" style="34" customWidth="1"/>
    <col min="11526" max="11526" width="11.7109375" style="34" customWidth="1"/>
    <col min="11527" max="11527" width="12.7109375" style="34" customWidth="1"/>
    <col min="11528" max="11528" width="7" style="34" customWidth="1"/>
    <col min="11529" max="11529" width="15.28515625" style="34" customWidth="1"/>
    <col min="11530" max="11530" width="9.140625" style="34"/>
    <col min="11531" max="11531" width="14" style="34" bestFit="1" customWidth="1"/>
    <col min="11532" max="11532" width="12.42578125" style="34" bestFit="1" customWidth="1"/>
    <col min="11533" max="11533" width="12" style="34" bestFit="1" customWidth="1"/>
    <col min="11534" max="11534" width="15" style="34" bestFit="1" customWidth="1"/>
    <col min="11535" max="11776" width="9.140625" style="34"/>
    <col min="11777" max="11777" width="1.7109375" style="34" customWidth="1"/>
    <col min="11778" max="11781" width="10.7109375" style="34" customWidth="1"/>
    <col min="11782" max="11782" width="11.7109375" style="34" customWidth="1"/>
    <col min="11783" max="11783" width="12.7109375" style="34" customWidth="1"/>
    <col min="11784" max="11784" width="7" style="34" customWidth="1"/>
    <col min="11785" max="11785" width="15.28515625" style="34" customWidth="1"/>
    <col min="11786" max="11786" width="9.140625" style="34"/>
    <col min="11787" max="11787" width="14" style="34" bestFit="1" customWidth="1"/>
    <col min="11788" max="11788" width="12.42578125" style="34" bestFit="1" customWidth="1"/>
    <col min="11789" max="11789" width="12" style="34" bestFit="1" customWidth="1"/>
    <col min="11790" max="11790" width="15" style="34" bestFit="1" customWidth="1"/>
    <col min="11791" max="12032" width="9.140625" style="34"/>
    <col min="12033" max="12033" width="1.7109375" style="34" customWidth="1"/>
    <col min="12034" max="12037" width="10.7109375" style="34" customWidth="1"/>
    <col min="12038" max="12038" width="11.7109375" style="34" customWidth="1"/>
    <col min="12039" max="12039" width="12.7109375" style="34" customWidth="1"/>
    <col min="12040" max="12040" width="7" style="34" customWidth="1"/>
    <col min="12041" max="12041" width="15.28515625" style="34" customWidth="1"/>
    <col min="12042" max="12042" width="9.140625" style="34"/>
    <col min="12043" max="12043" width="14" style="34" bestFit="1" customWidth="1"/>
    <col min="12044" max="12044" width="12.42578125" style="34" bestFit="1" customWidth="1"/>
    <col min="12045" max="12045" width="12" style="34" bestFit="1" customWidth="1"/>
    <col min="12046" max="12046" width="15" style="34" bestFit="1" customWidth="1"/>
    <col min="12047" max="12288" width="9.140625" style="34"/>
    <col min="12289" max="12289" width="1.7109375" style="34" customWidth="1"/>
    <col min="12290" max="12293" width="10.7109375" style="34" customWidth="1"/>
    <col min="12294" max="12294" width="11.7109375" style="34" customWidth="1"/>
    <col min="12295" max="12295" width="12.7109375" style="34" customWidth="1"/>
    <col min="12296" max="12296" width="7" style="34" customWidth="1"/>
    <col min="12297" max="12297" width="15.28515625" style="34" customWidth="1"/>
    <col min="12298" max="12298" width="9.140625" style="34"/>
    <col min="12299" max="12299" width="14" style="34" bestFit="1" customWidth="1"/>
    <col min="12300" max="12300" width="12.42578125" style="34" bestFit="1" customWidth="1"/>
    <col min="12301" max="12301" width="12" style="34" bestFit="1" customWidth="1"/>
    <col min="12302" max="12302" width="15" style="34" bestFit="1" customWidth="1"/>
    <col min="12303" max="12544" width="9.140625" style="34"/>
    <col min="12545" max="12545" width="1.7109375" style="34" customWidth="1"/>
    <col min="12546" max="12549" width="10.7109375" style="34" customWidth="1"/>
    <col min="12550" max="12550" width="11.7109375" style="34" customWidth="1"/>
    <col min="12551" max="12551" width="12.7109375" style="34" customWidth="1"/>
    <col min="12552" max="12552" width="7" style="34" customWidth="1"/>
    <col min="12553" max="12553" width="15.28515625" style="34" customWidth="1"/>
    <col min="12554" max="12554" width="9.140625" style="34"/>
    <col min="12555" max="12555" width="14" style="34" bestFit="1" customWidth="1"/>
    <col min="12556" max="12556" width="12.42578125" style="34" bestFit="1" customWidth="1"/>
    <col min="12557" max="12557" width="12" style="34" bestFit="1" customWidth="1"/>
    <col min="12558" max="12558" width="15" style="34" bestFit="1" customWidth="1"/>
    <col min="12559" max="12800" width="9.140625" style="34"/>
    <col min="12801" max="12801" width="1.7109375" style="34" customWidth="1"/>
    <col min="12802" max="12805" width="10.7109375" style="34" customWidth="1"/>
    <col min="12806" max="12806" width="11.7109375" style="34" customWidth="1"/>
    <col min="12807" max="12807" width="12.7109375" style="34" customWidth="1"/>
    <col min="12808" max="12808" width="7" style="34" customWidth="1"/>
    <col min="12809" max="12809" width="15.28515625" style="34" customWidth="1"/>
    <col min="12810" max="12810" width="9.140625" style="34"/>
    <col min="12811" max="12811" width="14" style="34" bestFit="1" customWidth="1"/>
    <col min="12812" max="12812" width="12.42578125" style="34" bestFit="1" customWidth="1"/>
    <col min="12813" max="12813" width="12" style="34" bestFit="1" customWidth="1"/>
    <col min="12814" max="12814" width="15" style="34" bestFit="1" customWidth="1"/>
    <col min="12815" max="13056" width="9.140625" style="34"/>
    <col min="13057" max="13057" width="1.7109375" style="34" customWidth="1"/>
    <col min="13058" max="13061" width="10.7109375" style="34" customWidth="1"/>
    <col min="13062" max="13062" width="11.7109375" style="34" customWidth="1"/>
    <col min="13063" max="13063" width="12.7109375" style="34" customWidth="1"/>
    <col min="13064" max="13064" width="7" style="34" customWidth="1"/>
    <col min="13065" max="13065" width="15.28515625" style="34" customWidth="1"/>
    <col min="13066" max="13066" width="9.140625" style="34"/>
    <col min="13067" max="13067" width="14" style="34" bestFit="1" customWidth="1"/>
    <col min="13068" max="13068" width="12.42578125" style="34" bestFit="1" customWidth="1"/>
    <col min="13069" max="13069" width="12" style="34" bestFit="1" customWidth="1"/>
    <col min="13070" max="13070" width="15" style="34" bestFit="1" customWidth="1"/>
    <col min="13071" max="13312" width="9.140625" style="34"/>
    <col min="13313" max="13313" width="1.7109375" style="34" customWidth="1"/>
    <col min="13314" max="13317" width="10.7109375" style="34" customWidth="1"/>
    <col min="13318" max="13318" width="11.7109375" style="34" customWidth="1"/>
    <col min="13319" max="13319" width="12.7109375" style="34" customWidth="1"/>
    <col min="13320" max="13320" width="7" style="34" customWidth="1"/>
    <col min="13321" max="13321" width="15.28515625" style="34" customWidth="1"/>
    <col min="13322" max="13322" width="9.140625" style="34"/>
    <col min="13323" max="13323" width="14" style="34" bestFit="1" customWidth="1"/>
    <col min="13324" max="13324" width="12.42578125" style="34" bestFit="1" customWidth="1"/>
    <col min="13325" max="13325" width="12" style="34" bestFit="1" customWidth="1"/>
    <col min="13326" max="13326" width="15" style="34" bestFit="1" customWidth="1"/>
    <col min="13327" max="13568" width="9.140625" style="34"/>
    <col min="13569" max="13569" width="1.7109375" style="34" customWidth="1"/>
    <col min="13570" max="13573" width="10.7109375" style="34" customWidth="1"/>
    <col min="13574" max="13574" width="11.7109375" style="34" customWidth="1"/>
    <col min="13575" max="13575" width="12.7109375" style="34" customWidth="1"/>
    <col min="13576" max="13576" width="7" style="34" customWidth="1"/>
    <col min="13577" max="13577" width="15.28515625" style="34" customWidth="1"/>
    <col min="13578" max="13578" width="9.140625" style="34"/>
    <col min="13579" max="13579" width="14" style="34" bestFit="1" customWidth="1"/>
    <col min="13580" max="13580" width="12.42578125" style="34" bestFit="1" customWidth="1"/>
    <col min="13581" max="13581" width="12" style="34" bestFit="1" customWidth="1"/>
    <col min="13582" max="13582" width="15" style="34" bestFit="1" customWidth="1"/>
    <col min="13583" max="13824" width="9.140625" style="34"/>
    <col min="13825" max="13825" width="1.7109375" style="34" customWidth="1"/>
    <col min="13826" max="13829" width="10.7109375" style="34" customWidth="1"/>
    <col min="13830" max="13830" width="11.7109375" style="34" customWidth="1"/>
    <col min="13831" max="13831" width="12.7109375" style="34" customWidth="1"/>
    <col min="13832" max="13832" width="7" style="34" customWidth="1"/>
    <col min="13833" max="13833" width="15.28515625" style="34" customWidth="1"/>
    <col min="13834" max="13834" width="9.140625" style="34"/>
    <col min="13835" max="13835" width="14" style="34" bestFit="1" customWidth="1"/>
    <col min="13836" max="13836" width="12.42578125" style="34" bestFit="1" customWidth="1"/>
    <col min="13837" max="13837" width="12" style="34" bestFit="1" customWidth="1"/>
    <col min="13838" max="13838" width="15" style="34" bestFit="1" customWidth="1"/>
    <col min="13839" max="14080" width="9.140625" style="34"/>
    <col min="14081" max="14081" width="1.7109375" style="34" customWidth="1"/>
    <col min="14082" max="14085" width="10.7109375" style="34" customWidth="1"/>
    <col min="14086" max="14086" width="11.7109375" style="34" customWidth="1"/>
    <col min="14087" max="14087" width="12.7109375" style="34" customWidth="1"/>
    <col min="14088" max="14088" width="7" style="34" customWidth="1"/>
    <col min="14089" max="14089" width="15.28515625" style="34" customWidth="1"/>
    <col min="14090" max="14090" width="9.140625" style="34"/>
    <col min="14091" max="14091" width="14" style="34" bestFit="1" customWidth="1"/>
    <col min="14092" max="14092" width="12.42578125" style="34" bestFit="1" customWidth="1"/>
    <col min="14093" max="14093" width="12" style="34" bestFit="1" customWidth="1"/>
    <col min="14094" max="14094" width="15" style="34" bestFit="1" customWidth="1"/>
    <col min="14095" max="14336" width="9.140625" style="34"/>
    <col min="14337" max="14337" width="1.7109375" style="34" customWidth="1"/>
    <col min="14338" max="14341" width="10.7109375" style="34" customWidth="1"/>
    <col min="14342" max="14342" width="11.7109375" style="34" customWidth="1"/>
    <col min="14343" max="14343" width="12.7109375" style="34" customWidth="1"/>
    <col min="14344" max="14344" width="7" style="34" customWidth="1"/>
    <col min="14345" max="14345" width="15.28515625" style="34" customWidth="1"/>
    <col min="14346" max="14346" width="9.140625" style="34"/>
    <col min="14347" max="14347" width="14" style="34" bestFit="1" customWidth="1"/>
    <col min="14348" max="14348" width="12.42578125" style="34" bestFit="1" customWidth="1"/>
    <col min="14349" max="14349" width="12" style="34" bestFit="1" customWidth="1"/>
    <col min="14350" max="14350" width="15" style="34" bestFit="1" customWidth="1"/>
    <col min="14351" max="14592" width="9.140625" style="34"/>
    <col min="14593" max="14593" width="1.7109375" style="34" customWidth="1"/>
    <col min="14594" max="14597" width="10.7109375" style="34" customWidth="1"/>
    <col min="14598" max="14598" width="11.7109375" style="34" customWidth="1"/>
    <col min="14599" max="14599" width="12.7109375" style="34" customWidth="1"/>
    <col min="14600" max="14600" width="7" style="34" customWidth="1"/>
    <col min="14601" max="14601" width="15.28515625" style="34" customWidth="1"/>
    <col min="14602" max="14602" width="9.140625" style="34"/>
    <col min="14603" max="14603" width="14" style="34" bestFit="1" customWidth="1"/>
    <col min="14604" max="14604" width="12.42578125" style="34" bestFit="1" customWidth="1"/>
    <col min="14605" max="14605" width="12" style="34" bestFit="1" customWidth="1"/>
    <col min="14606" max="14606" width="15" style="34" bestFit="1" customWidth="1"/>
    <col min="14607" max="14848" width="9.140625" style="34"/>
    <col min="14849" max="14849" width="1.7109375" style="34" customWidth="1"/>
    <col min="14850" max="14853" width="10.7109375" style="34" customWidth="1"/>
    <col min="14854" max="14854" width="11.7109375" style="34" customWidth="1"/>
    <col min="14855" max="14855" width="12.7109375" style="34" customWidth="1"/>
    <col min="14856" max="14856" width="7" style="34" customWidth="1"/>
    <col min="14857" max="14857" width="15.28515625" style="34" customWidth="1"/>
    <col min="14858" max="14858" width="9.140625" style="34"/>
    <col min="14859" max="14859" width="14" style="34" bestFit="1" customWidth="1"/>
    <col min="14860" max="14860" width="12.42578125" style="34" bestFit="1" customWidth="1"/>
    <col min="14861" max="14861" width="12" style="34" bestFit="1" customWidth="1"/>
    <col min="14862" max="14862" width="15" style="34" bestFit="1" customWidth="1"/>
    <col min="14863" max="15104" width="9.140625" style="34"/>
    <col min="15105" max="15105" width="1.7109375" style="34" customWidth="1"/>
    <col min="15106" max="15109" width="10.7109375" style="34" customWidth="1"/>
    <col min="15110" max="15110" width="11.7109375" style="34" customWidth="1"/>
    <col min="15111" max="15111" width="12.7109375" style="34" customWidth="1"/>
    <col min="15112" max="15112" width="7" style="34" customWidth="1"/>
    <col min="15113" max="15113" width="15.28515625" style="34" customWidth="1"/>
    <col min="15114" max="15114" width="9.140625" style="34"/>
    <col min="15115" max="15115" width="14" style="34" bestFit="1" customWidth="1"/>
    <col min="15116" max="15116" width="12.42578125" style="34" bestFit="1" customWidth="1"/>
    <col min="15117" max="15117" width="12" style="34" bestFit="1" customWidth="1"/>
    <col min="15118" max="15118" width="15" style="34" bestFit="1" customWidth="1"/>
    <col min="15119" max="15360" width="9.140625" style="34"/>
    <col min="15361" max="15361" width="1.7109375" style="34" customWidth="1"/>
    <col min="15362" max="15365" width="10.7109375" style="34" customWidth="1"/>
    <col min="15366" max="15366" width="11.7109375" style="34" customWidth="1"/>
    <col min="15367" max="15367" width="12.7109375" style="34" customWidth="1"/>
    <col min="15368" max="15368" width="7" style="34" customWidth="1"/>
    <col min="15369" max="15369" width="15.28515625" style="34" customWidth="1"/>
    <col min="15370" max="15370" width="9.140625" style="34"/>
    <col min="15371" max="15371" width="14" style="34" bestFit="1" customWidth="1"/>
    <col min="15372" max="15372" width="12.42578125" style="34" bestFit="1" customWidth="1"/>
    <col min="15373" max="15373" width="12" style="34" bestFit="1" customWidth="1"/>
    <col min="15374" max="15374" width="15" style="34" bestFit="1" customWidth="1"/>
    <col min="15375" max="15616" width="9.140625" style="34"/>
    <col min="15617" max="15617" width="1.7109375" style="34" customWidth="1"/>
    <col min="15618" max="15621" width="10.7109375" style="34" customWidth="1"/>
    <col min="15622" max="15622" width="11.7109375" style="34" customWidth="1"/>
    <col min="15623" max="15623" width="12.7109375" style="34" customWidth="1"/>
    <col min="15624" max="15624" width="7" style="34" customWidth="1"/>
    <col min="15625" max="15625" width="15.28515625" style="34" customWidth="1"/>
    <col min="15626" max="15626" width="9.140625" style="34"/>
    <col min="15627" max="15627" width="14" style="34" bestFit="1" customWidth="1"/>
    <col min="15628" max="15628" width="12.42578125" style="34" bestFit="1" customWidth="1"/>
    <col min="15629" max="15629" width="12" style="34" bestFit="1" customWidth="1"/>
    <col min="15630" max="15630" width="15" style="34" bestFit="1" customWidth="1"/>
    <col min="15631" max="15872" width="9.140625" style="34"/>
    <col min="15873" max="15873" width="1.7109375" style="34" customWidth="1"/>
    <col min="15874" max="15877" width="10.7109375" style="34" customWidth="1"/>
    <col min="15878" max="15878" width="11.7109375" style="34" customWidth="1"/>
    <col min="15879" max="15879" width="12.7109375" style="34" customWidth="1"/>
    <col min="15880" max="15880" width="7" style="34" customWidth="1"/>
    <col min="15881" max="15881" width="15.28515625" style="34" customWidth="1"/>
    <col min="15882" max="15882" width="9.140625" style="34"/>
    <col min="15883" max="15883" width="14" style="34" bestFit="1" customWidth="1"/>
    <col min="15884" max="15884" width="12.42578125" style="34" bestFit="1" customWidth="1"/>
    <col min="15885" max="15885" width="12" style="34" bestFit="1" customWidth="1"/>
    <col min="15886" max="15886" width="15" style="34" bestFit="1" customWidth="1"/>
    <col min="15887" max="16128" width="9.140625" style="34"/>
    <col min="16129" max="16129" width="1.7109375" style="34" customWidth="1"/>
    <col min="16130" max="16133" width="10.7109375" style="34" customWidth="1"/>
    <col min="16134" max="16134" width="11.7109375" style="34" customWidth="1"/>
    <col min="16135" max="16135" width="12.7109375" style="34" customWidth="1"/>
    <col min="16136" max="16136" width="7" style="34" customWidth="1"/>
    <col min="16137" max="16137" width="15.28515625" style="34" customWidth="1"/>
    <col min="16138" max="16138" width="9.140625" style="34"/>
    <col min="16139" max="16139" width="14" style="34" bestFit="1" customWidth="1"/>
    <col min="16140" max="16140" width="12.42578125" style="34" bestFit="1" customWidth="1"/>
    <col min="16141" max="16141" width="12" style="34" bestFit="1" customWidth="1"/>
    <col min="16142" max="16142" width="15" style="34" bestFit="1" customWidth="1"/>
    <col min="16143" max="16384" width="9.140625" style="34"/>
  </cols>
  <sheetData>
    <row r="4" spans="2:11" ht="14.25" customHeight="1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11" ht="34.5" customHeight="1" x14ac:dyDescent="0.2">
      <c r="B5" s="189" t="s">
        <v>1</v>
      </c>
      <c r="C5" s="189"/>
      <c r="D5" s="189"/>
      <c r="E5" s="189"/>
      <c r="F5" s="189"/>
      <c r="G5" s="189"/>
      <c r="H5" s="189"/>
      <c r="I5" s="189"/>
    </row>
    <row r="6" spans="2:11" ht="12.75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2:11" ht="15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11" ht="15" x14ac:dyDescent="0.25">
      <c r="B8" s="251" t="s">
        <v>2</v>
      </c>
      <c r="C8" s="251"/>
      <c r="D8" s="251"/>
      <c r="E8" s="251"/>
      <c r="F8" s="251"/>
      <c r="G8" s="251"/>
      <c r="H8" s="251"/>
      <c r="I8" s="251"/>
    </row>
    <row r="9" spans="2:11" ht="15.75" x14ac:dyDescent="0.25">
      <c r="B9" s="188" t="s">
        <v>3</v>
      </c>
      <c r="C9" s="188"/>
      <c r="D9" s="188"/>
      <c r="E9" s="188"/>
      <c r="F9" s="188"/>
      <c r="G9" s="188"/>
      <c r="H9" s="188"/>
      <c r="I9" s="188"/>
    </row>
    <row r="10" spans="2:11" x14ac:dyDescent="0.2">
      <c r="B10" s="1"/>
      <c r="C10" s="1"/>
      <c r="D10" s="1"/>
      <c r="E10" s="1"/>
      <c r="F10" s="1"/>
      <c r="G10" s="1"/>
      <c r="H10" s="1"/>
      <c r="I10" s="2"/>
    </row>
    <row r="11" spans="2:11" x14ac:dyDescent="0.2">
      <c r="B11" s="3" t="s">
        <v>4</v>
      </c>
      <c r="C11" s="4"/>
      <c r="D11" s="5"/>
      <c r="E11" s="5"/>
      <c r="F11" s="5"/>
      <c r="G11" s="6" t="s">
        <v>5</v>
      </c>
      <c r="H11" s="107"/>
      <c r="I11" s="7"/>
    </row>
    <row r="12" spans="2:11" x14ac:dyDescent="0.2">
      <c r="B12" s="8" t="s">
        <v>80</v>
      </c>
      <c r="C12" s="9"/>
      <c r="D12" s="9"/>
      <c r="E12" s="10"/>
      <c r="F12" s="10"/>
      <c r="G12" s="10"/>
      <c r="H12" s="10"/>
      <c r="I12" s="108"/>
    </row>
    <row r="13" spans="2:11" x14ac:dyDescent="0.2">
      <c r="B13" s="8" t="s">
        <v>58</v>
      </c>
      <c r="C13" s="9"/>
      <c r="D13" s="9"/>
      <c r="E13" s="9"/>
      <c r="F13" s="9"/>
      <c r="G13" s="106"/>
      <c r="H13" s="106"/>
      <c r="I13" s="12"/>
    </row>
    <row r="14" spans="2:11" x14ac:dyDescent="0.2">
      <c r="B14" s="8" t="s">
        <v>59</v>
      </c>
      <c r="C14" s="9"/>
      <c r="D14" s="9"/>
      <c r="E14" s="9"/>
      <c r="F14" s="9"/>
      <c r="G14" s="9"/>
      <c r="H14" s="9"/>
      <c r="I14" s="13"/>
    </row>
    <row r="15" spans="2:11" x14ac:dyDescent="0.2">
      <c r="B15" s="174" t="s">
        <v>52</v>
      </c>
      <c r="C15" s="175"/>
      <c r="D15" s="175"/>
      <c r="E15" s="175"/>
      <c r="F15" s="14" t="s">
        <v>60</v>
      </c>
      <c r="G15" s="106"/>
      <c r="H15" s="106"/>
      <c r="I15" s="12"/>
      <c r="K15" s="55"/>
    </row>
    <row r="16" spans="2:11" x14ac:dyDescent="0.2">
      <c r="B16" s="177" t="s">
        <v>79</v>
      </c>
      <c r="C16" s="178"/>
      <c r="D16" s="178"/>
      <c r="E16" s="178"/>
      <c r="F16" s="178"/>
      <c r="G16" s="178"/>
      <c r="H16" s="178"/>
      <c r="I16" s="179"/>
    </row>
    <row r="17" spans="2:14" ht="15.75" customHeight="1" x14ac:dyDescent="0.2">
      <c r="B17" s="229"/>
      <c r="C17" s="230"/>
      <c r="D17" s="230"/>
      <c r="E17" s="230"/>
      <c r="F17" s="230"/>
      <c r="G17" s="230"/>
      <c r="H17" s="230"/>
      <c r="I17" s="231"/>
    </row>
    <row r="18" spans="2:14" ht="15" x14ac:dyDescent="0.2">
      <c r="B18" s="183" t="s">
        <v>85</v>
      </c>
      <c r="C18" s="184"/>
      <c r="D18" s="184"/>
      <c r="E18" s="184"/>
      <c r="F18" s="184"/>
      <c r="G18" s="184"/>
      <c r="H18" s="232">
        <f>SUM(H19:I21)</f>
        <v>11873415.73</v>
      </c>
      <c r="I18" s="233"/>
      <c r="K18" s="45"/>
      <c r="L18" s="17"/>
    </row>
    <row r="19" spans="2:14" ht="15" x14ac:dyDescent="0.2">
      <c r="B19" s="104" t="s">
        <v>54</v>
      </c>
      <c r="C19" s="106"/>
      <c r="D19" s="106"/>
      <c r="E19" s="106"/>
      <c r="F19" s="106"/>
      <c r="G19" s="106"/>
      <c r="H19" s="234">
        <v>0</v>
      </c>
      <c r="I19" s="226"/>
      <c r="K19" s="45"/>
      <c r="L19" s="17"/>
    </row>
    <row r="20" spans="2:14" ht="15" x14ac:dyDescent="0.2">
      <c r="B20" s="104" t="s">
        <v>12</v>
      </c>
      <c r="C20" s="16"/>
      <c r="D20" s="16"/>
      <c r="E20" s="16"/>
      <c r="F20" s="16"/>
      <c r="G20" s="16"/>
      <c r="H20" s="246">
        <v>0</v>
      </c>
      <c r="I20" s="226"/>
      <c r="K20" s="45"/>
      <c r="L20" s="17"/>
    </row>
    <row r="21" spans="2:14" x14ac:dyDescent="0.2">
      <c r="B21" s="104" t="s">
        <v>13</v>
      </c>
      <c r="C21" s="106"/>
      <c r="D21" s="106"/>
      <c r="E21" s="106"/>
      <c r="F21" s="106"/>
      <c r="G21" s="106"/>
      <c r="H21" s="225">
        <v>11873415.73</v>
      </c>
      <c r="I21" s="226"/>
    </row>
    <row r="22" spans="2:14" x14ac:dyDescent="0.2">
      <c r="B22" s="105"/>
      <c r="C22" s="19"/>
      <c r="D22" s="19"/>
      <c r="E22" s="19"/>
      <c r="F22" s="19"/>
      <c r="G22" s="19"/>
      <c r="H22" s="20"/>
      <c r="I22" s="21"/>
    </row>
    <row r="23" spans="2:14" x14ac:dyDescent="0.2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14" x14ac:dyDescent="0.2">
      <c r="B24" s="109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14" x14ac:dyDescent="0.2">
      <c r="B25" s="109"/>
      <c r="C25" s="23"/>
      <c r="D25" s="223"/>
      <c r="E25" s="224"/>
      <c r="F25" s="224"/>
      <c r="G25" s="200"/>
      <c r="H25" s="225">
        <v>0</v>
      </c>
      <c r="I25" s="226"/>
    </row>
    <row r="26" spans="2:14" x14ac:dyDescent="0.2">
      <c r="B26" s="109"/>
      <c r="C26" s="23"/>
      <c r="D26" s="215"/>
      <c r="E26" s="216"/>
      <c r="F26" s="216"/>
      <c r="G26" s="217"/>
      <c r="H26" s="225">
        <v>0</v>
      </c>
      <c r="I26" s="226"/>
      <c r="K26" s="110"/>
    </row>
    <row r="27" spans="2:14" x14ac:dyDescent="0.2">
      <c r="B27" s="109"/>
      <c r="C27" s="23"/>
      <c r="D27" s="215"/>
      <c r="E27" s="216"/>
      <c r="F27" s="216"/>
      <c r="G27" s="217"/>
      <c r="H27" s="225">
        <v>0</v>
      </c>
      <c r="I27" s="226"/>
      <c r="K27" s="110"/>
    </row>
    <row r="28" spans="2:14" x14ac:dyDescent="0.2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  <c r="K28" s="56"/>
      <c r="N28" s="111"/>
    </row>
    <row r="29" spans="2:14" x14ac:dyDescent="0.2">
      <c r="B29" s="161" t="s">
        <v>20</v>
      </c>
      <c r="C29" s="162"/>
      <c r="D29" s="162"/>
      <c r="E29" s="162"/>
      <c r="F29" s="162"/>
      <c r="G29" s="162"/>
      <c r="H29" s="154"/>
      <c r="I29" s="155"/>
      <c r="L29" s="111"/>
      <c r="N29" s="112"/>
    </row>
    <row r="30" spans="2:14" x14ac:dyDescent="0.2">
      <c r="B30" s="109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  <c r="N30" s="111"/>
    </row>
    <row r="31" spans="2:14" x14ac:dyDescent="0.2">
      <c r="B31" s="109"/>
      <c r="C31" s="23"/>
      <c r="D31" s="223"/>
      <c r="E31" s="224"/>
      <c r="F31" s="224"/>
      <c r="G31" s="200"/>
      <c r="H31" s="225">
        <v>0</v>
      </c>
      <c r="I31" s="226"/>
    </row>
    <row r="32" spans="2:14" x14ac:dyDescent="0.2">
      <c r="B32" s="109"/>
      <c r="C32" s="23"/>
      <c r="D32" s="215"/>
      <c r="E32" s="216"/>
      <c r="F32" s="216"/>
      <c r="G32" s="217"/>
      <c r="H32" s="225">
        <v>0</v>
      </c>
      <c r="I32" s="226"/>
    </row>
    <row r="33" spans="2:9" x14ac:dyDescent="0.2">
      <c r="B33" s="109"/>
      <c r="C33" s="23"/>
      <c r="D33" s="215"/>
      <c r="E33" s="216"/>
      <c r="F33" s="216"/>
      <c r="G33" s="217"/>
      <c r="H33" s="225">
        <v>0</v>
      </c>
      <c r="I33" s="226"/>
    </row>
    <row r="34" spans="2:9" x14ac:dyDescent="0.2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">
      <c r="B35" s="161" t="s">
        <v>61</v>
      </c>
      <c r="C35" s="162"/>
      <c r="D35" s="162"/>
      <c r="E35" s="162"/>
      <c r="F35" s="162"/>
      <c r="G35" s="162"/>
      <c r="H35" s="154"/>
      <c r="I35" s="155"/>
    </row>
    <row r="36" spans="2:9" x14ac:dyDescent="0.2">
      <c r="B36" s="109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">
      <c r="B37" s="109"/>
      <c r="C37" s="23"/>
      <c r="D37" s="223"/>
      <c r="E37" s="224"/>
      <c r="F37" s="224"/>
      <c r="G37" s="200"/>
      <c r="H37" s="225"/>
      <c r="I37" s="226"/>
    </row>
    <row r="38" spans="2:9" x14ac:dyDescent="0.2">
      <c r="B38" s="109"/>
      <c r="C38" s="23"/>
      <c r="D38" s="223"/>
      <c r="E38" s="224"/>
      <c r="F38" s="224"/>
      <c r="G38" s="200"/>
      <c r="H38" s="225"/>
      <c r="I38" s="226"/>
    </row>
    <row r="39" spans="2:9" x14ac:dyDescent="0.2">
      <c r="B39" s="109"/>
      <c r="C39" s="23"/>
      <c r="D39" s="223"/>
      <c r="E39" s="224"/>
      <c r="F39" s="224"/>
      <c r="G39" s="200"/>
      <c r="H39" s="225"/>
      <c r="I39" s="226"/>
    </row>
    <row r="40" spans="2:9" x14ac:dyDescent="0.2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">
      <c r="B42" s="109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">
      <c r="B43" s="109"/>
      <c r="C43" s="23"/>
      <c r="D43" s="215"/>
      <c r="E43" s="216"/>
      <c r="F43" s="216"/>
      <c r="G43" s="217"/>
      <c r="H43" s="225">
        <v>0</v>
      </c>
      <c r="I43" s="226"/>
    </row>
    <row r="44" spans="2:9" x14ac:dyDescent="0.2">
      <c r="B44" s="109"/>
      <c r="C44" s="23"/>
      <c r="D44" s="215"/>
      <c r="E44" s="216"/>
      <c r="F44" s="216"/>
      <c r="G44" s="217"/>
      <c r="H44" s="225">
        <v>0</v>
      </c>
      <c r="I44" s="226"/>
    </row>
    <row r="45" spans="2:9" x14ac:dyDescent="0.2">
      <c r="B45" s="109"/>
      <c r="C45" s="23"/>
      <c r="D45" s="215"/>
      <c r="E45" s="216"/>
      <c r="F45" s="216"/>
      <c r="G45" s="217"/>
      <c r="H45" s="225">
        <v>0</v>
      </c>
      <c r="I45" s="226"/>
    </row>
    <row r="46" spans="2:9" x14ac:dyDescent="0.2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">
      <c r="B47" s="138"/>
      <c r="C47" s="139"/>
      <c r="D47" s="139"/>
      <c r="E47" s="139"/>
      <c r="F47" s="139"/>
      <c r="G47" s="139"/>
      <c r="H47" s="140"/>
      <c r="I47" s="141"/>
    </row>
    <row r="48" spans="2:9" x14ac:dyDescent="0.2">
      <c r="B48" s="218" t="s">
        <v>27</v>
      </c>
      <c r="C48" s="219"/>
      <c r="D48" s="219"/>
      <c r="E48" s="219"/>
      <c r="F48" s="219"/>
      <c r="G48" s="220"/>
      <c r="H48" s="221">
        <f>H18-H28+H34-H40+H46</f>
        <v>11873415.73</v>
      </c>
      <c r="I48" s="222"/>
    </row>
    <row r="49" spans="2:14" x14ac:dyDescent="0.2">
      <c r="B49" s="138"/>
      <c r="C49" s="139"/>
      <c r="D49" s="139"/>
      <c r="E49" s="139"/>
      <c r="F49" s="139"/>
      <c r="G49" s="139"/>
      <c r="H49" s="140"/>
      <c r="I49" s="141"/>
    </row>
    <row r="50" spans="2:14" ht="15" x14ac:dyDescent="0.25">
      <c r="B50" s="208" t="s">
        <v>82</v>
      </c>
      <c r="C50" s="209"/>
      <c r="D50" s="209"/>
      <c r="E50" s="209"/>
      <c r="F50" s="209"/>
      <c r="G50" s="210"/>
      <c r="H50" s="211">
        <f>SUM(H51:I53)</f>
        <v>11873415.73</v>
      </c>
      <c r="I50" s="212"/>
      <c r="K50" s="116"/>
      <c r="L50" s="117"/>
      <c r="M50" s="118"/>
      <c r="N50" s="119"/>
    </row>
    <row r="51" spans="2:14" x14ac:dyDescent="0.2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  <c r="K51" s="120"/>
      <c r="L51" s="121"/>
      <c r="M51" s="121"/>
      <c r="N51" s="122"/>
    </row>
    <row r="52" spans="2:14" x14ac:dyDescent="0.2">
      <c r="B52" s="243" t="s">
        <v>29</v>
      </c>
      <c r="C52" s="244"/>
      <c r="D52" s="244"/>
      <c r="E52" s="244"/>
      <c r="F52" s="244"/>
      <c r="G52" s="245"/>
      <c r="H52" s="246">
        <v>0</v>
      </c>
      <c r="I52" s="226"/>
      <c r="K52" s="120"/>
      <c r="L52" s="123"/>
      <c r="M52" s="123"/>
      <c r="N52" s="122"/>
    </row>
    <row r="53" spans="2:14" x14ac:dyDescent="0.2">
      <c r="B53" s="247" t="s">
        <v>30</v>
      </c>
      <c r="C53" s="248"/>
      <c r="D53" s="248"/>
      <c r="E53" s="248"/>
      <c r="F53" s="248"/>
      <c r="G53" s="249"/>
      <c r="H53" s="246">
        <v>11873415.73</v>
      </c>
      <c r="I53" s="226"/>
      <c r="K53" s="120"/>
      <c r="L53" s="124"/>
      <c r="M53" s="124"/>
      <c r="N53" s="119"/>
    </row>
    <row r="54" spans="2:14" x14ac:dyDescent="0.2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  <c r="K54" s="119"/>
      <c r="L54" s="119"/>
      <c r="M54" s="119"/>
      <c r="N54" s="119"/>
    </row>
    <row r="55" spans="2:14" x14ac:dyDescent="0.2">
      <c r="B55" s="33"/>
    </row>
    <row r="56" spans="2:14" x14ac:dyDescent="0.2">
      <c r="G56" s="35"/>
      <c r="H56" s="36"/>
      <c r="I56" s="56"/>
    </row>
    <row r="58" spans="2:14" x14ac:dyDescent="0.2">
      <c r="B58" s="36"/>
      <c r="G58" s="36"/>
    </row>
    <row r="59" spans="2:14" ht="15" customHeight="1" x14ac:dyDescent="0.2"/>
    <row r="60" spans="2:14" ht="15" customHeight="1" x14ac:dyDescent="0.2"/>
    <row r="61" spans="2:14" ht="15" customHeight="1" x14ac:dyDescent="0.2">
      <c r="B61" s="40"/>
      <c r="C61" s="40"/>
      <c r="D61" s="40"/>
      <c r="E61" s="40"/>
      <c r="F61" s="40"/>
      <c r="G61" s="40"/>
      <c r="H61" s="40"/>
      <c r="I61" s="40"/>
    </row>
    <row r="62" spans="2:14" ht="15" customHeight="1" x14ac:dyDescent="0.2">
      <c r="B62" s="41"/>
      <c r="C62" s="41"/>
      <c r="D62" s="41"/>
      <c r="E62" s="41"/>
      <c r="G62" s="41"/>
      <c r="H62" s="41"/>
      <c r="I62" s="41"/>
    </row>
    <row r="63" spans="2:14" ht="15" customHeight="1" x14ac:dyDescent="0.2"/>
  </sheetData>
  <mergeCells count="73">
    <mergeCell ref="D45:G45"/>
    <mergeCell ref="H41:I41"/>
    <mergeCell ref="H42:I42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H35:I35"/>
    <mergeCell ref="D36:G36"/>
    <mergeCell ref="H36:I36"/>
    <mergeCell ref="H34:I34"/>
    <mergeCell ref="B35:G35"/>
    <mergeCell ref="H33:I33"/>
    <mergeCell ref="H28:I28"/>
    <mergeCell ref="H29:I29"/>
    <mergeCell ref="D30:G30"/>
    <mergeCell ref="H30:I30"/>
    <mergeCell ref="D31:G31"/>
    <mergeCell ref="H31:I31"/>
    <mergeCell ref="B29:G29"/>
    <mergeCell ref="D32:G32"/>
    <mergeCell ref="D33:G33"/>
    <mergeCell ref="B23:G23"/>
    <mergeCell ref="H23:I23"/>
    <mergeCell ref="D24:G24"/>
    <mergeCell ref="H24:I24"/>
    <mergeCell ref="H32:I32"/>
    <mergeCell ref="D25:G25"/>
    <mergeCell ref="H25:I25"/>
    <mergeCell ref="D26:G26"/>
    <mergeCell ref="H26:I26"/>
    <mergeCell ref="H27:I27"/>
    <mergeCell ref="D27:G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6:I6"/>
    <mergeCell ref="B51:G51"/>
    <mergeCell ref="H51:I51"/>
    <mergeCell ref="H43:I43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D43:G43"/>
    <mergeCell ref="D44:G44"/>
    <mergeCell ref="B52:G52"/>
    <mergeCell ref="H52:I52"/>
    <mergeCell ref="B53:G53"/>
    <mergeCell ref="H53:I53"/>
    <mergeCell ref="B54:G54"/>
    <mergeCell ref="H54:I54"/>
  </mergeCells>
  <pageMargins left="0.511811024" right="0.511811024" top="0.78740157499999996" bottom="0.78740157499999996" header="0.31496062000000002" footer="0.31496062000000002"/>
  <pageSetup paperSize="9" scale="97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2531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2531" r:id="rId4"/>
      </mc:Fallback>
    </mc:AlternateContent>
    <mc:AlternateContent xmlns:mc="http://schemas.openxmlformats.org/markup-compatibility/2006">
      <mc:Choice Requires="x14">
        <oleObject progId="Word.Picture.8" shapeId="22533" r:id="rId6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2533" r:id="rId6"/>
      </mc:Fallback>
    </mc:AlternateContent>
    <mc:AlternateContent xmlns:mc="http://schemas.openxmlformats.org/markup-compatibility/2006">
      <mc:Choice Requires="x14">
        <oleObject progId="Word.Picture.8" shapeId="22535" r:id="rId7">
          <objectPr defaultSize="0" autoPict="0" r:id="rId8">
            <anchor moveWithCells="1" sizeWithCells="1">
              <from>
                <xdr:col>4</xdr:col>
                <xdr:colOff>476250</xdr:colOff>
                <xdr:row>0</xdr:row>
                <xdr:rowOff>47625</xdr:rowOff>
              </from>
              <to>
                <xdr:col>5</xdr:col>
                <xdr:colOff>219075</xdr:colOff>
                <xdr:row>2</xdr:row>
                <xdr:rowOff>152400</xdr:rowOff>
              </to>
            </anchor>
          </objectPr>
        </oleObject>
      </mc:Choice>
      <mc:Fallback>
        <oleObject progId="Word.Picture.8" shapeId="22535" r:id="rId7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I63"/>
  <sheetViews>
    <sheetView showGridLines="0" workbookViewId="0">
      <selection activeCell="L31" sqref="L31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5.140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5.140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5.140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5.140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5.140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5.140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5.140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5.140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5.140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5.140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5.140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5.140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5.140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5.140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5.140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5.140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5.140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5.140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5.140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5.140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5.140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5.140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5.140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5.140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5.140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5.140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5.140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5.140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5.140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5.140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5.140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5.140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5.140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5.140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5.140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5.140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5.140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5.140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5.140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5.140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5.140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5.140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5.140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5.140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5.140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5.140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5.140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5.140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5.140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5.140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5.140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5.140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5.140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5.140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5.140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5.140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5.140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5.140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5.140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5.140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5.140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5.140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5.140625" customWidth="1"/>
  </cols>
  <sheetData>
    <row r="1" spans="1:9" s="34" customFormat="1" ht="12.75" x14ac:dyDescent="0.2"/>
    <row r="2" spans="1:9" s="34" customFormat="1" ht="12.75" x14ac:dyDescent="0.2"/>
    <row r="3" spans="1:9" s="34" customFormat="1" ht="12.75" x14ac:dyDescent="0.2"/>
    <row r="4" spans="1:9" s="34" customFormat="1" ht="14.25" customHeight="1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1:9" s="34" customFormat="1" ht="34.5" customHeight="1" x14ac:dyDescent="0.2">
      <c r="B5" s="189" t="s">
        <v>1</v>
      </c>
      <c r="C5" s="189"/>
      <c r="D5" s="189"/>
      <c r="E5" s="189"/>
      <c r="F5" s="189"/>
      <c r="G5" s="189"/>
      <c r="H5" s="189"/>
      <c r="I5" s="189"/>
    </row>
    <row r="6" spans="1:9" s="34" customFormat="1" ht="12.75" customHeight="1" x14ac:dyDescent="0.25">
      <c r="B6" s="171"/>
      <c r="C6" s="171"/>
      <c r="D6" s="171"/>
      <c r="E6" s="171"/>
      <c r="F6" s="171"/>
      <c r="G6" s="171"/>
      <c r="H6" s="171"/>
      <c r="I6" s="171"/>
    </row>
    <row r="7" spans="1:9" x14ac:dyDescent="0.25">
      <c r="A7" s="34"/>
      <c r="B7" s="171" t="s">
        <v>83</v>
      </c>
      <c r="C7" s="171"/>
      <c r="D7" s="171"/>
      <c r="E7" s="171"/>
      <c r="F7" s="171"/>
      <c r="G7" s="171"/>
      <c r="H7" s="171"/>
      <c r="I7" s="171"/>
    </row>
    <row r="8" spans="1:9" x14ac:dyDescent="0.25">
      <c r="A8" s="34"/>
      <c r="B8" s="251" t="s">
        <v>2</v>
      </c>
      <c r="C8" s="251"/>
      <c r="D8" s="251"/>
      <c r="E8" s="251"/>
      <c r="F8" s="251"/>
      <c r="G8" s="251"/>
      <c r="H8" s="251"/>
      <c r="I8" s="251"/>
    </row>
    <row r="9" spans="1:9" ht="15.75" x14ac:dyDescent="0.25">
      <c r="A9" s="34"/>
      <c r="B9" s="188" t="s">
        <v>3</v>
      </c>
      <c r="C9" s="188"/>
      <c r="D9" s="188"/>
      <c r="E9" s="188"/>
      <c r="F9" s="188"/>
      <c r="G9" s="188"/>
      <c r="H9" s="188"/>
      <c r="I9" s="188"/>
    </row>
    <row r="10" spans="1:9" x14ac:dyDescent="0.25">
      <c r="B10" s="1"/>
      <c r="C10" s="1"/>
      <c r="D10" s="1"/>
      <c r="E10" s="1"/>
      <c r="F10" s="1"/>
      <c r="G10" s="1"/>
      <c r="H10" s="1"/>
      <c r="I10" s="2"/>
    </row>
    <row r="11" spans="1:9" x14ac:dyDescent="0.25">
      <c r="B11" s="3" t="s">
        <v>4</v>
      </c>
      <c r="C11" s="4"/>
      <c r="D11" s="5"/>
      <c r="E11" s="5"/>
      <c r="F11" s="5"/>
      <c r="G11" s="6" t="s">
        <v>5</v>
      </c>
      <c r="H11" s="74"/>
      <c r="I11" s="7"/>
    </row>
    <row r="12" spans="1:9" x14ac:dyDescent="0.25">
      <c r="B12" s="8" t="s">
        <v>80</v>
      </c>
      <c r="C12" s="9"/>
      <c r="D12" s="9"/>
      <c r="E12" s="10"/>
      <c r="F12" s="10"/>
      <c r="G12" s="10"/>
      <c r="H12" s="10"/>
      <c r="I12" s="70"/>
    </row>
    <row r="13" spans="1:9" x14ac:dyDescent="0.25">
      <c r="B13" s="8" t="s">
        <v>50</v>
      </c>
      <c r="C13" s="9"/>
      <c r="D13" s="9"/>
      <c r="E13" s="9"/>
      <c r="F13" s="9"/>
      <c r="G13" s="73"/>
      <c r="H13" s="73"/>
      <c r="I13" s="12"/>
    </row>
    <row r="14" spans="1:9" x14ac:dyDescent="0.25">
      <c r="B14" s="8" t="s">
        <v>62</v>
      </c>
      <c r="C14" s="9"/>
      <c r="D14" s="9"/>
      <c r="E14" s="9"/>
      <c r="F14" s="9"/>
      <c r="G14" s="9"/>
      <c r="H14" s="9"/>
      <c r="I14" s="13"/>
    </row>
    <row r="15" spans="1:9" x14ac:dyDescent="0.25">
      <c r="B15" s="174" t="s">
        <v>52</v>
      </c>
      <c r="C15" s="175"/>
      <c r="D15" s="175"/>
      <c r="E15" s="175"/>
      <c r="F15" s="14" t="s">
        <v>63</v>
      </c>
      <c r="G15" s="73"/>
      <c r="H15" s="73"/>
      <c r="I15" s="12"/>
    </row>
    <row r="16" spans="1:9" x14ac:dyDescent="0.25">
      <c r="B16" s="177" t="s">
        <v>64</v>
      </c>
      <c r="C16" s="178"/>
      <c r="D16" s="178"/>
      <c r="E16" s="178"/>
      <c r="F16" s="178"/>
      <c r="G16" s="178"/>
      <c r="H16" s="178"/>
      <c r="I16" s="179"/>
    </row>
    <row r="17" spans="2:9" x14ac:dyDescent="0.25">
      <c r="B17" s="229"/>
      <c r="C17" s="230"/>
      <c r="D17" s="230"/>
      <c r="E17" s="230"/>
      <c r="F17" s="230"/>
      <c r="G17" s="230"/>
      <c r="H17" s="230"/>
      <c r="I17" s="231"/>
    </row>
    <row r="18" spans="2:9" x14ac:dyDescent="0.25">
      <c r="B18" s="183" t="s">
        <v>81</v>
      </c>
      <c r="C18" s="184"/>
      <c r="D18" s="184"/>
      <c r="E18" s="184"/>
      <c r="F18" s="184"/>
      <c r="G18" s="184"/>
      <c r="H18" s="232">
        <f>SUM(H19)</f>
        <v>0</v>
      </c>
      <c r="I18" s="233"/>
    </row>
    <row r="19" spans="2:9" x14ac:dyDescent="0.25">
      <c r="B19" s="72" t="s">
        <v>54</v>
      </c>
      <c r="C19" s="73"/>
      <c r="D19" s="73"/>
      <c r="E19" s="73"/>
      <c r="F19" s="73"/>
      <c r="G19" s="73"/>
      <c r="H19" s="225">
        <v>0</v>
      </c>
      <c r="I19" s="226"/>
    </row>
    <row r="20" spans="2:9" s="34" customFormat="1" ht="12.75" x14ac:dyDescent="0.2">
      <c r="B20" s="72" t="s">
        <v>12</v>
      </c>
      <c r="C20" s="16"/>
      <c r="D20" s="16"/>
      <c r="E20" s="16"/>
      <c r="F20" s="16"/>
      <c r="G20" s="16"/>
      <c r="H20" s="225">
        <v>0</v>
      </c>
      <c r="I20" s="226"/>
    </row>
    <row r="21" spans="2:9" s="34" customFormat="1" ht="12.75" x14ac:dyDescent="0.2">
      <c r="B21" s="72" t="s">
        <v>13</v>
      </c>
      <c r="C21" s="73"/>
      <c r="D21" s="73"/>
      <c r="E21" s="73"/>
      <c r="F21" s="73"/>
      <c r="G21" s="73"/>
      <c r="H21" s="225">
        <v>0</v>
      </c>
      <c r="I21" s="226"/>
    </row>
    <row r="22" spans="2:9" x14ac:dyDescent="0.25">
      <c r="B22" s="91"/>
      <c r="C22" s="19"/>
      <c r="D22" s="19"/>
      <c r="E22" s="19"/>
      <c r="F22" s="19"/>
      <c r="G22" s="19"/>
      <c r="H22" s="20"/>
      <c r="I22" s="21"/>
    </row>
    <row r="23" spans="2:9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</row>
    <row r="24" spans="2:9" x14ac:dyDescent="0.25">
      <c r="B24" s="71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</row>
    <row r="25" spans="2:9" x14ac:dyDescent="0.25">
      <c r="B25" s="71"/>
      <c r="C25" s="23"/>
      <c r="D25" s="223"/>
      <c r="E25" s="224"/>
      <c r="F25" s="224"/>
      <c r="G25" s="200"/>
      <c r="H25" s="225"/>
      <c r="I25" s="226"/>
    </row>
    <row r="26" spans="2:9" x14ac:dyDescent="0.25">
      <c r="B26" s="71"/>
      <c r="C26" s="23"/>
      <c r="D26" s="215"/>
      <c r="E26" s="216"/>
      <c r="F26" s="216"/>
      <c r="G26" s="217"/>
      <c r="H26" s="225">
        <v>0</v>
      </c>
      <c r="I26" s="226"/>
    </row>
    <row r="27" spans="2:9" x14ac:dyDescent="0.25">
      <c r="B27" s="71"/>
      <c r="C27" s="23"/>
      <c r="D27" s="215"/>
      <c r="E27" s="216"/>
      <c r="F27" s="216"/>
      <c r="G27" s="217"/>
      <c r="H27" s="225">
        <v>0</v>
      </c>
      <c r="I27" s="226"/>
    </row>
    <row r="28" spans="2:9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</row>
    <row r="29" spans="2:9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</row>
    <row r="30" spans="2:9" x14ac:dyDescent="0.25">
      <c r="B30" s="71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</row>
    <row r="31" spans="2:9" x14ac:dyDescent="0.25">
      <c r="B31" s="71"/>
      <c r="C31" s="23"/>
      <c r="D31" s="223"/>
      <c r="E31" s="224"/>
      <c r="F31" s="224"/>
      <c r="G31" s="200"/>
      <c r="H31" s="225">
        <v>0</v>
      </c>
      <c r="I31" s="226"/>
    </row>
    <row r="32" spans="2:9" x14ac:dyDescent="0.25">
      <c r="B32" s="71"/>
      <c r="C32" s="23"/>
      <c r="D32" s="215"/>
      <c r="E32" s="216"/>
      <c r="F32" s="216"/>
      <c r="G32" s="217"/>
      <c r="H32" s="225">
        <v>0</v>
      </c>
      <c r="I32" s="226"/>
    </row>
    <row r="33" spans="2:9" x14ac:dyDescent="0.25">
      <c r="B33" s="71"/>
      <c r="C33" s="23"/>
      <c r="D33" s="215"/>
      <c r="E33" s="216"/>
      <c r="F33" s="216"/>
      <c r="G33" s="217"/>
      <c r="H33" s="225">
        <v>0</v>
      </c>
      <c r="I33" s="226"/>
    </row>
    <row r="34" spans="2: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</row>
    <row r="35" spans="2:9" x14ac:dyDescent="0.25">
      <c r="B35" s="161" t="s">
        <v>22</v>
      </c>
      <c r="C35" s="162"/>
      <c r="D35" s="162"/>
      <c r="E35" s="162"/>
      <c r="F35" s="162"/>
      <c r="G35" s="162"/>
      <c r="H35" s="154"/>
      <c r="I35" s="155"/>
    </row>
    <row r="36" spans="2:9" x14ac:dyDescent="0.25">
      <c r="B36" s="71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</row>
    <row r="37" spans="2:9" x14ac:dyDescent="0.25">
      <c r="B37" s="71"/>
      <c r="C37" s="23"/>
      <c r="D37" s="215"/>
      <c r="E37" s="216"/>
      <c r="F37" s="216"/>
      <c r="G37" s="217"/>
      <c r="H37" s="225">
        <v>0</v>
      </c>
      <c r="I37" s="226"/>
    </row>
    <row r="38" spans="2:9" x14ac:dyDescent="0.25">
      <c r="B38" s="71"/>
      <c r="C38" s="23"/>
      <c r="D38" s="215"/>
      <c r="E38" s="216"/>
      <c r="F38" s="216"/>
      <c r="G38" s="217"/>
      <c r="H38" s="225">
        <v>0</v>
      </c>
      <c r="I38" s="226"/>
    </row>
    <row r="39" spans="2:9" x14ac:dyDescent="0.25">
      <c r="B39" s="71"/>
      <c r="C39" s="23"/>
      <c r="D39" s="215"/>
      <c r="E39" s="216"/>
      <c r="F39" s="216"/>
      <c r="G39" s="217"/>
      <c r="H39" s="225">
        <v>0</v>
      </c>
      <c r="I39" s="226"/>
    </row>
    <row r="40" spans="2: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</row>
    <row r="41" spans="2: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</row>
    <row r="42" spans="2:9" x14ac:dyDescent="0.25">
      <c r="B42" s="71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</row>
    <row r="43" spans="2:9" x14ac:dyDescent="0.25">
      <c r="B43" s="71"/>
      <c r="C43" s="23"/>
      <c r="D43" s="215"/>
      <c r="E43" s="216"/>
      <c r="F43" s="216"/>
      <c r="G43" s="217"/>
      <c r="H43" s="225">
        <v>0</v>
      </c>
      <c r="I43" s="226"/>
    </row>
    <row r="44" spans="2:9" x14ac:dyDescent="0.25">
      <c r="B44" s="71"/>
      <c r="C44" s="23"/>
      <c r="D44" s="215"/>
      <c r="E44" s="216"/>
      <c r="F44" s="216"/>
      <c r="G44" s="217"/>
      <c r="H44" s="225">
        <v>0</v>
      </c>
      <c r="I44" s="226"/>
    </row>
    <row r="45" spans="2:9" x14ac:dyDescent="0.25">
      <c r="B45" s="71"/>
      <c r="C45" s="23"/>
      <c r="D45" s="215"/>
      <c r="E45" s="216"/>
      <c r="F45" s="216"/>
      <c r="G45" s="217"/>
      <c r="H45" s="225">
        <v>0</v>
      </c>
      <c r="I45" s="226"/>
    </row>
    <row r="46" spans="2: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</row>
    <row r="47" spans="2:9" x14ac:dyDescent="0.25">
      <c r="B47" s="138"/>
      <c r="C47" s="139"/>
      <c r="D47" s="139"/>
      <c r="E47" s="139"/>
      <c r="F47" s="139"/>
      <c r="G47" s="139"/>
      <c r="H47" s="140"/>
      <c r="I47" s="141"/>
    </row>
    <row r="48" spans="2:9" x14ac:dyDescent="0.25">
      <c r="B48" s="218" t="s">
        <v>27</v>
      </c>
      <c r="C48" s="219"/>
      <c r="D48" s="219"/>
      <c r="E48" s="219"/>
      <c r="F48" s="219"/>
      <c r="G48" s="220"/>
      <c r="H48" s="221">
        <f>H18-H28-H34+H40-H46</f>
        <v>0</v>
      </c>
      <c r="I48" s="222"/>
    </row>
    <row r="49" spans="2:9" x14ac:dyDescent="0.25">
      <c r="B49" s="138"/>
      <c r="C49" s="139"/>
      <c r="D49" s="139"/>
      <c r="E49" s="139"/>
      <c r="F49" s="139"/>
      <c r="G49" s="139"/>
      <c r="H49" s="140"/>
      <c r="I49" s="141"/>
    </row>
    <row r="50" spans="2:9" x14ac:dyDescent="0.25">
      <c r="B50" s="208" t="s">
        <v>82</v>
      </c>
      <c r="C50" s="209"/>
      <c r="D50" s="209"/>
      <c r="E50" s="209"/>
      <c r="F50" s="209"/>
      <c r="G50" s="210"/>
      <c r="H50" s="211">
        <f>SUM(H51)</f>
        <v>0</v>
      </c>
      <c r="I50" s="212"/>
    </row>
    <row r="51" spans="2:9" x14ac:dyDescent="0.25">
      <c r="B51" s="240" t="s">
        <v>28</v>
      </c>
      <c r="C51" s="241"/>
      <c r="D51" s="241"/>
      <c r="E51" s="241"/>
      <c r="F51" s="241"/>
      <c r="G51" s="242"/>
      <c r="H51" s="246">
        <v>0</v>
      </c>
      <c r="I51" s="226"/>
    </row>
    <row r="52" spans="2:9" s="34" customFormat="1" ht="12.75" x14ac:dyDescent="0.2">
      <c r="B52" s="243" t="s">
        <v>29</v>
      </c>
      <c r="C52" s="244"/>
      <c r="D52" s="244"/>
      <c r="E52" s="244"/>
      <c r="F52" s="244"/>
      <c r="G52" s="245"/>
      <c r="H52" s="246">
        <v>0</v>
      </c>
      <c r="I52" s="226"/>
    </row>
    <row r="53" spans="2:9" s="34" customFormat="1" ht="12.75" x14ac:dyDescent="0.2">
      <c r="B53" s="247" t="s">
        <v>30</v>
      </c>
      <c r="C53" s="248"/>
      <c r="D53" s="248"/>
      <c r="E53" s="248"/>
      <c r="F53" s="248"/>
      <c r="G53" s="249"/>
      <c r="H53" s="246">
        <v>0</v>
      </c>
      <c r="I53" s="226"/>
    </row>
    <row r="54" spans="2:9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9" x14ac:dyDescent="0.25">
      <c r="B55" s="33"/>
      <c r="C55" s="34"/>
      <c r="D55" s="34"/>
      <c r="E55" s="34"/>
      <c r="F55" s="34"/>
      <c r="G55" s="34"/>
      <c r="H55" s="34"/>
      <c r="I55" s="34"/>
    </row>
    <row r="56" spans="2:9" x14ac:dyDescent="0.25">
      <c r="B56" s="34"/>
      <c r="C56" s="34"/>
      <c r="D56" s="34"/>
      <c r="E56" s="34"/>
      <c r="F56" s="34"/>
      <c r="G56" s="35"/>
      <c r="H56" s="36"/>
      <c r="I56" s="34"/>
    </row>
    <row r="57" spans="2:9" x14ac:dyDescent="0.25">
      <c r="B57" s="34"/>
      <c r="C57" s="34"/>
      <c r="D57" s="34"/>
      <c r="E57" s="34"/>
      <c r="F57" s="34"/>
      <c r="G57" s="34"/>
      <c r="H57" s="34"/>
      <c r="I57" s="34"/>
    </row>
    <row r="58" spans="2:9" x14ac:dyDescent="0.25">
      <c r="B58" s="36"/>
      <c r="C58" s="34"/>
      <c r="D58" s="34"/>
      <c r="E58" s="34"/>
      <c r="F58" s="34"/>
      <c r="G58" s="36"/>
      <c r="H58" s="34"/>
      <c r="I58" s="34"/>
    </row>
    <row r="59" spans="2:9" ht="15" customHeight="1" x14ac:dyDescent="0.25">
      <c r="B59" s="34"/>
      <c r="C59" s="34"/>
      <c r="D59" s="34"/>
      <c r="E59" s="34"/>
      <c r="F59" s="34"/>
      <c r="G59" s="34"/>
      <c r="H59" s="34"/>
      <c r="I59" s="34"/>
    </row>
    <row r="60" spans="2:9" ht="15" customHeight="1" x14ac:dyDescent="0.25">
      <c r="B60" s="34"/>
      <c r="C60" s="34"/>
      <c r="D60" s="34"/>
      <c r="E60" s="34"/>
      <c r="F60" s="34"/>
      <c r="G60" s="34"/>
      <c r="H60" s="34"/>
      <c r="I60" s="34"/>
    </row>
    <row r="61" spans="2:9" ht="15" customHeight="1" x14ac:dyDescent="0.25">
      <c r="B61" s="40"/>
      <c r="C61" s="40"/>
      <c r="D61" s="40"/>
      <c r="E61" s="40"/>
      <c r="F61" s="40"/>
      <c r="G61" s="40"/>
      <c r="H61" s="40"/>
      <c r="I61" s="40"/>
    </row>
    <row r="62" spans="2:9" ht="15" customHeight="1" x14ac:dyDescent="0.25">
      <c r="B62" s="41"/>
      <c r="C62" s="41"/>
      <c r="D62" s="41"/>
      <c r="E62" s="41"/>
      <c r="F62" s="34"/>
      <c r="G62" s="41"/>
      <c r="H62" s="41"/>
      <c r="I62" s="41"/>
    </row>
    <row r="63" spans="2:9" ht="15" customHeight="1" x14ac:dyDescent="0.25">
      <c r="B63" s="34"/>
      <c r="C63" s="34"/>
      <c r="D63" s="34"/>
      <c r="E63" s="34"/>
      <c r="F63" s="34"/>
      <c r="G63" s="34"/>
      <c r="H63" s="34"/>
      <c r="I63" s="34"/>
    </row>
  </sheetData>
  <mergeCells count="73">
    <mergeCell ref="H43:I43"/>
    <mergeCell ref="H37:I37"/>
    <mergeCell ref="H38:I38"/>
    <mergeCell ref="D39:G39"/>
    <mergeCell ref="H39:I39"/>
    <mergeCell ref="H40:I40"/>
    <mergeCell ref="H41:I41"/>
    <mergeCell ref="H42:I42"/>
    <mergeCell ref="D37:G37"/>
    <mergeCell ref="D38:G38"/>
    <mergeCell ref="B41:G41"/>
    <mergeCell ref="D42:G42"/>
    <mergeCell ref="B29:G29"/>
    <mergeCell ref="D32:G32"/>
    <mergeCell ref="D33:G33"/>
    <mergeCell ref="H35:I35"/>
    <mergeCell ref="D36:G36"/>
    <mergeCell ref="H36:I36"/>
    <mergeCell ref="H34:I34"/>
    <mergeCell ref="H20:I20"/>
    <mergeCell ref="B23:G23"/>
    <mergeCell ref="H23:I23"/>
    <mergeCell ref="D24:G24"/>
    <mergeCell ref="H24:I24"/>
    <mergeCell ref="B15:E15"/>
    <mergeCell ref="B16:I17"/>
    <mergeCell ref="B18:G18"/>
    <mergeCell ref="H18:I18"/>
    <mergeCell ref="H19:I19"/>
    <mergeCell ref="B4:I4"/>
    <mergeCell ref="B5:I5"/>
    <mergeCell ref="B7:I7"/>
    <mergeCell ref="B8:I8"/>
    <mergeCell ref="B9:I9"/>
    <mergeCell ref="B6:I6"/>
    <mergeCell ref="B54:G54"/>
    <mergeCell ref="H54:I54"/>
    <mergeCell ref="D43:G43"/>
    <mergeCell ref="D44:G44"/>
    <mergeCell ref="D45:G45"/>
    <mergeCell ref="B51:G51"/>
    <mergeCell ref="H51:I51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52:G52"/>
    <mergeCell ref="H52:I52"/>
    <mergeCell ref="B53:G53"/>
    <mergeCell ref="H53:I53"/>
    <mergeCell ref="B49:G49"/>
    <mergeCell ref="H49:I49"/>
    <mergeCell ref="B35:G35"/>
    <mergeCell ref="D26:G26"/>
    <mergeCell ref="H26:I26"/>
    <mergeCell ref="H27:I27"/>
    <mergeCell ref="H21:I21"/>
    <mergeCell ref="D25:G25"/>
    <mergeCell ref="H25:I25"/>
    <mergeCell ref="H32:I32"/>
    <mergeCell ref="H33:I33"/>
    <mergeCell ref="H28:I28"/>
    <mergeCell ref="H29:I29"/>
    <mergeCell ref="D30:G30"/>
    <mergeCell ref="H30:I30"/>
    <mergeCell ref="D31:G31"/>
    <mergeCell ref="H31:I31"/>
    <mergeCell ref="D27:G2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3555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3555" r:id="rId4"/>
      </mc:Fallback>
    </mc:AlternateContent>
    <mc:AlternateContent xmlns:mc="http://schemas.openxmlformats.org/markup-compatibility/2006">
      <mc:Choice Requires="x14">
        <oleObject progId="Word.Picture.8" shapeId="23557" r:id="rId6">
          <objectPr defaultSize="0" autoPict="0" r:id="rId7">
            <anchor moveWithCells="1" sizeWithCells="1">
              <from>
                <xdr:col>4</xdr:col>
                <xdr:colOff>542925</xdr:colOff>
                <xdr:row>0</xdr:row>
                <xdr:rowOff>47625</xdr:rowOff>
              </from>
              <to>
                <xdr:col>5</xdr:col>
                <xdr:colOff>285750</xdr:colOff>
                <xdr:row>2</xdr:row>
                <xdr:rowOff>152400</xdr:rowOff>
              </to>
            </anchor>
          </objectPr>
        </oleObject>
      </mc:Choice>
      <mc:Fallback>
        <oleObject progId="Word.Picture.8" shapeId="23557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W63"/>
  <sheetViews>
    <sheetView showGridLines="0" tabSelected="1" workbookViewId="0">
      <selection activeCell="M17" sqref="M17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20.5703125" customWidth="1"/>
    <col min="12" max="12" width="9.140625" style="29"/>
    <col min="13" max="13" width="14.28515625" customWidth="1"/>
    <col min="14" max="14" width="11.28515625" style="29" bestFit="1" customWidth="1"/>
    <col min="15" max="15" width="12.85546875" style="29" bestFit="1" customWidth="1"/>
    <col min="17" max="17" width="10.28515625" style="29" bestFit="1" customWidth="1"/>
    <col min="19" max="19" width="10.28515625" bestFit="1" customWidth="1"/>
    <col min="21" max="23" width="12.85546875" style="11" bestFit="1" customWidth="1"/>
  </cols>
  <sheetData>
    <row r="1" spans="2:11" x14ac:dyDescent="0.25">
      <c r="B1" s="52"/>
      <c r="C1" s="52"/>
      <c r="D1" s="52"/>
      <c r="E1" s="52"/>
      <c r="F1" s="52"/>
      <c r="G1" s="52"/>
      <c r="H1" s="52"/>
      <c r="I1" s="52"/>
    </row>
    <row r="2" spans="2:11" x14ac:dyDescent="0.25">
      <c r="B2" s="52"/>
      <c r="C2" s="52"/>
      <c r="D2" s="52"/>
      <c r="E2" s="52"/>
      <c r="F2" s="52"/>
      <c r="G2" s="52"/>
      <c r="H2" s="52"/>
      <c r="I2" s="52"/>
    </row>
    <row r="3" spans="2:11" x14ac:dyDescent="0.25">
      <c r="B3" s="52"/>
      <c r="C3" s="52"/>
      <c r="D3" s="52"/>
      <c r="E3" s="52"/>
      <c r="F3" s="52"/>
      <c r="G3" s="52"/>
      <c r="H3" s="52"/>
      <c r="I3" s="52"/>
    </row>
    <row r="4" spans="2:11" ht="15.75" x14ac:dyDescent="0.25">
      <c r="B4" s="188" t="s">
        <v>0</v>
      </c>
      <c r="C4" s="188"/>
      <c r="D4" s="188"/>
      <c r="E4" s="188"/>
      <c r="F4" s="188"/>
      <c r="G4" s="188"/>
      <c r="H4" s="188"/>
      <c r="I4" s="188"/>
    </row>
    <row r="5" spans="2:11" x14ac:dyDescent="0.25">
      <c r="B5" s="189" t="s">
        <v>1</v>
      </c>
      <c r="C5" s="189"/>
      <c r="D5" s="189"/>
      <c r="E5" s="189"/>
      <c r="F5" s="189"/>
      <c r="G5" s="189"/>
      <c r="H5" s="189"/>
      <c r="I5" s="189"/>
    </row>
    <row r="6" spans="2:11" x14ac:dyDescent="0.25">
      <c r="B6" s="171"/>
      <c r="C6" s="171"/>
      <c r="D6" s="171"/>
      <c r="E6" s="171"/>
      <c r="F6" s="171"/>
      <c r="G6" s="171"/>
      <c r="H6" s="171"/>
      <c r="I6" s="171"/>
    </row>
    <row r="7" spans="2:11" x14ac:dyDescent="0.25">
      <c r="B7" s="171" t="s">
        <v>83</v>
      </c>
      <c r="C7" s="171"/>
      <c r="D7" s="171"/>
      <c r="E7" s="171"/>
      <c r="F7" s="171"/>
      <c r="G7" s="171"/>
      <c r="H7" s="171"/>
      <c r="I7" s="171"/>
    </row>
    <row r="8" spans="2:11" x14ac:dyDescent="0.25">
      <c r="B8" s="251" t="s">
        <v>2</v>
      </c>
      <c r="C8" s="251"/>
      <c r="D8" s="251"/>
      <c r="E8" s="251"/>
      <c r="F8" s="251"/>
      <c r="G8" s="251"/>
      <c r="H8" s="251"/>
      <c r="I8" s="251"/>
    </row>
    <row r="9" spans="2:11" ht="15.75" x14ac:dyDescent="0.25">
      <c r="B9" s="188" t="s">
        <v>3</v>
      </c>
      <c r="C9" s="188"/>
      <c r="D9" s="188"/>
      <c r="E9" s="188"/>
      <c r="F9" s="188"/>
      <c r="G9" s="188"/>
      <c r="H9" s="188"/>
      <c r="I9" s="188"/>
    </row>
    <row r="10" spans="2:11" x14ac:dyDescent="0.25">
      <c r="B10" s="1"/>
      <c r="C10" s="1"/>
      <c r="D10" s="1"/>
      <c r="E10" s="1"/>
      <c r="F10" s="1"/>
      <c r="G10" s="1"/>
      <c r="H10" s="1"/>
      <c r="I10" s="2"/>
    </row>
    <row r="11" spans="2:11" x14ac:dyDescent="0.25">
      <c r="B11" s="3" t="s">
        <v>91</v>
      </c>
      <c r="C11" s="4"/>
      <c r="D11" s="5"/>
      <c r="E11" s="5"/>
      <c r="F11" s="5"/>
      <c r="G11" s="6" t="s">
        <v>5</v>
      </c>
      <c r="H11" s="74"/>
      <c r="I11" s="7"/>
    </row>
    <row r="12" spans="2:11" x14ac:dyDescent="0.25">
      <c r="B12" s="8" t="s">
        <v>80</v>
      </c>
      <c r="C12" s="9"/>
      <c r="D12" s="9"/>
      <c r="E12" s="10"/>
      <c r="F12" s="10"/>
      <c r="G12" s="10"/>
      <c r="H12" s="10"/>
      <c r="I12" s="70"/>
    </row>
    <row r="13" spans="2:11" x14ac:dyDescent="0.25">
      <c r="B13" s="8" t="s">
        <v>65</v>
      </c>
      <c r="C13" s="9"/>
      <c r="D13" s="9"/>
      <c r="E13" s="9"/>
      <c r="F13" s="9"/>
      <c r="G13" s="73"/>
      <c r="H13" s="73"/>
      <c r="I13" s="12"/>
      <c r="K13" s="49"/>
    </row>
    <row r="14" spans="2:11" x14ac:dyDescent="0.25">
      <c r="B14" s="8" t="s">
        <v>66</v>
      </c>
      <c r="C14" s="9"/>
      <c r="D14" s="9"/>
      <c r="E14" s="9"/>
      <c r="F14" s="9"/>
      <c r="G14" s="9"/>
      <c r="H14" s="9"/>
      <c r="I14" s="13"/>
    </row>
    <row r="15" spans="2:11" x14ac:dyDescent="0.25">
      <c r="B15" s="174" t="s">
        <v>67</v>
      </c>
      <c r="C15" s="175"/>
      <c r="D15" s="175"/>
      <c r="E15" s="175"/>
      <c r="F15" s="14" t="s">
        <v>68</v>
      </c>
      <c r="G15" s="73"/>
      <c r="H15" s="73"/>
      <c r="I15" s="12"/>
    </row>
    <row r="16" spans="2:11" x14ac:dyDescent="0.25">
      <c r="B16" s="177" t="s">
        <v>92</v>
      </c>
      <c r="C16" s="178"/>
      <c r="D16" s="178"/>
      <c r="E16" s="178"/>
      <c r="F16" s="178"/>
      <c r="G16" s="178"/>
      <c r="H16" s="178"/>
      <c r="I16" s="179"/>
    </row>
    <row r="17" spans="2:21" ht="14.25" customHeight="1" x14ac:dyDescent="0.25">
      <c r="B17" s="229"/>
      <c r="C17" s="230"/>
      <c r="D17" s="230"/>
      <c r="E17" s="230"/>
      <c r="F17" s="230"/>
      <c r="G17" s="230"/>
      <c r="H17" s="230"/>
      <c r="I17" s="231"/>
    </row>
    <row r="18" spans="2:21" x14ac:dyDescent="0.25">
      <c r="B18" s="183" t="s">
        <v>81</v>
      </c>
      <c r="C18" s="184"/>
      <c r="D18" s="184"/>
      <c r="E18" s="184"/>
      <c r="F18" s="184"/>
      <c r="G18" s="184"/>
      <c r="H18" s="232">
        <f>SUM(H19:I21)</f>
        <v>53.15</v>
      </c>
      <c r="I18" s="233"/>
    </row>
    <row r="19" spans="2:21" x14ac:dyDescent="0.25">
      <c r="B19" s="72" t="s">
        <v>69</v>
      </c>
      <c r="C19" s="73"/>
      <c r="D19" s="73"/>
      <c r="E19" s="73"/>
      <c r="F19" s="73"/>
      <c r="G19" s="73"/>
      <c r="H19" s="225">
        <v>53.15</v>
      </c>
      <c r="I19" s="226"/>
    </row>
    <row r="20" spans="2:21" x14ac:dyDescent="0.25">
      <c r="B20" s="72" t="s">
        <v>12</v>
      </c>
      <c r="C20" s="73"/>
      <c r="D20" s="73"/>
      <c r="E20" s="73"/>
      <c r="F20" s="73"/>
      <c r="G20" s="73"/>
      <c r="H20" s="225">
        <v>0</v>
      </c>
      <c r="I20" s="226">
        <v>0</v>
      </c>
      <c r="U20" s="42"/>
    </row>
    <row r="21" spans="2:21" x14ac:dyDescent="0.25">
      <c r="B21" s="72" t="s">
        <v>13</v>
      </c>
      <c r="C21" s="73"/>
      <c r="D21" s="73"/>
      <c r="E21" s="73"/>
      <c r="F21" s="73"/>
      <c r="G21" s="73"/>
      <c r="H21" s="225">
        <v>0</v>
      </c>
      <c r="I21" s="226">
        <v>0</v>
      </c>
    </row>
    <row r="22" spans="2:21" x14ac:dyDescent="0.25">
      <c r="B22" s="91"/>
      <c r="C22" s="19"/>
      <c r="D22" s="19"/>
      <c r="E22" s="19"/>
      <c r="F22" s="19"/>
      <c r="G22" s="19"/>
      <c r="H22" s="20"/>
      <c r="I22" s="21"/>
    </row>
    <row r="23" spans="2:21" x14ac:dyDescent="0.25">
      <c r="B23" s="161" t="s">
        <v>14</v>
      </c>
      <c r="C23" s="162"/>
      <c r="D23" s="162"/>
      <c r="E23" s="162"/>
      <c r="F23" s="162"/>
      <c r="G23" s="162"/>
      <c r="H23" s="154"/>
      <c r="I23" s="155"/>
      <c r="S23" s="11"/>
    </row>
    <row r="24" spans="2:21" x14ac:dyDescent="0.25">
      <c r="B24" s="71" t="s">
        <v>15</v>
      </c>
      <c r="C24" s="23" t="s">
        <v>16</v>
      </c>
      <c r="D24" s="215" t="s">
        <v>17</v>
      </c>
      <c r="E24" s="216"/>
      <c r="F24" s="216"/>
      <c r="G24" s="217"/>
      <c r="H24" s="227" t="s">
        <v>18</v>
      </c>
      <c r="I24" s="228"/>
      <c r="M24" s="57"/>
      <c r="N24"/>
      <c r="S24" s="11"/>
    </row>
    <row r="25" spans="2:21" x14ac:dyDescent="0.25">
      <c r="B25" s="71"/>
      <c r="C25" s="23"/>
      <c r="D25" s="285"/>
      <c r="E25" s="286"/>
      <c r="F25" s="286"/>
      <c r="G25" s="287"/>
      <c r="H25" s="225"/>
      <c r="I25" s="226"/>
      <c r="M25" s="29"/>
      <c r="N25"/>
      <c r="S25" s="11"/>
    </row>
    <row r="26" spans="2:21" x14ac:dyDescent="0.25">
      <c r="B26" s="71"/>
      <c r="C26" s="23"/>
      <c r="D26" s="285"/>
      <c r="E26" s="286"/>
      <c r="F26" s="286"/>
      <c r="G26" s="287"/>
      <c r="H26" s="225">
        <v>0</v>
      </c>
      <c r="I26" s="226"/>
      <c r="M26" s="29"/>
      <c r="N26"/>
      <c r="S26" s="11"/>
    </row>
    <row r="27" spans="2:21" x14ac:dyDescent="0.25">
      <c r="B27" s="71"/>
      <c r="C27" s="23"/>
      <c r="D27" s="215"/>
      <c r="E27" s="216"/>
      <c r="F27" s="216"/>
      <c r="G27" s="217"/>
      <c r="H27" s="225">
        <v>0</v>
      </c>
      <c r="I27" s="226"/>
      <c r="M27" s="29"/>
      <c r="N27"/>
      <c r="S27" s="11"/>
    </row>
    <row r="28" spans="2:21" x14ac:dyDescent="0.25">
      <c r="B28" s="26"/>
      <c r="C28" s="27"/>
      <c r="D28" s="27"/>
      <c r="E28" s="27"/>
      <c r="F28" s="27"/>
      <c r="G28" s="28" t="s">
        <v>19</v>
      </c>
      <c r="H28" s="213">
        <f>SUM(H25:I27)</f>
        <v>0</v>
      </c>
      <c r="I28" s="214"/>
      <c r="M28" s="29"/>
      <c r="N28"/>
      <c r="S28" s="11"/>
    </row>
    <row r="29" spans="2:21" x14ac:dyDescent="0.25">
      <c r="B29" s="161" t="s">
        <v>20</v>
      </c>
      <c r="C29" s="162"/>
      <c r="D29" s="162"/>
      <c r="E29" s="162"/>
      <c r="F29" s="162"/>
      <c r="G29" s="162"/>
      <c r="H29" s="154"/>
      <c r="I29" s="155"/>
      <c r="M29" s="29"/>
      <c r="N29"/>
      <c r="Q29" s="57"/>
      <c r="S29" s="11"/>
    </row>
    <row r="30" spans="2:21" x14ac:dyDescent="0.25">
      <c r="B30" s="71" t="s">
        <v>15</v>
      </c>
      <c r="C30" s="23" t="s">
        <v>16</v>
      </c>
      <c r="D30" s="215" t="s">
        <v>17</v>
      </c>
      <c r="E30" s="216"/>
      <c r="F30" s="216"/>
      <c r="G30" s="217"/>
      <c r="H30" s="227" t="s">
        <v>18</v>
      </c>
      <c r="I30" s="228"/>
      <c r="M30" s="29"/>
      <c r="N30"/>
      <c r="S30" s="11"/>
    </row>
    <row r="31" spans="2:21" x14ac:dyDescent="0.25">
      <c r="B31" s="71"/>
      <c r="C31" s="23"/>
      <c r="D31" s="223"/>
      <c r="E31" s="224"/>
      <c r="F31" s="224"/>
      <c r="G31" s="200"/>
      <c r="H31" s="225">
        <v>0</v>
      </c>
      <c r="I31" s="226"/>
      <c r="M31" s="29"/>
      <c r="N31"/>
      <c r="S31" s="11"/>
    </row>
    <row r="32" spans="2:21" x14ac:dyDescent="0.25">
      <c r="B32" s="71"/>
      <c r="C32" s="23"/>
      <c r="D32" s="215"/>
      <c r="E32" s="216"/>
      <c r="F32" s="216"/>
      <c r="G32" s="217"/>
      <c r="H32" s="225">
        <v>0</v>
      </c>
      <c r="I32" s="226"/>
      <c r="L32" s="57"/>
      <c r="M32" s="29"/>
      <c r="N32"/>
      <c r="S32" s="11"/>
    </row>
    <row r="33" spans="2:19" x14ac:dyDescent="0.25">
      <c r="B33" s="71"/>
      <c r="C33" s="23"/>
      <c r="D33" s="215"/>
      <c r="E33" s="216"/>
      <c r="F33" s="216"/>
      <c r="G33" s="217"/>
      <c r="H33" s="225">
        <v>0</v>
      </c>
      <c r="I33" s="226"/>
      <c r="M33" s="29"/>
      <c r="N33"/>
      <c r="S33" s="11"/>
    </row>
    <row r="34" spans="2:19" x14ac:dyDescent="0.25">
      <c r="B34" s="26"/>
      <c r="C34" s="27"/>
      <c r="D34" s="27"/>
      <c r="E34" s="27"/>
      <c r="F34" s="27"/>
      <c r="G34" s="28" t="s">
        <v>21</v>
      </c>
      <c r="H34" s="213">
        <f>SUM(H31:I33)</f>
        <v>0</v>
      </c>
      <c r="I34" s="214"/>
      <c r="M34" s="29"/>
      <c r="N34"/>
      <c r="S34" s="11"/>
    </row>
    <row r="35" spans="2:19" x14ac:dyDescent="0.25">
      <c r="B35" s="161" t="s">
        <v>61</v>
      </c>
      <c r="C35" s="162"/>
      <c r="D35" s="162"/>
      <c r="E35" s="162"/>
      <c r="F35" s="162"/>
      <c r="G35" s="162"/>
      <c r="H35" s="154"/>
      <c r="I35" s="155"/>
      <c r="M35" s="29"/>
      <c r="N35"/>
      <c r="S35" s="11"/>
    </row>
    <row r="36" spans="2:19" x14ac:dyDescent="0.25">
      <c r="B36" s="71" t="s">
        <v>15</v>
      </c>
      <c r="C36" s="23" t="s">
        <v>23</v>
      </c>
      <c r="D36" s="215" t="s">
        <v>17</v>
      </c>
      <c r="E36" s="216"/>
      <c r="F36" s="216"/>
      <c r="G36" s="217"/>
      <c r="H36" s="227" t="s">
        <v>18</v>
      </c>
      <c r="I36" s="228"/>
      <c r="M36" s="29"/>
      <c r="N36"/>
      <c r="S36" s="11"/>
    </row>
    <row r="37" spans="2:19" x14ac:dyDescent="0.25">
      <c r="B37" s="71"/>
      <c r="C37" s="23"/>
      <c r="D37" s="223"/>
      <c r="E37" s="224"/>
      <c r="F37" s="224"/>
      <c r="G37" s="200"/>
      <c r="H37" s="225"/>
      <c r="I37" s="226"/>
      <c r="M37" s="29"/>
      <c r="N37"/>
      <c r="S37" s="11"/>
    </row>
    <row r="38" spans="2:19" x14ac:dyDescent="0.25">
      <c r="B38" s="71"/>
      <c r="C38" s="23"/>
      <c r="D38" s="223"/>
      <c r="E38" s="224"/>
      <c r="F38" s="224"/>
      <c r="G38" s="200"/>
      <c r="H38" s="225">
        <v>0</v>
      </c>
      <c r="I38" s="226"/>
      <c r="M38" s="58"/>
      <c r="N38" s="59"/>
      <c r="S38" s="11"/>
    </row>
    <row r="39" spans="2:19" x14ac:dyDescent="0.25">
      <c r="B39" s="71"/>
      <c r="C39" s="23"/>
      <c r="D39" s="223"/>
      <c r="E39" s="224"/>
      <c r="F39" s="224"/>
      <c r="G39" s="200"/>
      <c r="H39" s="225">
        <v>0</v>
      </c>
      <c r="I39" s="226"/>
      <c r="M39" s="29"/>
      <c r="N39" s="59"/>
      <c r="S39" s="11"/>
    </row>
    <row r="40" spans="2:19" x14ac:dyDescent="0.25">
      <c r="B40" s="26"/>
      <c r="C40" s="27"/>
      <c r="D40" s="27"/>
      <c r="E40" s="27"/>
      <c r="F40" s="27"/>
      <c r="G40" s="28" t="s">
        <v>24</v>
      </c>
      <c r="H40" s="149">
        <f>SUM(H37:I39)</f>
        <v>0</v>
      </c>
      <c r="I40" s="150"/>
      <c r="L40" s="58"/>
      <c r="M40" s="58"/>
      <c r="N40" s="60"/>
      <c r="S40" s="11"/>
    </row>
    <row r="41" spans="2:19" x14ac:dyDescent="0.25">
      <c r="B41" s="161" t="s">
        <v>25</v>
      </c>
      <c r="C41" s="162"/>
      <c r="D41" s="162"/>
      <c r="E41" s="162"/>
      <c r="F41" s="162"/>
      <c r="G41" s="162"/>
      <c r="H41" s="154"/>
      <c r="I41" s="155"/>
      <c r="S41" s="11"/>
    </row>
    <row r="42" spans="2:19" x14ac:dyDescent="0.25">
      <c r="B42" s="71" t="s">
        <v>15</v>
      </c>
      <c r="C42" s="23" t="s">
        <v>23</v>
      </c>
      <c r="D42" s="215" t="s">
        <v>17</v>
      </c>
      <c r="E42" s="216"/>
      <c r="F42" s="216"/>
      <c r="G42" s="217"/>
      <c r="H42" s="227" t="s">
        <v>18</v>
      </c>
      <c r="I42" s="228"/>
      <c r="S42" s="11"/>
    </row>
    <row r="43" spans="2:19" x14ac:dyDescent="0.25">
      <c r="B43" s="71"/>
      <c r="C43" s="23"/>
      <c r="D43" s="223"/>
      <c r="E43" s="224"/>
      <c r="F43" s="224"/>
      <c r="G43" s="200"/>
      <c r="H43" s="225"/>
      <c r="I43" s="226"/>
    </row>
    <row r="44" spans="2:19" x14ac:dyDescent="0.25">
      <c r="B44" s="71"/>
      <c r="C44" s="23"/>
      <c r="D44" s="223"/>
      <c r="E44" s="224"/>
      <c r="F44" s="224"/>
      <c r="G44" s="200"/>
      <c r="H44" s="225">
        <v>0</v>
      </c>
      <c r="I44" s="226"/>
    </row>
    <row r="45" spans="2:19" x14ac:dyDescent="0.25">
      <c r="B45" s="71"/>
      <c r="C45" s="23"/>
      <c r="D45" s="223"/>
      <c r="E45" s="224"/>
      <c r="F45" s="224"/>
      <c r="G45" s="200"/>
      <c r="H45" s="225">
        <v>0</v>
      </c>
      <c r="I45" s="226"/>
    </row>
    <row r="46" spans="2:19" x14ac:dyDescent="0.25">
      <c r="B46" s="26"/>
      <c r="C46" s="27"/>
      <c r="D46" s="27"/>
      <c r="E46" s="27"/>
      <c r="F46" s="27"/>
      <c r="G46" s="28" t="s">
        <v>26</v>
      </c>
      <c r="H46" s="213">
        <f>SUM(H43:I45)</f>
        <v>0</v>
      </c>
      <c r="I46" s="214"/>
      <c r="M46" s="44"/>
    </row>
    <row r="47" spans="2:19" x14ac:dyDescent="0.25">
      <c r="B47" s="138"/>
      <c r="C47" s="139"/>
      <c r="D47" s="139"/>
      <c r="E47" s="139"/>
      <c r="F47" s="139"/>
      <c r="G47" s="139"/>
      <c r="H47" s="140"/>
      <c r="I47" s="141"/>
      <c r="M47" s="53"/>
    </row>
    <row r="48" spans="2:19" x14ac:dyDescent="0.25">
      <c r="B48" s="218" t="s">
        <v>27</v>
      </c>
      <c r="C48" s="219"/>
      <c r="D48" s="219"/>
      <c r="E48" s="219"/>
      <c r="F48" s="219"/>
      <c r="G48" s="220"/>
      <c r="H48" s="221">
        <f>H18-H28+H34-H40+H46</f>
        <v>53.15</v>
      </c>
      <c r="I48" s="222"/>
      <c r="M48" s="44"/>
    </row>
    <row r="49" spans="2:13" x14ac:dyDescent="0.25">
      <c r="B49" s="138"/>
      <c r="C49" s="139"/>
      <c r="D49" s="139"/>
      <c r="E49" s="139"/>
      <c r="F49" s="139"/>
      <c r="G49" s="139"/>
      <c r="H49" s="140"/>
      <c r="I49" s="141"/>
      <c r="K49" s="44"/>
    </row>
    <row r="50" spans="2:13" x14ac:dyDescent="0.25">
      <c r="B50" s="67" t="s">
        <v>82</v>
      </c>
      <c r="C50" s="68"/>
      <c r="D50" s="68"/>
      <c r="E50" s="68"/>
      <c r="F50" s="69"/>
      <c r="G50" s="90"/>
      <c r="H50" s="211">
        <f>SUM(H51:I53)</f>
        <v>53.15</v>
      </c>
      <c r="I50" s="212"/>
      <c r="M50" s="61"/>
    </row>
    <row r="51" spans="2:13" ht="12.75" customHeight="1" x14ac:dyDescent="0.25">
      <c r="B51" s="240" t="s">
        <v>28</v>
      </c>
      <c r="C51" s="241"/>
      <c r="D51" s="241"/>
      <c r="E51" s="241"/>
      <c r="F51" s="241"/>
      <c r="G51" s="242"/>
      <c r="H51" s="246">
        <v>53.15</v>
      </c>
      <c r="I51" s="173"/>
    </row>
    <row r="52" spans="2:13" x14ac:dyDescent="0.25">
      <c r="B52" s="240" t="s">
        <v>70</v>
      </c>
      <c r="C52" s="241"/>
      <c r="D52" s="241"/>
      <c r="E52" s="241"/>
      <c r="F52" s="241"/>
      <c r="G52" s="242"/>
      <c r="H52" s="246">
        <v>0</v>
      </c>
      <c r="I52" s="226"/>
    </row>
    <row r="53" spans="2:13" x14ac:dyDescent="0.25">
      <c r="B53" s="282" t="s">
        <v>71</v>
      </c>
      <c r="C53" s="283"/>
      <c r="D53" s="283"/>
      <c r="E53" s="283"/>
      <c r="F53" s="283"/>
      <c r="G53" s="284"/>
      <c r="H53" s="246">
        <v>0</v>
      </c>
      <c r="I53" s="226"/>
    </row>
    <row r="54" spans="2:13" x14ac:dyDescent="0.25">
      <c r="B54" s="235" t="s">
        <v>31</v>
      </c>
      <c r="C54" s="236"/>
      <c r="D54" s="236"/>
      <c r="E54" s="236"/>
      <c r="F54" s="236"/>
      <c r="G54" s="237"/>
      <c r="H54" s="238">
        <f>H48-H50</f>
        <v>0</v>
      </c>
      <c r="I54" s="239"/>
    </row>
    <row r="55" spans="2:13" x14ac:dyDescent="0.25">
      <c r="B55" s="33"/>
      <c r="C55" s="34"/>
      <c r="D55" s="34"/>
      <c r="E55" s="34"/>
      <c r="F55" s="34"/>
      <c r="G55" s="34"/>
      <c r="H55" s="34"/>
      <c r="I55" s="34"/>
    </row>
    <row r="56" spans="2:13" x14ac:dyDescent="0.25">
      <c r="B56" s="34"/>
      <c r="C56" s="34"/>
      <c r="D56" s="34"/>
      <c r="E56" s="34"/>
      <c r="F56" s="34"/>
      <c r="G56" s="35"/>
      <c r="H56" s="36"/>
      <c r="I56" s="34"/>
    </row>
    <row r="57" spans="2:13" x14ac:dyDescent="0.25">
      <c r="B57" s="34"/>
      <c r="C57" s="34"/>
      <c r="D57" s="34"/>
      <c r="E57" s="34"/>
      <c r="F57" s="34"/>
      <c r="G57" s="34"/>
      <c r="H57" s="34"/>
      <c r="I57" s="34"/>
    </row>
    <row r="58" spans="2:13" x14ac:dyDescent="0.25">
      <c r="B58" s="36"/>
      <c r="C58" s="34"/>
      <c r="D58" s="34"/>
      <c r="E58" s="34"/>
      <c r="F58" s="34"/>
      <c r="G58" s="36"/>
      <c r="H58" s="34"/>
      <c r="I58" s="34"/>
    </row>
    <row r="59" spans="2:13" ht="15" customHeight="1" x14ac:dyDescent="0.25">
      <c r="B59" s="37"/>
      <c r="C59" s="37"/>
      <c r="D59" s="37"/>
      <c r="E59" s="37"/>
      <c r="F59" s="37"/>
      <c r="G59" s="37"/>
      <c r="H59" s="37"/>
      <c r="I59" s="37"/>
    </row>
    <row r="60" spans="2:13" ht="15" customHeight="1" x14ac:dyDescent="0.25">
      <c r="B60" s="37"/>
      <c r="C60" s="37"/>
      <c r="D60" s="37"/>
      <c r="E60" s="37"/>
      <c r="F60" s="37"/>
      <c r="G60" s="37"/>
      <c r="H60" s="37"/>
      <c r="I60" s="37"/>
    </row>
    <row r="61" spans="2:13" ht="15" customHeight="1" x14ac:dyDescent="0.25">
      <c r="B61" s="38"/>
      <c r="C61" s="38"/>
      <c r="D61" s="38"/>
      <c r="E61" s="38"/>
      <c r="F61" s="38"/>
      <c r="G61" s="38"/>
      <c r="H61" s="38"/>
      <c r="I61" s="38"/>
    </row>
    <row r="62" spans="2:13" ht="15" customHeight="1" x14ac:dyDescent="0.25">
      <c r="B62" s="39"/>
      <c r="C62" s="39"/>
      <c r="D62" s="39"/>
      <c r="E62" s="39"/>
      <c r="F62" s="37"/>
      <c r="G62" s="39"/>
      <c r="H62" s="39"/>
      <c r="I62" s="39"/>
    </row>
    <row r="63" spans="2:13" ht="15" customHeight="1" x14ac:dyDescent="0.25"/>
  </sheetData>
  <mergeCells count="72">
    <mergeCell ref="H50:I50"/>
    <mergeCell ref="H45:I45"/>
    <mergeCell ref="H46:I46"/>
    <mergeCell ref="B48:G48"/>
    <mergeCell ref="H48:I48"/>
    <mergeCell ref="B49:G49"/>
    <mergeCell ref="H49:I49"/>
    <mergeCell ref="D45:G45"/>
    <mergeCell ref="H38:I38"/>
    <mergeCell ref="D39:G39"/>
    <mergeCell ref="H39:I39"/>
    <mergeCell ref="B47:G47"/>
    <mergeCell ref="H47:I47"/>
    <mergeCell ref="H40:I40"/>
    <mergeCell ref="H41:I41"/>
    <mergeCell ref="H42:I42"/>
    <mergeCell ref="H43:I43"/>
    <mergeCell ref="H44:I44"/>
    <mergeCell ref="D38:G38"/>
    <mergeCell ref="B41:G41"/>
    <mergeCell ref="D42:G42"/>
    <mergeCell ref="D43:G43"/>
    <mergeCell ref="D44:G44"/>
    <mergeCell ref="H35:I35"/>
    <mergeCell ref="D36:G36"/>
    <mergeCell ref="H36:I36"/>
    <mergeCell ref="H37:I37"/>
    <mergeCell ref="B35:G35"/>
    <mergeCell ref="D37:G37"/>
    <mergeCell ref="H34:I34"/>
    <mergeCell ref="H29:I29"/>
    <mergeCell ref="D30:G30"/>
    <mergeCell ref="H30:I30"/>
    <mergeCell ref="D31:G31"/>
    <mergeCell ref="H31:I31"/>
    <mergeCell ref="H32:I32"/>
    <mergeCell ref="H33:I33"/>
    <mergeCell ref="B29:G29"/>
    <mergeCell ref="D32:G32"/>
    <mergeCell ref="D33:G33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7:G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6:I6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4578" r:id="rId4">
          <objectPr defaultSize="0" autoPict="0" r:id="rId5">
            <anchor moveWithCells="1" sizeWithCells="1">
              <from>
                <xdr:col>4</xdr:col>
                <xdr:colOff>561975</xdr:colOff>
                <xdr:row>0</xdr:row>
                <xdr:rowOff>38100</xdr:rowOff>
              </from>
              <to>
                <xdr:col>5</xdr:col>
                <xdr:colOff>390525</xdr:colOff>
                <xdr:row>2</xdr:row>
                <xdr:rowOff>152400</xdr:rowOff>
              </to>
            </anchor>
          </objectPr>
        </oleObject>
      </mc:Choice>
      <mc:Fallback>
        <oleObject progId="Word.Picture.8" shapeId="24578" r:id="rId4"/>
      </mc:Fallback>
    </mc:AlternateContent>
    <mc:AlternateContent xmlns:mc="http://schemas.openxmlformats.org/markup-compatibility/2006">
      <mc:Choice Requires="x14">
        <oleObject progId="Word.Picture.8" shapeId="24579" r:id="rId6">
          <objectPr defaultSize="0" autoPict="0" r:id="rId7">
            <anchor moveWithCells="1" sizeWithCells="1">
              <from>
                <xdr:col>2</xdr:col>
                <xdr:colOff>1323975</xdr:colOff>
                <xdr:row>0</xdr:row>
                <xdr:rowOff>47625</xdr:rowOff>
              </from>
              <to>
                <xdr:col>2</xdr:col>
                <xdr:colOff>1876425</xdr:colOff>
                <xdr:row>3</xdr:row>
                <xdr:rowOff>161925</xdr:rowOff>
              </to>
            </anchor>
          </objectPr>
        </oleObject>
      </mc:Choice>
      <mc:Fallback>
        <oleObject progId="Word.Picture.8" shapeId="2457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354506-7</vt:lpstr>
      <vt:lpstr>BB 354507-5</vt:lpstr>
      <vt:lpstr>BB 354800-7</vt:lpstr>
      <vt:lpstr>CEF 1374-0</vt:lpstr>
      <vt:lpstr>CEF 1375-9</vt:lpstr>
      <vt:lpstr>CEF 1381-3</vt:lpstr>
      <vt:lpstr>CEF 600070002-0</vt:lpstr>
      <vt:lpstr>SANTANDER 29000235-8</vt:lpstr>
      <vt:lpstr>'BB 354501-6'!Area_de_impressao</vt:lpstr>
      <vt:lpstr>'BB 354505-9'!Area_de_impressao</vt:lpstr>
      <vt:lpstr>'BB 354507-5'!Area_de_impressao</vt:lpstr>
      <vt:lpstr>'BB 354800-7'!Area_de_impressao</vt:lpstr>
      <vt:lpstr>'CEF 1374-0'!Area_de_impressao</vt:lpstr>
      <vt:lpstr>'CEF 1381-3'!Area_de_impressao</vt:lpstr>
      <vt:lpstr>'CEF 600070002-0'!Area_de_impressao</vt:lpstr>
      <vt:lpstr>'SANTANDER 29000235-8'!Area_de_impressao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inab</cp:lastModifiedBy>
  <cp:lastPrinted>2019-01-16T21:10:48Z</cp:lastPrinted>
  <dcterms:created xsi:type="dcterms:W3CDTF">2018-01-25T21:03:27Z</dcterms:created>
  <dcterms:modified xsi:type="dcterms:W3CDTF">2019-02-18T16:42:38Z</dcterms:modified>
</cp:coreProperties>
</file>