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4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5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6.xml" ContentType="application/vnd.openxmlformats-officedocument.drawing+xml"/>
  <Override PartName="/xl/embeddings/oleObject11.bin" ContentType="application/vnd.openxmlformats-officedocument.oleObject"/>
  <Override PartName="/xl/drawings/drawing7.xml" ContentType="application/vnd.openxmlformats-officedocument.drawing+xml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drawings/drawing8.xml" ContentType="application/vnd.openxmlformats-officedocument.drawing+xml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drawings/drawing9.xml" ContentType="application/vnd.openxmlformats-officedocument.drawing+xml"/>
  <Override PartName="/xl/embeddings/oleObject18.bin" ContentType="application/vnd.openxmlformats-officedocument.oleObject"/>
  <Override PartName="/xl/drawings/drawing10.xml" ContentType="application/vnd.openxmlformats-officedocument.drawing+xml"/>
  <Override PartName="/xl/embeddings/oleObject1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PAG 2021\PRESTAÇÂO DE CONTAS 2020\"/>
    </mc:Choice>
  </mc:AlternateContent>
  <bookViews>
    <workbookView xWindow="0" yWindow="0" windowWidth="25200" windowHeight="11685" tabRatio="895" firstSheet="2" activeTab="3"/>
  </bookViews>
  <sheets>
    <sheet name="BB 8713-0" sheetId="3" r:id="rId1"/>
    <sheet name="BB 11879-6" sheetId="5" r:id="rId2"/>
    <sheet name="BB 354517-x" sheetId="10" r:id="rId3"/>
    <sheet name="BB 354573-3" sheetId="6" r:id="rId4"/>
    <sheet name="Santander 13000065-0" sheetId="7" r:id="rId5"/>
    <sheet name="CEF 600000002-9" sheetId="8" r:id="rId6"/>
    <sheet name="CEF 600000976-0" sheetId="2" r:id="rId7"/>
    <sheet name="CEF 600070001-2" sheetId="9" r:id="rId8"/>
    <sheet name="BRADESCO 28800-4" sheetId="11" r:id="rId9"/>
    <sheet name="SICREDI 11472-3" sheetId="4" r:id="rId10"/>
  </sheets>
  <definedNames>
    <definedName name="_xlnm.Print_Area" localSheetId="1">'BB 11879-6'!#REF!</definedName>
  </definedNames>
  <calcPr calcId="152511"/>
</workbook>
</file>

<file path=xl/calcChain.xml><?xml version="1.0" encoding="utf-8"?>
<calcChain xmlns="http://schemas.openxmlformats.org/spreadsheetml/2006/main">
  <c r="H50" i="9" l="1"/>
  <c r="H50" i="4" l="1"/>
  <c r="H46" i="4"/>
  <c r="H40" i="4"/>
  <c r="H34" i="4"/>
  <c r="H28" i="4"/>
  <c r="H18" i="4"/>
  <c r="H48" i="4" s="1"/>
  <c r="H54" i="4" s="1"/>
  <c r="O50" i="11" l="1"/>
  <c r="H50" i="11"/>
  <c r="H46" i="11"/>
  <c r="H39" i="11"/>
  <c r="H34" i="11"/>
  <c r="H28" i="11"/>
  <c r="H18" i="11"/>
  <c r="H48" i="11" s="1"/>
  <c r="H54" i="11" s="1"/>
  <c r="H46" i="9"/>
  <c r="H40" i="9"/>
  <c r="H34" i="9"/>
  <c r="H28" i="9"/>
  <c r="H18" i="9"/>
  <c r="H50" i="2"/>
  <c r="H46" i="2"/>
  <c r="H40" i="2"/>
  <c r="H34" i="2"/>
  <c r="H28" i="2"/>
  <c r="H18" i="2"/>
  <c r="H48" i="2" s="1"/>
  <c r="H54" i="2" s="1"/>
  <c r="H52" i="8"/>
  <c r="H48" i="8"/>
  <c r="H42" i="8"/>
  <c r="H36" i="8"/>
  <c r="H28" i="8"/>
  <c r="H18" i="8"/>
  <c r="H48" i="9" l="1"/>
  <c r="H54" i="9" s="1"/>
  <c r="H50" i="8"/>
  <c r="H56" i="8" s="1"/>
  <c r="H50" i="7" l="1"/>
  <c r="H48" i="7"/>
  <c r="H54" i="7" s="1"/>
  <c r="H46" i="7"/>
  <c r="H40" i="7"/>
  <c r="H34" i="7"/>
  <c r="H28" i="7"/>
  <c r="H18" i="7"/>
  <c r="N53" i="6" l="1"/>
  <c r="N51" i="6"/>
  <c r="H51" i="6"/>
  <c r="H47" i="6"/>
  <c r="H41" i="6"/>
  <c r="H34" i="6"/>
  <c r="H28" i="6"/>
  <c r="H18" i="6"/>
  <c r="H49" i="6" s="1"/>
  <c r="H55" i="6" s="1"/>
  <c r="H50" i="10"/>
  <c r="H46" i="10"/>
  <c r="H40" i="10"/>
  <c r="H34" i="10"/>
  <c r="H28" i="10"/>
  <c r="H18" i="10"/>
  <c r="H48" i="10" s="1"/>
  <c r="H54" i="10" s="1"/>
  <c r="H50" i="5"/>
  <c r="H46" i="5"/>
  <c r="H40" i="5"/>
  <c r="H34" i="5"/>
  <c r="H28" i="5"/>
  <c r="H18" i="5"/>
  <c r="H48" i="5" s="1"/>
  <c r="H54" i="5" s="1"/>
  <c r="H50" i="3"/>
  <c r="H46" i="3"/>
  <c r="H40" i="3"/>
  <c r="H34" i="3"/>
  <c r="H28" i="3"/>
  <c r="H18" i="3"/>
  <c r="H48" i="3" s="1"/>
  <c r="H54" i="3" s="1"/>
  <c r="N54" i="6" l="1"/>
</calcChain>
</file>

<file path=xl/sharedStrings.xml><?xml version="1.0" encoding="utf-8"?>
<sst xmlns="http://schemas.openxmlformats.org/spreadsheetml/2006/main" count="472" uniqueCount="91">
  <si>
    <t>CONCILIAÇÃO  BANCÁRIA</t>
  </si>
  <si>
    <t>Data</t>
  </si>
  <si>
    <t>Nº Doc</t>
  </si>
  <si>
    <t>Histórico</t>
  </si>
  <si>
    <t xml:space="preserve">     Saldo do extrato da conta corrente bancária</t>
  </si>
  <si>
    <t>Valor</t>
  </si>
  <si>
    <t>Nº Doc.</t>
  </si>
  <si>
    <t>TOTAL (B)</t>
  </si>
  <si>
    <t>(+) Créditos lançados no Razão e Não lançados pelo Banco</t>
  </si>
  <si>
    <t>TOTAL (C)</t>
  </si>
  <si>
    <t>TOTAL (D)</t>
  </si>
  <si>
    <t>(+) Créditos lançados pelo Banco e Não lançados no Razão</t>
  </si>
  <si>
    <t>(F) SALDO DO RAZÃO AJUSTADO (A-B+C-D+E)</t>
  </si>
  <si>
    <t>DIFERENÇA (F - G)</t>
  </si>
  <si>
    <t>TOTAL (E)</t>
  </si>
  <si>
    <t>ANEXO IX</t>
  </si>
  <si>
    <t>PODER JUDICIÁRIO DE PERNAMBUCO</t>
  </si>
  <si>
    <t>TRIBUNAL DE JUSTIÇA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</si>
  <si>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</si>
  <si>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</si>
  <si>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</si>
  <si>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 xml:space="preserve">     Saldo do extrato da aplicação CDB vinculada à C/C  </t>
  </si>
  <si>
    <t xml:space="preserve">     Saldo do extrato da aplicação Fundos vinculada à C/C  </t>
  </si>
  <si>
    <t>(-) Débitos lançados no Razão e Não lançados pelo Banco</t>
  </si>
  <si>
    <t>(-) Débitos lançados pelo Banco e Não Lançados no Razão</t>
  </si>
  <si>
    <t>Saldo da conta contábil/corrente no Razão nº 1.1.1.1.1.03.04</t>
  </si>
  <si>
    <t xml:space="preserve">     Saldo do extrato da aplicação CDB vinculada à C/C </t>
  </si>
  <si>
    <t>Saldo da conta contábil/corrente no Razão  1.1.1.1.1.03.02</t>
  </si>
  <si>
    <t>(-) Débitos lançados pelo Banco e Não lançados no Razão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</si>
  <si>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</si>
  <si>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</si>
  <si>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CONTA CONTÁBIL: </t>
    </r>
    <r>
      <rPr>
        <sz val="10"/>
        <rFont val="Calibri Light"/>
        <family val="2"/>
      </rPr>
      <t>1.1.1.1.1.03.02</t>
    </r>
  </si>
  <si>
    <t xml:space="preserve">     Saldo do extrato da aplicação  Fundos vinculada à C/C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</si>
  <si>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</si>
  <si>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</si>
  <si>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</si>
  <si>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</si>
  <si>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</si>
  <si>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</si>
  <si>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</si>
  <si>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NOME/Nº BANCO: </t>
    </r>
    <r>
      <rPr>
        <sz val="10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</si>
  <si>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10"/>
        <rFont val="Calibri Light"/>
        <family val="2"/>
      </rPr>
      <t>Agência nº 1294-7  C/C 600000002-9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</si>
  <si>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</si>
  <si>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</t>
    </r>
    <r>
      <rPr>
        <sz val="10"/>
        <rFont val="Calibri Light"/>
        <family val="2"/>
      </rPr>
      <t>104|1294|600000002</t>
    </r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</si>
  <si>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</si>
  <si>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</si>
  <si>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</si>
  <si>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</si>
  <si>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</si>
  <si>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</si>
  <si>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</si>
  <si>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</si>
  <si>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</si>
  <si>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t>Saldo da conta contábil/corrente no Razão nº 1.1.1.1.1.03.11</t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</si>
  <si>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</si>
  <si>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</si>
  <si>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</si>
  <si>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</si>
  <si>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</si>
  <si>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</si>
  <si>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</si>
  <si>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NOME DA UG: TJPE</t>
  </si>
  <si>
    <t>CÓDIGO UG:070001</t>
  </si>
  <si>
    <t>CONTA CORRENTE BANCÁRIA : Agência nº 2210 C/C 11472-3</t>
  </si>
  <si>
    <t>CONTA CONTÁBIL:1.1.1.1.1.03.99</t>
  </si>
  <si>
    <t>CONTA CORRENTE CONTÁBIL: 748|2210|11472</t>
  </si>
  <si>
    <t>FONTE :0157000000</t>
  </si>
  <si>
    <r>
      <t xml:space="preserve">CONTA CORRENTE CONTÁBIL: </t>
    </r>
    <r>
      <rPr>
        <sz val="10"/>
        <rFont val="Calibri Light"/>
        <family val="2"/>
      </rPr>
      <t>001|3234|354317</t>
    </r>
  </si>
  <si>
    <r>
      <t xml:space="preserve">NOME/Nº BANCO: </t>
    </r>
    <r>
      <rPr>
        <sz val="10"/>
        <rFont val="Calibri Light"/>
        <family val="2"/>
      </rPr>
      <t>237 BANCO BRADESCO</t>
    </r>
  </si>
  <si>
    <r>
      <t xml:space="preserve">CONTA CORRENTE BANCÁRIA: </t>
    </r>
    <r>
      <rPr>
        <sz val="10"/>
        <rFont val="Calibri Light"/>
        <family val="2"/>
      </rPr>
      <t>Agência nº 03201 C/C 0028800-4</t>
    </r>
  </si>
  <si>
    <r>
      <t>CONTA CORRENTE CONTÁBIL:</t>
    </r>
    <r>
      <rPr>
        <sz val="10"/>
        <rFont val="Calibri Light"/>
        <family val="2"/>
      </rPr>
      <t xml:space="preserve"> 237|3201|0028800</t>
    </r>
  </si>
  <si>
    <t xml:space="preserve">NOME/Nº BANCO: 748  PERNAMBUCRED  </t>
  </si>
  <si>
    <r>
      <t xml:space="preserve">FINALIDADE DA CONTA: </t>
    </r>
    <r>
      <rPr>
        <sz val="10"/>
        <rFont val="Calibri Light"/>
        <family val="2"/>
      </rPr>
      <t>Conta utilizada para receber recursos para pagamento da folha de pessoal (magistrados e servidores) do TJPE - fonte 0101000000 - Recursos Ordinários - Administração Direta (Tesouro).</t>
    </r>
  </si>
  <si>
    <r>
      <t xml:space="preserve">CONTA CONTÁBIL: </t>
    </r>
    <r>
      <rPr>
        <sz val="10"/>
        <rFont val="Calibri Light"/>
        <family val="2"/>
      </rPr>
      <t>1.1.1.1.1.03.03</t>
    </r>
  </si>
  <si>
    <t>Saldo da conta contábil/corrente no Razão nº 1.1.1.1.1.03.03</t>
  </si>
  <si>
    <t>Saldo da conta contábil/corrente no Razão nº 1.1.1.1.1.03.99</t>
  </si>
  <si>
    <t>Resolução TC nº 109/2020</t>
  </si>
  <si>
    <t>MÊS/ANO: DEZEMBRO/2020</t>
  </si>
  <si>
    <t>SALDO RAZÃO EM 31/12/2020 (A)</t>
  </si>
  <si>
    <t>(G) SALDO CONSOLIDADO DA CONTA BANCÁRIA EM 31/12/2020</t>
  </si>
  <si>
    <r>
      <t xml:space="preserve">CONTA CORRENTE BANCÁRIA : </t>
    </r>
    <r>
      <rPr>
        <sz val="10"/>
        <rFont val="Calibri Light"/>
        <family val="2"/>
      </rPr>
      <t>Agência nº 3234-4 C/C 11879-6</t>
    </r>
  </si>
  <si>
    <r>
      <t xml:space="preserve">CONTA CORRENTE CONTÁBIL: </t>
    </r>
    <r>
      <rPr>
        <sz val="10"/>
        <rFont val="Calibri Light"/>
        <family val="2"/>
      </rPr>
      <t>001|3234|11879</t>
    </r>
  </si>
  <si>
    <r>
      <t xml:space="preserve">CONTA CORRENTE BANCÁRIA: </t>
    </r>
    <r>
      <rPr>
        <sz val="10"/>
        <rFont val="Calibri Light"/>
        <family val="2"/>
      </rPr>
      <t>Agência nº 3234-4 C/C 354.317-X</t>
    </r>
  </si>
  <si>
    <t>SALDO RAZÃO EM 31/12/2020(A)</t>
  </si>
  <si>
    <t>MÊS/ANO:DEZEMBRO/2020</t>
  </si>
  <si>
    <t>SALDO RAZÃO EM  31/12/2020 (A)</t>
  </si>
  <si>
    <t>(G) SALDO CONSOLIDADO DA CONTA BANCÁRIA EM  31/12/2020</t>
  </si>
  <si>
    <t>18.12.20</t>
  </si>
  <si>
    <t>MÊS/ANO:   DEZEMBRO/2020</t>
  </si>
  <si>
    <r>
      <t xml:space="preserve">FINALIDADE DA CONTA: </t>
    </r>
    <r>
      <rPr>
        <sz val="10"/>
        <rFont val="Calibri Light"/>
        <family val="2"/>
      </rPr>
      <t xml:space="preserve">Conta utilizada para receber recursos destinados ao Fundo Estadual de Segurança dos Magistrados - FUNSEG, conforme Lei nº16.521/2018, classificados na fonte 0157000000, apurados na arrecadação extrajudicial no Sistema de Controle da Arrecadação das Serventias Extrajudiciais - SICASE. </t>
    </r>
  </si>
  <si>
    <r>
      <t>FINALIDADE DA CONTA:</t>
    </r>
    <r>
      <rPr>
        <sz val="10"/>
        <rFont val="Calibri Light"/>
        <family val="2"/>
      </rPr>
      <t>Conta utilizada para receber recursos provenientes do cumprimento de pena de prestação pecuniária previstos na Resolução CNJ 154/12, que em função da calamidade pública motivada pela pandemia do Coronavírus foram destinados ao Fundo Estadual de Enfrentamento ao Coronavírus-FEEC, do Estado de Pernambuco (Lei 16.820/20 e Dec. 48.929/20), conforme Ato Conjunto 07, de 03/04/20, da Presidência TJPE e Corregedoria Geral de Justiça-PE e Resolução CNJ 313/20. Aberta em 13/04/2020.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</si>
</sst>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-&quot;R$&quot;* #,##0.00_-;\-&quot;R$&quot;* #,##0.00_-;_-&quot;R$&quot;* &quot;-&quot;??_-;_-@_-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b/>
      <i/>
      <sz val="8"/>
      <color indexed="8"/>
      <name val="Calibri Light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Calibri Light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8"/>
      <name val="Times New Roman"/>
      <family val="1"/>
    </font>
    <font>
      <sz val="7"/>
      <name val="Calibri Light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/>
    <xf numFmtId="0" fontId="4" fillId="0" borderId="47" xfId="0" applyFont="1" applyBorder="1" applyAlignment="1">
      <alignment horizontal="left"/>
    </xf>
    <xf numFmtId="44" fontId="0" fillId="0" borderId="0" xfId="0" applyNumberForma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7" xfId="0" applyFont="1" applyBorder="1" applyAlignment="1"/>
    <xf numFmtId="0" fontId="7" fillId="0" borderId="8" xfId="0" applyFont="1" applyBorder="1" applyAlignment="1"/>
    <xf numFmtId="0" fontId="5" fillId="0" borderId="8" xfId="0" applyFont="1" applyBorder="1" applyAlignment="1"/>
    <xf numFmtId="0" fontId="7" fillId="0" borderId="14" xfId="0" applyFont="1" applyBorder="1" applyAlignment="1"/>
    <xf numFmtId="0" fontId="5" fillId="0" borderId="1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0" borderId="6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5" xfId="0" applyFont="1" applyBorder="1" applyAlignment="1"/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8" fillId="0" borderId="47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43" fontId="0" fillId="0" borderId="0" xfId="0" applyNumberFormat="1"/>
    <xf numFmtId="0" fontId="0" fillId="0" borderId="0" xfId="0" applyBorder="1"/>
    <xf numFmtId="4" fontId="0" fillId="0" borderId="0" xfId="0" applyNumberFormat="1"/>
    <xf numFmtId="0" fontId="5" fillId="0" borderId="56" xfId="0" applyFont="1" applyBorder="1" applyAlignment="1">
      <alignment horizontal="center"/>
    </xf>
    <xf numFmtId="0" fontId="7" fillId="0" borderId="58" xfId="0" applyFont="1" applyBorder="1" applyAlignment="1">
      <alignment horizontal="left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5" fillId="0" borderId="0" xfId="0" applyFont="1" applyBorder="1"/>
    <xf numFmtId="44" fontId="0" fillId="0" borderId="0" xfId="0" applyNumberFormat="1" applyAlignment="1">
      <alignment vertical="center" wrapText="1"/>
    </xf>
    <xf numFmtId="164" fontId="0" fillId="0" borderId="0" xfId="0" applyNumberFormat="1"/>
    <xf numFmtId="4" fontId="2" fillId="0" borderId="0" xfId="0" applyNumberFormat="1" applyFont="1"/>
    <xf numFmtId="164" fontId="9" fillId="0" borderId="0" xfId="1" applyFont="1"/>
    <xf numFmtId="4" fontId="0" fillId="0" borderId="0" xfId="0" applyNumberFormat="1" applyAlignment="1">
      <alignment horizontal="right" vertical="center"/>
    </xf>
    <xf numFmtId="164" fontId="2" fillId="0" borderId="0" xfId="1" applyFont="1"/>
    <xf numFmtId="0" fontId="5" fillId="0" borderId="6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61" xfId="0" applyFont="1" applyBorder="1" applyAlignment="1">
      <alignment horizontal="center" vertical="center"/>
    </xf>
    <xf numFmtId="164" fontId="1" fillId="0" borderId="0" xfId="1" applyBorder="1"/>
    <xf numFmtId="0" fontId="10" fillId="0" borderId="0" xfId="0" applyFont="1"/>
    <xf numFmtId="164" fontId="10" fillId="0" borderId="0" xfId="1" applyFont="1"/>
    <xf numFmtId="44" fontId="5" fillId="0" borderId="0" xfId="0" applyNumberFormat="1" applyFont="1"/>
    <xf numFmtId="164" fontId="1" fillId="0" borderId="0" xfId="1" applyBorder="1" applyAlignment="1"/>
    <xf numFmtId="164" fontId="10" fillId="0" borderId="0" xfId="1" applyFont="1" applyBorder="1"/>
    <xf numFmtId="164" fontId="10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5" fontId="0" fillId="0" borderId="0" xfId="0" applyNumberFormat="1"/>
    <xf numFmtId="164" fontId="1" fillId="0" borderId="0" xfId="1" applyBorder="1" applyAlignment="1">
      <alignment horizontal="center"/>
    </xf>
    <xf numFmtId="165" fontId="0" fillId="0" borderId="0" xfId="0" applyNumberFormat="1" applyAlignment="1">
      <alignment vertical="center" wrapText="1"/>
    </xf>
    <xf numFmtId="44" fontId="10" fillId="0" borderId="0" xfId="0" applyNumberFormat="1" applyFont="1"/>
    <xf numFmtId="164" fontId="12" fillId="0" borderId="0" xfId="1" applyFont="1"/>
    <xf numFmtId="164" fontId="0" fillId="0" borderId="0" xfId="1" applyFont="1"/>
    <xf numFmtId="165" fontId="0" fillId="0" borderId="0" xfId="0" applyNumberFormat="1" applyBorder="1"/>
    <xf numFmtId="0" fontId="10" fillId="0" borderId="0" xfId="0" applyFont="1" applyBorder="1"/>
    <xf numFmtId="0" fontId="13" fillId="0" borderId="0" xfId="0" applyFont="1"/>
    <xf numFmtId="4" fontId="14" fillId="0" borderId="0" xfId="0" applyNumberFormat="1" applyFont="1"/>
    <xf numFmtId="44" fontId="2" fillId="0" borderId="0" xfId="0" applyNumberFormat="1" applyFont="1" applyBorder="1"/>
    <xf numFmtId="44" fontId="2" fillId="0" borderId="0" xfId="0" applyNumberFormat="1" applyFont="1"/>
    <xf numFmtId="0" fontId="1" fillId="0" borderId="0" xfId="0" applyFont="1"/>
    <xf numFmtId="0" fontId="5" fillId="0" borderId="38" xfId="0" applyFont="1" applyBorder="1" applyAlignment="1">
      <alignment horizontal="left"/>
    </xf>
    <xf numFmtId="164" fontId="1" fillId="0" borderId="0" xfId="1" applyAlignment="1">
      <alignment horizontal="right" vertical="center"/>
    </xf>
    <xf numFmtId="0" fontId="15" fillId="0" borderId="4" xfId="0" applyFont="1" applyBorder="1" applyAlignment="1">
      <alignment horizontal="center"/>
    </xf>
    <xf numFmtId="14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2" fillId="0" borderId="0" xfId="0" applyNumberFormat="1" applyFont="1" applyBorder="1"/>
    <xf numFmtId="43" fontId="3" fillId="0" borderId="0" xfId="0" applyNumberFormat="1" applyFont="1" applyBorder="1" applyAlignment="1"/>
    <xf numFmtId="44" fontId="5" fillId="0" borderId="0" xfId="1" applyNumberFormat="1" applyFont="1" applyFill="1" applyBorder="1" applyAlignment="1" applyProtection="1">
      <alignment horizontal="right" wrapText="1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44" fontId="5" fillId="0" borderId="48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4" fontId="5" fillId="0" borderId="29" xfId="1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44" fontId="5" fillId="0" borderId="5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44" fontId="5" fillId="0" borderId="6" xfId="1" applyNumberFormat="1" applyFont="1" applyFill="1" applyBorder="1" applyAlignment="1" applyProtection="1">
      <alignment horizontal="left" wrapText="1"/>
    </xf>
    <xf numFmtId="44" fontId="5" fillId="0" borderId="2" xfId="1" applyNumberFormat="1" applyFont="1" applyFill="1" applyBorder="1" applyAlignment="1" applyProtection="1">
      <alignment horizontal="left"/>
    </xf>
    <xf numFmtId="0" fontId="5" fillId="0" borderId="6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7" fillId="0" borderId="2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64" fontId="5" fillId="0" borderId="4" xfId="1" applyFont="1" applyFill="1" applyBorder="1" applyAlignment="1" applyProtection="1">
      <alignment horizontal="center"/>
    </xf>
    <xf numFmtId="164" fontId="5" fillId="0" borderId="57" xfId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44" fontId="7" fillId="0" borderId="8" xfId="0" applyNumberFormat="1" applyFont="1" applyBorder="1" applyAlignment="1">
      <alignment horizontal="left" vertical="center"/>
    </xf>
    <xf numFmtId="44" fontId="5" fillId="0" borderId="4" xfId="1" applyNumberFormat="1" applyFont="1" applyFill="1" applyBorder="1" applyAlignment="1" applyProtection="1">
      <alignment horizontal="left"/>
    </xf>
    <xf numFmtId="44" fontId="5" fillId="0" borderId="57" xfId="1" applyNumberFormat="1" applyFont="1" applyFill="1" applyBorder="1" applyAlignment="1" applyProtection="1">
      <alignment horizontal="left"/>
    </xf>
    <xf numFmtId="44" fontId="5" fillId="0" borderId="59" xfId="1" applyNumberFormat="1" applyFont="1" applyFill="1" applyBorder="1" applyAlignment="1" applyProtection="1">
      <alignment horizontal="left"/>
    </xf>
    <xf numFmtId="44" fontId="5" fillId="0" borderId="45" xfId="1" applyNumberFormat="1" applyFont="1" applyFill="1" applyBorder="1" applyAlignment="1" applyProtection="1">
      <alignment horizontal="left"/>
    </xf>
    <xf numFmtId="44" fontId="5" fillId="0" borderId="46" xfId="1" applyNumberFormat="1" applyFont="1" applyFill="1" applyBorder="1" applyAlignment="1" applyProtection="1">
      <alignment horizontal="left"/>
    </xf>
    <xf numFmtId="44" fontId="5" fillId="0" borderId="5" xfId="1" applyNumberFormat="1" applyFont="1" applyFill="1" applyBorder="1" applyAlignment="1" applyProtection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44" fontId="5" fillId="0" borderId="29" xfId="1" applyNumberFormat="1" applyFont="1" applyFill="1" applyBorder="1" applyAlignment="1" applyProtection="1">
      <alignment horizontal="left" wrapText="1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44" fontId="5" fillId="0" borderId="11" xfId="1" applyNumberFormat="1" applyFont="1" applyFill="1" applyBorder="1" applyAlignment="1" applyProtection="1">
      <alignment horizontal="left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619125</xdr:colOff>
          <xdr:row>0</xdr:row>
          <xdr:rowOff>19050</xdr:rowOff>
        </xdr:from>
        <xdr:to>
          <xdr:col>5</xdr:col>
          <xdr:colOff>447675</xdr:colOff>
          <xdr:row>3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0</xdr:rowOff>
        </xdr:from>
        <xdr:to>
          <xdr:col>5</xdr:col>
          <xdr:colOff>342900</xdr:colOff>
          <xdr:row>3</xdr:row>
          <xdr:rowOff>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409575</xdr:colOff>
          <xdr:row>0</xdr:row>
          <xdr:rowOff>0</xdr:rowOff>
        </xdr:from>
        <xdr:to>
          <xdr:col>5</xdr:col>
          <xdr:colOff>238125</xdr:colOff>
          <xdr:row>2</xdr:row>
          <xdr:rowOff>161925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0</xdr:row>
          <xdr:rowOff>0</xdr:rowOff>
        </xdr:from>
        <xdr:to>
          <xdr:col>5</xdr:col>
          <xdr:colOff>295275</xdr:colOff>
          <xdr:row>3</xdr:row>
          <xdr:rowOff>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438150</xdr:colOff>
          <xdr:row>0</xdr:row>
          <xdr:rowOff>19050</xdr:rowOff>
        </xdr:from>
        <xdr:to>
          <xdr:col>5</xdr:col>
          <xdr:colOff>266700</xdr:colOff>
          <xdr:row>2</xdr:row>
          <xdr:rowOff>114300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0</xdr:row>
          <xdr:rowOff>19050</xdr:rowOff>
        </xdr:from>
        <xdr:to>
          <xdr:col>5</xdr:col>
          <xdr:colOff>285750</xdr:colOff>
          <xdr:row>2</xdr:row>
          <xdr:rowOff>123825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381000</xdr:colOff>
          <xdr:row>0</xdr:row>
          <xdr:rowOff>76200</xdr:rowOff>
        </xdr:from>
        <xdr:to>
          <xdr:col>5</xdr:col>
          <xdr:colOff>314325</xdr:colOff>
          <xdr:row>2</xdr:row>
          <xdr:rowOff>104775</xdr:rowOff>
        </xdr:to>
        <xdr:sp macro="" textlink="">
          <xdr:nvSpPr>
            <xdr:cNvPr id="6151" name="Picture 6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0</xdr:row>
          <xdr:rowOff>0</xdr:rowOff>
        </xdr:from>
        <xdr:to>
          <xdr:col>5</xdr:col>
          <xdr:colOff>342900</xdr:colOff>
          <xdr:row>3</xdr:row>
          <xdr:rowOff>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0</xdr:row>
          <xdr:rowOff>47625</xdr:rowOff>
        </xdr:from>
        <xdr:to>
          <xdr:col>2</xdr:col>
          <xdr:colOff>1876425</xdr:colOff>
          <xdr:row>3</xdr:row>
          <xdr:rowOff>161925</xdr:rowOff>
        </xdr:to>
        <xdr:sp macro="" textlink="">
          <xdr:nvSpPr>
            <xdr:cNvPr id="7173" name="Picture 6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0</xdr:rowOff>
        </xdr:from>
        <xdr:to>
          <xdr:col>5</xdr:col>
          <xdr:colOff>457200</xdr:colOff>
          <xdr:row>3</xdr:row>
          <xdr:rowOff>0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28575</xdr:rowOff>
        </xdr:from>
        <xdr:to>
          <xdr:col>5</xdr:col>
          <xdr:colOff>295275</xdr:colOff>
          <xdr:row>3</xdr:row>
          <xdr:rowOff>28575</xdr:rowOff>
        </xdr:to>
        <xdr:sp macro="" textlink="">
          <xdr:nvSpPr>
            <xdr:cNvPr id="8200" name="Object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0</xdr:row>
          <xdr:rowOff>19050</xdr:rowOff>
        </xdr:from>
        <xdr:to>
          <xdr:col>5</xdr:col>
          <xdr:colOff>457200</xdr:colOff>
          <xdr:row>3</xdr:row>
          <xdr:rowOff>19050</xdr:rowOff>
        </xdr:to>
        <xdr:sp macro="" textlink="">
          <xdr:nvSpPr>
            <xdr:cNvPr id="9223" name="Object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409575</xdr:colOff>
          <xdr:row>0</xdr:row>
          <xdr:rowOff>28575</xdr:rowOff>
        </xdr:from>
        <xdr:to>
          <xdr:col>5</xdr:col>
          <xdr:colOff>219075</xdr:colOff>
          <xdr:row>2</xdr:row>
          <xdr:rowOff>133350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0.bin"/><Relationship Id="rId3" Type="http://schemas.openxmlformats.org/officeDocument/2006/relationships/vmlDrawing" Target="../drawings/vmlDrawing5.vml"/><Relationship Id="rId7" Type="http://schemas.openxmlformats.org/officeDocument/2006/relationships/image" Target="../media/image2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4.bin"/><Relationship Id="rId3" Type="http://schemas.openxmlformats.org/officeDocument/2006/relationships/vmlDrawing" Target="../drawings/vmlDrawing7.vml"/><Relationship Id="rId7" Type="http://schemas.openxmlformats.org/officeDocument/2006/relationships/image" Target="../media/image3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7.bin"/><Relationship Id="rId3" Type="http://schemas.openxmlformats.org/officeDocument/2006/relationships/vmlDrawing" Target="../drawings/vmlDrawing8.vml"/><Relationship Id="rId7" Type="http://schemas.openxmlformats.org/officeDocument/2006/relationships/image" Target="../media/image3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zoomScaleNormal="100" workbookViewId="0">
      <selection activeCell="B4" sqref="B4:I4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11.42578125" customWidth="1"/>
    <col min="12" max="12" width="9.8554687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7" max="267" width="11.42578125" customWidth="1"/>
    <col min="268" max="268" width="9.8554687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3" max="523" width="11.42578125" customWidth="1"/>
    <col min="524" max="524" width="9.8554687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9" max="779" width="11.42578125" customWidth="1"/>
    <col min="780" max="780" width="9.8554687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5" max="1035" width="11.42578125" customWidth="1"/>
    <col min="1036" max="1036" width="9.8554687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1" max="1291" width="11.42578125" customWidth="1"/>
    <col min="1292" max="1292" width="9.8554687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7" max="1547" width="11.42578125" customWidth="1"/>
    <col min="1548" max="1548" width="9.8554687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3" max="1803" width="11.42578125" customWidth="1"/>
    <col min="1804" max="1804" width="9.8554687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9" max="2059" width="11.42578125" customWidth="1"/>
    <col min="2060" max="2060" width="9.8554687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5" max="2315" width="11.42578125" customWidth="1"/>
    <col min="2316" max="2316" width="9.8554687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1" max="2571" width="11.42578125" customWidth="1"/>
    <col min="2572" max="2572" width="9.8554687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7" max="2827" width="11.42578125" customWidth="1"/>
    <col min="2828" max="2828" width="9.8554687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3" max="3083" width="11.42578125" customWidth="1"/>
    <col min="3084" max="3084" width="9.8554687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9" max="3339" width="11.42578125" customWidth="1"/>
    <col min="3340" max="3340" width="9.8554687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5" max="3595" width="11.42578125" customWidth="1"/>
    <col min="3596" max="3596" width="9.8554687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1" max="3851" width="11.42578125" customWidth="1"/>
    <col min="3852" max="3852" width="9.8554687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7" max="4107" width="11.42578125" customWidth="1"/>
    <col min="4108" max="4108" width="9.8554687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3" max="4363" width="11.42578125" customWidth="1"/>
    <col min="4364" max="4364" width="9.8554687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9" max="4619" width="11.42578125" customWidth="1"/>
    <col min="4620" max="4620" width="9.8554687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5" max="4875" width="11.42578125" customWidth="1"/>
    <col min="4876" max="4876" width="9.8554687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1" max="5131" width="11.42578125" customWidth="1"/>
    <col min="5132" max="5132" width="9.8554687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7" max="5387" width="11.42578125" customWidth="1"/>
    <col min="5388" max="5388" width="9.8554687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3" max="5643" width="11.42578125" customWidth="1"/>
    <col min="5644" max="5644" width="9.8554687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9" max="5899" width="11.42578125" customWidth="1"/>
    <col min="5900" max="5900" width="9.8554687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5" max="6155" width="11.42578125" customWidth="1"/>
    <col min="6156" max="6156" width="9.8554687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1" max="6411" width="11.42578125" customWidth="1"/>
    <col min="6412" max="6412" width="9.8554687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7" max="6667" width="11.42578125" customWidth="1"/>
    <col min="6668" max="6668" width="9.8554687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3" max="6923" width="11.42578125" customWidth="1"/>
    <col min="6924" max="6924" width="9.8554687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9" max="7179" width="11.42578125" customWidth="1"/>
    <col min="7180" max="7180" width="9.8554687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5" max="7435" width="11.42578125" customWidth="1"/>
    <col min="7436" max="7436" width="9.8554687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1" max="7691" width="11.42578125" customWidth="1"/>
    <col min="7692" max="7692" width="9.8554687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7" max="7947" width="11.42578125" customWidth="1"/>
    <col min="7948" max="7948" width="9.8554687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3" max="8203" width="11.42578125" customWidth="1"/>
    <col min="8204" max="8204" width="9.8554687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9" max="8459" width="11.42578125" customWidth="1"/>
    <col min="8460" max="8460" width="9.8554687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5" max="8715" width="11.42578125" customWidth="1"/>
    <col min="8716" max="8716" width="9.8554687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1" max="8971" width="11.42578125" customWidth="1"/>
    <col min="8972" max="8972" width="9.8554687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7" max="9227" width="11.42578125" customWidth="1"/>
    <col min="9228" max="9228" width="9.8554687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3" max="9483" width="11.42578125" customWidth="1"/>
    <col min="9484" max="9484" width="9.8554687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9" max="9739" width="11.42578125" customWidth="1"/>
    <col min="9740" max="9740" width="9.8554687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5" max="9995" width="11.42578125" customWidth="1"/>
    <col min="9996" max="9996" width="9.8554687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1" max="10251" width="11.42578125" customWidth="1"/>
    <col min="10252" max="10252" width="9.8554687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7" max="10507" width="11.42578125" customWidth="1"/>
    <col min="10508" max="10508" width="9.8554687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3" max="10763" width="11.42578125" customWidth="1"/>
    <col min="10764" max="10764" width="9.8554687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9" max="11019" width="11.42578125" customWidth="1"/>
    <col min="11020" max="11020" width="9.8554687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5" max="11275" width="11.42578125" customWidth="1"/>
    <col min="11276" max="11276" width="9.8554687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1" max="11531" width="11.42578125" customWidth="1"/>
    <col min="11532" max="11532" width="9.8554687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7" max="11787" width="11.42578125" customWidth="1"/>
    <col min="11788" max="11788" width="9.8554687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3" max="12043" width="11.42578125" customWidth="1"/>
    <col min="12044" max="12044" width="9.8554687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9" max="12299" width="11.42578125" customWidth="1"/>
    <col min="12300" max="12300" width="9.8554687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5" max="12555" width="11.42578125" customWidth="1"/>
    <col min="12556" max="12556" width="9.8554687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1" max="12811" width="11.42578125" customWidth="1"/>
    <col min="12812" max="12812" width="9.8554687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7" max="13067" width="11.42578125" customWidth="1"/>
    <col min="13068" max="13068" width="9.8554687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3" max="13323" width="11.42578125" customWidth="1"/>
    <col min="13324" max="13324" width="9.8554687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9" max="13579" width="11.42578125" customWidth="1"/>
    <col min="13580" max="13580" width="9.8554687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5" max="13835" width="11.42578125" customWidth="1"/>
    <col min="13836" max="13836" width="9.8554687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1" max="14091" width="11.42578125" customWidth="1"/>
    <col min="14092" max="14092" width="9.8554687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7" max="14347" width="11.42578125" customWidth="1"/>
    <col min="14348" max="14348" width="9.8554687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3" max="14603" width="11.42578125" customWidth="1"/>
    <col min="14604" max="14604" width="9.8554687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9" max="14859" width="11.42578125" customWidth="1"/>
    <col min="14860" max="14860" width="9.8554687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5" max="15115" width="11.42578125" customWidth="1"/>
    <col min="15116" max="15116" width="9.8554687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1" max="15371" width="11.42578125" customWidth="1"/>
    <col min="15372" max="15372" width="9.8554687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7" max="15627" width="11.42578125" customWidth="1"/>
    <col min="15628" max="15628" width="9.8554687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3" max="15883" width="11.42578125" customWidth="1"/>
    <col min="15884" max="15884" width="9.8554687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9" max="16139" width="11.42578125" customWidth="1"/>
    <col min="16140" max="16140" width="9.85546875" bestFit="1" customWidth="1"/>
  </cols>
  <sheetData>
    <row r="3" spans="2:9" x14ac:dyDescent="0.2">
      <c r="B3" s="8"/>
      <c r="C3" s="8"/>
      <c r="D3" s="8"/>
      <c r="E3" s="8"/>
      <c r="F3" s="8"/>
      <c r="G3" s="8"/>
      <c r="H3" s="8"/>
      <c r="I3" s="8"/>
    </row>
    <row r="4" spans="2:9" ht="15.75" x14ac:dyDescent="0.25">
      <c r="B4" s="114" t="s">
        <v>16</v>
      </c>
      <c r="C4" s="114"/>
      <c r="D4" s="114"/>
      <c r="E4" s="114"/>
      <c r="F4" s="114"/>
      <c r="G4" s="114"/>
      <c r="H4" s="114"/>
      <c r="I4" s="114"/>
    </row>
    <row r="5" spans="2:9" ht="15.75" x14ac:dyDescent="0.25">
      <c r="B5" s="114" t="s">
        <v>17</v>
      </c>
      <c r="C5" s="114"/>
      <c r="D5" s="114"/>
      <c r="E5" s="114"/>
      <c r="F5" s="114"/>
      <c r="G5" s="114"/>
      <c r="H5" s="114"/>
      <c r="I5" s="114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9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9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9" x14ac:dyDescent="0.2">
      <c r="B10" s="9"/>
      <c r="C10" s="9"/>
      <c r="D10" s="9"/>
      <c r="E10" s="9"/>
      <c r="F10" s="9"/>
      <c r="G10" s="9"/>
      <c r="H10" s="9"/>
      <c r="I10" s="71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63"/>
      <c r="I11" s="14"/>
    </row>
    <row r="12" spans="2:9" x14ac:dyDescent="0.2">
      <c r="B12" s="15" t="s">
        <v>77</v>
      </c>
      <c r="C12" s="16"/>
      <c r="D12" s="16"/>
      <c r="E12" s="17"/>
      <c r="F12" s="17"/>
      <c r="G12" s="17"/>
      <c r="H12" s="17"/>
      <c r="I12" s="64"/>
    </row>
    <row r="13" spans="2:9" x14ac:dyDescent="0.2">
      <c r="B13" s="15" t="s">
        <v>37</v>
      </c>
      <c r="C13" s="16"/>
      <c r="D13" s="16"/>
      <c r="E13" s="16"/>
      <c r="F13" s="16"/>
      <c r="G13" s="61"/>
      <c r="H13" s="61"/>
      <c r="I13" s="18"/>
    </row>
    <row r="14" spans="2:9" x14ac:dyDescent="0.2">
      <c r="B14" s="15" t="s">
        <v>38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17" t="s">
        <v>31</v>
      </c>
      <c r="C15" s="118"/>
      <c r="D15" s="118"/>
      <c r="E15" s="118"/>
      <c r="F15" s="20" t="s">
        <v>39</v>
      </c>
      <c r="G15" s="61"/>
      <c r="H15" s="61"/>
      <c r="I15" s="18"/>
    </row>
    <row r="16" spans="2:9" x14ac:dyDescent="0.2">
      <c r="B16" s="119" t="s">
        <v>56</v>
      </c>
      <c r="C16" s="120"/>
      <c r="D16" s="120"/>
      <c r="E16" s="120"/>
      <c r="F16" s="120"/>
      <c r="G16" s="120"/>
      <c r="H16" s="120"/>
      <c r="I16" s="121"/>
    </row>
    <row r="17" spans="2:12" x14ac:dyDescent="0.2">
      <c r="B17" s="122"/>
      <c r="C17" s="123"/>
      <c r="D17" s="123"/>
      <c r="E17" s="123"/>
      <c r="F17" s="123"/>
      <c r="G17" s="123"/>
      <c r="H17" s="123"/>
      <c r="I17" s="124"/>
    </row>
    <row r="18" spans="2:12" x14ac:dyDescent="0.2">
      <c r="B18" s="62" t="s">
        <v>78</v>
      </c>
      <c r="C18" s="63"/>
      <c r="D18" s="63"/>
      <c r="E18" s="63"/>
      <c r="F18" s="63"/>
      <c r="G18" s="63"/>
      <c r="H18" s="125">
        <f>SUM(H19:I21)</f>
        <v>317695.81</v>
      </c>
      <c r="I18" s="126"/>
    </row>
    <row r="19" spans="2:12" x14ac:dyDescent="0.2">
      <c r="B19" s="66" t="s">
        <v>18</v>
      </c>
      <c r="C19" s="61"/>
      <c r="D19" s="61"/>
      <c r="E19" s="61"/>
      <c r="F19" s="61"/>
      <c r="G19" s="61"/>
      <c r="H19" s="96">
        <v>277.86</v>
      </c>
      <c r="I19" s="97"/>
    </row>
    <row r="20" spans="2:12" x14ac:dyDescent="0.2">
      <c r="B20" s="66" t="s">
        <v>19</v>
      </c>
      <c r="C20" s="61"/>
      <c r="D20" s="61"/>
      <c r="E20" s="61"/>
      <c r="F20" s="61"/>
      <c r="G20" s="61"/>
      <c r="H20" s="96">
        <v>8501.19</v>
      </c>
      <c r="I20" s="97"/>
    </row>
    <row r="21" spans="2:12" ht="12.75" customHeight="1" x14ac:dyDescent="0.2">
      <c r="B21" s="66" t="s">
        <v>20</v>
      </c>
      <c r="C21" s="61"/>
      <c r="D21" s="61"/>
      <c r="E21" s="61"/>
      <c r="F21" s="61"/>
      <c r="G21" s="61"/>
      <c r="H21" s="101">
        <v>308916.76</v>
      </c>
      <c r="I21" s="102"/>
      <c r="K21" s="47"/>
      <c r="L21" s="40"/>
    </row>
    <row r="22" spans="2:12" x14ac:dyDescent="0.2">
      <c r="B22" s="22"/>
      <c r="C22" s="23"/>
      <c r="D22" s="23"/>
      <c r="E22" s="23"/>
      <c r="F22" s="23"/>
      <c r="G22" s="23"/>
      <c r="H22" s="24"/>
      <c r="I22" s="25"/>
    </row>
    <row r="23" spans="2:12" x14ac:dyDescent="0.2">
      <c r="B23" s="127" t="s">
        <v>23</v>
      </c>
      <c r="C23" s="128"/>
      <c r="D23" s="128"/>
      <c r="E23" s="128"/>
      <c r="F23" s="128"/>
      <c r="G23" s="128"/>
      <c r="H23" s="129"/>
      <c r="I23" s="130"/>
    </row>
    <row r="24" spans="2:12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2:12" x14ac:dyDescent="0.2">
      <c r="B25" s="65"/>
      <c r="C25" s="70"/>
      <c r="D25" s="133"/>
      <c r="E25" s="134"/>
      <c r="F25" s="134"/>
      <c r="G25" s="135"/>
      <c r="H25" s="113">
        <v>0</v>
      </c>
      <c r="I25" s="97"/>
    </row>
    <row r="26" spans="2:12" x14ac:dyDescent="0.2">
      <c r="B26" s="65"/>
      <c r="C26" s="70"/>
      <c r="D26" s="110"/>
      <c r="E26" s="111"/>
      <c r="F26" s="111"/>
      <c r="G26" s="112"/>
      <c r="H26" s="113">
        <v>0</v>
      </c>
      <c r="I26" s="97"/>
    </row>
    <row r="27" spans="2:12" x14ac:dyDescent="0.2">
      <c r="B27" s="65"/>
      <c r="C27" s="70"/>
      <c r="D27" s="110"/>
      <c r="E27" s="111"/>
      <c r="F27" s="111"/>
      <c r="G27" s="112"/>
      <c r="H27" s="113">
        <v>0</v>
      </c>
      <c r="I27" s="97"/>
    </row>
    <row r="28" spans="2:12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2:12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2:12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</row>
    <row r="31" spans="2:12" x14ac:dyDescent="0.2">
      <c r="B31" s="65"/>
      <c r="C31" s="70"/>
      <c r="D31" s="133"/>
      <c r="E31" s="134"/>
      <c r="F31" s="134"/>
      <c r="G31" s="135"/>
      <c r="H31" s="113">
        <v>0</v>
      </c>
      <c r="I31" s="97"/>
    </row>
    <row r="32" spans="2:12" x14ac:dyDescent="0.2">
      <c r="B32" s="65"/>
      <c r="C32" s="70"/>
      <c r="D32" s="110"/>
      <c r="E32" s="111"/>
      <c r="F32" s="111"/>
      <c r="G32" s="112"/>
      <c r="H32" s="113">
        <v>0</v>
      </c>
      <c r="I32" s="97"/>
    </row>
    <row r="33" spans="2:12" x14ac:dyDescent="0.2">
      <c r="B33" s="65"/>
      <c r="C33" s="70"/>
      <c r="D33" s="110"/>
      <c r="E33" s="111"/>
      <c r="F33" s="111"/>
      <c r="G33" s="112"/>
      <c r="H33" s="113">
        <v>0</v>
      </c>
      <c r="I33" s="97"/>
    </row>
    <row r="34" spans="2:12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</row>
    <row r="35" spans="2:12" x14ac:dyDescent="0.2">
      <c r="B35" s="127" t="s">
        <v>28</v>
      </c>
      <c r="C35" s="128"/>
      <c r="D35" s="128"/>
      <c r="E35" s="128"/>
      <c r="F35" s="128"/>
      <c r="G35" s="128"/>
      <c r="H35" s="129"/>
      <c r="I35" s="130"/>
    </row>
    <row r="36" spans="2:12" x14ac:dyDescent="0.2">
      <c r="B36" s="65" t="s">
        <v>1</v>
      </c>
      <c r="C36" s="70" t="s">
        <v>2</v>
      </c>
      <c r="D36" s="110" t="s">
        <v>3</v>
      </c>
      <c r="E36" s="111"/>
      <c r="F36" s="111"/>
      <c r="G36" s="112"/>
      <c r="H36" s="131" t="s">
        <v>5</v>
      </c>
      <c r="I36" s="132"/>
    </row>
    <row r="37" spans="2:12" x14ac:dyDescent="0.2">
      <c r="B37" s="65"/>
      <c r="C37" s="70"/>
      <c r="D37" s="110"/>
      <c r="E37" s="111"/>
      <c r="F37" s="111"/>
      <c r="G37" s="112"/>
      <c r="H37" s="113">
        <v>0</v>
      </c>
      <c r="I37" s="97"/>
    </row>
    <row r="38" spans="2:12" x14ac:dyDescent="0.2">
      <c r="B38" s="65"/>
      <c r="C38" s="70"/>
      <c r="D38" s="110"/>
      <c r="E38" s="111"/>
      <c r="F38" s="111"/>
      <c r="G38" s="112"/>
      <c r="H38" s="113">
        <v>0</v>
      </c>
      <c r="I38" s="97"/>
    </row>
    <row r="39" spans="2:12" x14ac:dyDescent="0.2">
      <c r="B39" s="65"/>
      <c r="C39" s="70"/>
      <c r="D39" s="110"/>
      <c r="E39" s="111"/>
      <c r="F39" s="111"/>
      <c r="G39" s="112"/>
      <c r="H39" s="113">
        <v>0</v>
      </c>
      <c r="I39" s="97"/>
    </row>
    <row r="40" spans="2:12" x14ac:dyDescent="0.2">
      <c r="B40" s="26"/>
      <c r="C40" s="27"/>
      <c r="D40" s="27"/>
      <c r="E40" s="27"/>
      <c r="F40" s="27"/>
      <c r="G40" s="28" t="s">
        <v>10</v>
      </c>
      <c r="H40" s="138">
        <f>SUM(H37:I39)</f>
        <v>0</v>
      </c>
      <c r="I40" s="139"/>
    </row>
    <row r="41" spans="2:12" x14ac:dyDescent="0.2">
      <c r="B41" s="127" t="s">
        <v>11</v>
      </c>
      <c r="C41" s="128"/>
      <c r="D41" s="128"/>
      <c r="E41" s="128"/>
      <c r="F41" s="128"/>
      <c r="G41" s="128"/>
      <c r="H41" s="129"/>
      <c r="I41" s="130"/>
    </row>
    <row r="42" spans="2:12" x14ac:dyDescent="0.2">
      <c r="B42" s="65" t="s">
        <v>1</v>
      </c>
      <c r="C42" s="70" t="s">
        <v>2</v>
      </c>
      <c r="D42" s="110" t="s">
        <v>3</v>
      </c>
      <c r="E42" s="111"/>
      <c r="F42" s="111"/>
      <c r="G42" s="112"/>
      <c r="H42" s="131" t="s">
        <v>5</v>
      </c>
      <c r="I42" s="132"/>
      <c r="K42" s="7"/>
    </row>
    <row r="43" spans="2:12" x14ac:dyDescent="0.2">
      <c r="B43" s="65"/>
      <c r="C43" s="70"/>
      <c r="D43" s="133"/>
      <c r="E43" s="134"/>
      <c r="F43" s="134"/>
      <c r="G43" s="135"/>
      <c r="H43" s="113">
        <v>0</v>
      </c>
      <c r="I43" s="97"/>
      <c r="K43" s="7"/>
    </row>
    <row r="44" spans="2:12" x14ac:dyDescent="0.2">
      <c r="B44" s="65"/>
      <c r="C44" s="70"/>
      <c r="D44" s="110"/>
      <c r="E44" s="111"/>
      <c r="F44" s="111"/>
      <c r="G44" s="112"/>
      <c r="H44" s="113">
        <v>0</v>
      </c>
      <c r="I44" s="97"/>
      <c r="K44" s="7"/>
      <c r="L44" s="44"/>
    </row>
    <row r="45" spans="2:12" x14ac:dyDescent="0.2">
      <c r="B45" s="65"/>
      <c r="C45" s="70"/>
      <c r="D45" s="110"/>
      <c r="E45" s="111"/>
      <c r="F45" s="111"/>
      <c r="G45" s="112"/>
      <c r="H45" s="113">
        <v>0</v>
      </c>
      <c r="I45" s="97"/>
      <c r="K45" s="7"/>
    </row>
    <row r="46" spans="2:12" x14ac:dyDescent="0.2">
      <c r="B46" s="26"/>
      <c r="C46" s="27"/>
      <c r="D46" s="27"/>
      <c r="E46" s="27"/>
      <c r="F46" s="27"/>
      <c r="G46" s="28" t="s">
        <v>14</v>
      </c>
      <c r="H46" s="136">
        <f>SUM(H43:I45)</f>
        <v>0</v>
      </c>
      <c r="I46" s="137"/>
      <c r="K46" s="7"/>
    </row>
    <row r="47" spans="2:12" x14ac:dyDescent="0.2">
      <c r="B47" s="150"/>
      <c r="C47" s="151"/>
      <c r="D47" s="151"/>
      <c r="E47" s="151"/>
      <c r="F47" s="151"/>
      <c r="G47" s="151"/>
      <c r="H47" s="103"/>
      <c r="I47" s="104"/>
    </row>
    <row r="48" spans="2:12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317695.81</v>
      </c>
      <c r="I48" s="109"/>
    </row>
    <row r="49" spans="2:12" x14ac:dyDescent="0.2">
      <c r="B49" s="150"/>
      <c r="C49" s="151"/>
      <c r="D49" s="151"/>
      <c r="E49" s="151"/>
      <c r="F49" s="151"/>
      <c r="G49" s="151"/>
      <c r="H49" s="103"/>
      <c r="I49" s="104"/>
    </row>
    <row r="50" spans="2:12" x14ac:dyDescent="0.2">
      <c r="B50" s="145" t="s">
        <v>79</v>
      </c>
      <c r="C50" s="146"/>
      <c r="D50" s="146"/>
      <c r="E50" s="146"/>
      <c r="F50" s="146"/>
      <c r="G50" s="147"/>
      <c r="H50" s="148">
        <f>SUM(H51:I53)</f>
        <v>317695.81</v>
      </c>
      <c r="I50" s="149"/>
    </row>
    <row r="51" spans="2:12" x14ac:dyDescent="0.2">
      <c r="B51" s="93" t="s">
        <v>4</v>
      </c>
      <c r="C51" s="94"/>
      <c r="D51" s="94"/>
      <c r="E51" s="94"/>
      <c r="F51" s="94"/>
      <c r="G51" s="95"/>
      <c r="H51" s="96">
        <v>277.86</v>
      </c>
      <c r="I51" s="97"/>
    </row>
    <row r="52" spans="2:12" x14ac:dyDescent="0.2">
      <c r="B52" s="93" t="s">
        <v>21</v>
      </c>
      <c r="C52" s="94"/>
      <c r="D52" s="94"/>
      <c r="E52" s="94"/>
      <c r="F52" s="94"/>
      <c r="G52" s="95"/>
      <c r="H52" s="96">
        <v>8501.19</v>
      </c>
      <c r="I52" s="97"/>
    </row>
    <row r="53" spans="2:12" x14ac:dyDescent="0.2">
      <c r="B53" s="98" t="s">
        <v>22</v>
      </c>
      <c r="C53" s="99"/>
      <c r="D53" s="99"/>
      <c r="E53" s="99"/>
      <c r="F53" s="99"/>
      <c r="G53" s="100"/>
      <c r="H53" s="101">
        <v>308916.76</v>
      </c>
      <c r="I53" s="102"/>
      <c r="K53" s="47"/>
      <c r="L53" s="6"/>
    </row>
    <row r="54" spans="2:12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</row>
    <row r="55" spans="2:12" x14ac:dyDescent="0.2">
      <c r="B55" s="29"/>
      <c r="C55" s="8"/>
      <c r="D55" s="8"/>
      <c r="E55" s="8"/>
      <c r="F55" s="8"/>
      <c r="G55" s="8"/>
      <c r="H55" s="8"/>
      <c r="I55" s="8"/>
    </row>
    <row r="56" spans="2:12" x14ac:dyDescent="0.2">
      <c r="B56" s="1"/>
      <c r="C56" s="1"/>
      <c r="D56" s="1"/>
      <c r="E56" s="1"/>
      <c r="F56" s="1"/>
      <c r="G56" s="2"/>
      <c r="H56" s="3"/>
      <c r="I56" s="1"/>
    </row>
    <row r="57" spans="2:12" x14ac:dyDescent="0.2">
      <c r="B57" s="1"/>
      <c r="C57" s="1"/>
      <c r="D57" s="1"/>
      <c r="E57" s="1"/>
      <c r="F57" s="1"/>
      <c r="G57" s="1"/>
      <c r="H57" s="1"/>
      <c r="I57" s="1"/>
    </row>
    <row r="58" spans="2:12" x14ac:dyDescent="0.2">
      <c r="B58" s="3"/>
      <c r="C58" s="1"/>
      <c r="D58" s="1"/>
      <c r="E58" s="1"/>
      <c r="F58" s="1"/>
      <c r="G58" s="3"/>
      <c r="H58" s="1"/>
      <c r="I58" s="1"/>
    </row>
    <row r="59" spans="2:12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2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2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12" ht="15" customHeight="1" x14ac:dyDescent="0.2">
      <c r="B62" s="41"/>
      <c r="C62" s="41"/>
      <c r="D62" s="41"/>
      <c r="E62" s="41"/>
      <c r="F62" s="1"/>
      <c r="G62" s="41"/>
      <c r="H62" s="41"/>
      <c r="I62" s="41"/>
    </row>
    <row r="63" spans="2:12" ht="15" customHeight="1" x14ac:dyDescent="0.2"/>
  </sheetData>
  <mergeCells count="71">
    <mergeCell ref="D45:G45"/>
    <mergeCell ref="B54:G54"/>
    <mergeCell ref="H54:I54"/>
    <mergeCell ref="H41:I41"/>
    <mergeCell ref="H42:I42"/>
    <mergeCell ref="D43:G43"/>
    <mergeCell ref="D44:G44"/>
    <mergeCell ref="B50:G50"/>
    <mergeCell ref="H50:I50"/>
    <mergeCell ref="H43:I43"/>
    <mergeCell ref="H44:I44"/>
    <mergeCell ref="H45:I45"/>
    <mergeCell ref="B49:G49"/>
    <mergeCell ref="H49:I49"/>
    <mergeCell ref="H46:I46"/>
    <mergeCell ref="B47:G47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  <mergeCell ref="H35:I35"/>
    <mergeCell ref="D36:G36"/>
    <mergeCell ref="H36:I36"/>
    <mergeCell ref="H34:I34"/>
    <mergeCell ref="B35:G35"/>
    <mergeCell ref="H32:I32"/>
    <mergeCell ref="H33:I33"/>
    <mergeCell ref="H28:I28"/>
    <mergeCell ref="B29:G29"/>
    <mergeCell ref="D32:G32"/>
    <mergeCell ref="D33:G33"/>
    <mergeCell ref="H29:I29"/>
    <mergeCell ref="D30:G30"/>
    <mergeCell ref="H30:I30"/>
    <mergeCell ref="D31:G31"/>
    <mergeCell ref="H31:I31"/>
    <mergeCell ref="H23:I23"/>
    <mergeCell ref="D24:G24"/>
    <mergeCell ref="H24:I24"/>
    <mergeCell ref="D25:G25"/>
    <mergeCell ref="H25:I25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D27:G27"/>
    <mergeCell ref="B23:G23"/>
    <mergeCell ref="B52:G52"/>
    <mergeCell ref="H52:I52"/>
    <mergeCell ref="B53:G53"/>
    <mergeCell ref="H53:I53"/>
    <mergeCell ref="H47:I47"/>
    <mergeCell ref="B48:G48"/>
    <mergeCell ref="H48:I48"/>
    <mergeCell ref="B51:G51"/>
    <mergeCell ref="H51:I5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8" r:id="rId4">
          <objectPr defaultSize="0" autoPict="0" r:id="rId5">
            <anchor moveWithCells="1" sizeWithCells="1">
              <from>
                <xdr:col>4</xdr:col>
                <xdr:colOff>619125</xdr:colOff>
                <xdr:row>0</xdr:row>
                <xdr:rowOff>19050</xdr:rowOff>
              </from>
              <to>
                <xdr:col>5</xdr:col>
                <xdr:colOff>447675</xdr:colOff>
                <xdr:row>3</xdr:row>
                <xdr:rowOff>19050</xdr:rowOff>
              </to>
            </anchor>
          </objectPr>
        </oleObject>
      </mc:Choice>
      <mc:Fallback>
        <oleObject progId="Word.Picture.8" shapeId="3078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4:I63"/>
  <sheetViews>
    <sheetView showGridLines="0" topLeftCell="A16" zoomScaleNormal="100" workbookViewId="0">
      <selection activeCell="C2" sqref="C2"/>
    </sheetView>
  </sheetViews>
  <sheetFormatPr defaultRowHeight="12.75" x14ac:dyDescent="0.2"/>
  <cols>
    <col min="1" max="1" width="1.7109375" style="8" customWidth="1"/>
    <col min="2" max="5" width="10.7109375" style="8" customWidth="1"/>
    <col min="6" max="6" width="11.7109375" style="8" customWidth="1"/>
    <col min="7" max="7" width="12.7109375" style="8" customWidth="1"/>
    <col min="8" max="8" width="7" style="8" customWidth="1"/>
    <col min="9" max="9" width="14.42578125" style="8" customWidth="1"/>
    <col min="10" max="16384" width="9.140625" style="8"/>
  </cols>
  <sheetData>
    <row r="4" spans="2:9" ht="15.75" x14ac:dyDescent="0.25">
      <c r="B4" s="114" t="s">
        <v>16</v>
      </c>
      <c r="C4" s="114"/>
      <c r="D4" s="114"/>
      <c r="E4" s="114"/>
      <c r="F4" s="114"/>
      <c r="G4" s="114"/>
      <c r="H4" s="114"/>
      <c r="I4" s="114"/>
    </row>
    <row r="5" spans="2:9" ht="15.75" x14ac:dyDescent="0.25">
      <c r="B5" s="114" t="s">
        <v>17</v>
      </c>
      <c r="C5" s="114"/>
      <c r="D5" s="114"/>
      <c r="E5" s="114"/>
      <c r="F5" s="114"/>
      <c r="G5" s="114"/>
      <c r="H5" s="114"/>
      <c r="I5" s="114"/>
    </row>
    <row r="7" spans="2:9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9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9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9" x14ac:dyDescent="0.2">
      <c r="B10" s="9"/>
      <c r="C10" s="9"/>
      <c r="D10" s="9"/>
      <c r="E10" s="9"/>
      <c r="F10" s="9"/>
      <c r="G10" s="9"/>
      <c r="H10" s="9"/>
      <c r="I10" s="71"/>
    </row>
    <row r="11" spans="2:9" x14ac:dyDescent="0.2">
      <c r="B11" s="10" t="s">
        <v>61</v>
      </c>
      <c r="C11" s="11"/>
      <c r="D11" s="12"/>
      <c r="E11" s="12"/>
      <c r="F11" s="12"/>
      <c r="G11" s="13" t="s">
        <v>62</v>
      </c>
      <c r="H11" s="63"/>
      <c r="I11" s="14"/>
    </row>
    <row r="12" spans="2:9" x14ac:dyDescent="0.2">
      <c r="B12" s="15" t="s">
        <v>88</v>
      </c>
      <c r="C12" s="16"/>
      <c r="D12" s="16"/>
      <c r="E12" s="17"/>
      <c r="F12" s="17"/>
      <c r="G12" s="17"/>
      <c r="H12" s="17"/>
      <c r="I12" s="64"/>
    </row>
    <row r="13" spans="2:9" x14ac:dyDescent="0.2">
      <c r="B13" s="15" t="s">
        <v>71</v>
      </c>
      <c r="C13" s="16"/>
      <c r="D13" s="16"/>
      <c r="E13" s="16"/>
      <c r="F13" s="16"/>
      <c r="G13" s="61"/>
      <c r="H13" s="61"/>
      <c r="I13" s="18"/>
    </row>
    <row r="14" spans="2:9" x14ac:dyDescent="0.2">
      <c r="B14" s="15" t="s">
        <v>63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17" t="s">
        <v>64</v>
      </c>
      <c r="C15" s="118"/>
      <c r="D15" s="118"/>
      <c r="E15" s="118"/>
      <c r="F15" s="20" t="s">
        <v>65</v>
      </c>
      <c r="G15" s="61"/>
      <c r="H15" s="61"/>
      <c r="I15" s="18"/>
    </row>
    <row r="16" spans="2:9" x14ac:dyDescent="0.2">
      <c r="B16" s="119" t="s">
        <v>72</v>
      </c>
      <c r="C16" s="120"/>
      <c r="D16" s="120"/>
      <c r="E16" s="120"/>
      <c r="F16" s="120"/>
      <c r="G16" s="120"/>
      <c r="H16" s="120"/>
      <c r="I16" s="121"/>
    </row>
    <row r="17" spans="2:9" x14ac:dyDescent="0.2">
      <c r="B17" s="122"/>
      <c r="C17" s="123"/>
      <c r="D17" s="123"/>
      <c r="E17" s="123"/>
      <c r="F17" s="123"/>
      <c r="G17" s="123"/>
      <c r="H17" s="123"/>
      <c r="I17" s="124"/>
    </row>
    <row r="18" spans="2:9" x14ac:dyDescent="0.2">
      <c r="B18" s="154" t="s">
        <v>78</v>
      </c>
      <c r="C18" s="155"/>
      <c r="D18" s="155"/>
      <c r="E18" s="155"/>
      <c r="F18" s="155"/>
      <c r="G18" s="155"/>
      <c r="H18" s="125">
        <f>SUM(H19:I21)</f>
        <v>0</v>
      </c>
      <c r="I18" s="126"/>
    </row>
    <row r="19" spans="2:9" x14ac:dyDescent="0.2">
      <c r="B19" s="66" t="s">
        <v>75</v>
      </c>
      <c r="C19" s="61"/>
      <c r="D19" s="61"/>
      <c r="E19" s="61"/>
      <c r="F19" s="61"/>
      <c r="G19" s="61"/>
      <c r="H19" s="113">
        <v>0</v>
      </c>
      <c r="I19" s="97">
        <v>0</v>
      </c>
    </row>
    <row r="20" spans="2:9" x14ac:dyDescent="0.2">
      <c r="B20" s="66" t="s">
        <v>19</v>
      </c>
      <c r="C20" s="61"/>
      <c r="D20" s="61"/>
      <c r="E20" s="61"/>
      <c r="F20" s="61"/>
      <c r="G20" s="61"/>
      <c r="H20" s="113">
        <v>0</v>
      </c>
      <c r="I20" s="97"/>
    </row>
    <row r="21" spans="2:9" x14ac:dyDescent="0.2">
      <c r="B21" s="66" t="s">
        <v>20</v>
      </c>
      <c r="C21" s="61"/>
      <c r="D21" s="61"/>
      <c r="E21" s="61"/>
      <c r="F21" s="61"/>
      <c r="G21" s="21"/>
      <c r="H21" s="113">
        <v>0</v>
      </c>
      <c r="I21" s="97">
        <v>0</v>
      </c>
    </row>
    <row r="22" spans="2:9" x14ac:dyDescent="0.2">
      <c r="B22" s="22"/>
      <c r="C22" s="23"/>
      <c r="D22" s="23"/>
      <c r="E22" s="23"/>
      <c r="F22" s="23"/>
      <c r="G22" s="23"/>
      <c r="H22" s="24"/>
      <c r="I22" s="25"/>
    </row>
    <row r="23" spans="2:9" x14ac:dyDescent="0.2">
      <c r="B23" s="127" t="s">
        <v>23</v>
      </c>
      <c r="C23" s="128"/>
      <c r="D23" s="128"/>
      <c r="E23" s="128"/>
      <c r="F23" s="128"/>
      <c r="G23" s="128"/>
      <c r="H23" s="129"/>
      <c r="I23" s="130"/>
    </row>
    <row r="24" spans="2:9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2:9" x14ac:dyDescent="0.2">
      <c r="B25" s="65"/>
      <c r="C25" s="70"/>
      <c r="D25" s="133"/>
      <c r="E25" s="134"/>
      <c r="F25" s="134"/>
      <c r="G25" s="135"/>
      <c r="H25" s="113">
        <v>0</v>
      </c>
      <c r="I25" s="97"/>
    </row>
    <row r="26" spans="2:9" x14ac:dyDescent="0.2">
      <c r="B26" s="65"/>
      <c r="C26" s="70"/>
      <c r="D26" s="110"/>
      <c r="E26" s="111"/>
      <c r="F26" s="111"/>
      <c r="G26" s="112"/>
      <c r="H26" s="113">
        <v>0</v>
      </c>
      <c r="I26" s="97"/>
    </row>
    <row r="27" spans="2:9" x14ac:dyDescent="0.2">
      <c r="B27" s="65"/>
      <c r="C27" s="70"/>
      <c r="D27" s="110"/>
      <c r="E27" s="111"/>
      <c r="F27" s="111"/>
      <c r="G27" s="112"/>
      <c r="H27" s="113">
        <v>0</v>
      </c>
      <c r="I27" s="97"/>
    </row>
    <row r="28" spans="2:9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2:9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2:9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</row>
    <row r="31" spans="2:9" x14ac:dyDescent="0.2">
      <c r="B31" s="65"/>
      <c r="C31" s="70"/>
      <c r="D31" s="133"/>
      <c r="E31" s="134"/>
      <c r="F31" s="134"/>
      <c r="G31" s="135"/>
      <c r="H31" s="113">
        <v>0</v>
      </c>
      <c r="I31" s="97"/>
    </row>
    <row r="32" spans="2:9" x14ac:dyDescent="0.2">
      <c r="B32" s="65"/>
      <c r="C32" s="70"/>
      <c r="D32" s="110"/>
      <c r="E32" s="111"/>
      <c r="F32" s="111"/>
      <c r="G32" s="112"/>
      <c r="H32" s="113">
        <v>0</v>
      </c>
      <c r="I32" s="97"/>
    </row>
    <row r="33" spans="2:9" x14ac:dyDescent="0.2">
      <c r="B33" s="65"/>
      <c r="C33" s="70"/>
      <c r="D33" s="110"/>
      <c r="E33" s="111"/>
      <c r="F33" s="111"/>
      <c r="G33" s="112"/>
      <c r="H33" s="113">
        <v>0</v>
      </c>
      <c r="I33" s="97"/>
    </row>
    <row r="34" spans="2:9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</row>
    <row r="35" spans="2:9" x14ac:dyDescent="0.2">
      <c r="B35" s="127" t="s">
        <v>24</v>
      </c>
      <c r="C35" s="128"/>
      <c r="D35" s="128"/>
      <c r="E35" s="128"/>
      <c r="F35" s="128"/>
      <c r="G35" s="128"/>
      <c r="H35" s="129"/>
      <c r="I35" s="130"/>
    </row>
    <row r="36" spans="2:9" x14ac:dyDescent="0.2">
      <c r="B36" s="65" t="s">
        <v>1</v>
      </c>
      <c r="C36" s="70" t="s">
        <v>2</v>
      </c>
      <c r="D36" s="110" t="s">
        <v>3</v>
      </c>
      <c r="E36" s="111"/>
      <c r="F36" s="111"/>
      <c r="G36" s="112"/>
      <c r="H36" s="131" t="s">
        <v>5</v>
      </c>
      <c r="I36" s="132"/>
    </row>
    <row r="37" spans="2:9" x14ac:dyDescent="0.2">
      <c r="B37" s="65"/>
      <c r="C37" s="70"/>
      <c r="D37" s="110"/>
      <c r="E37" s="111"/>
      <c r="F37" s="111"/>
      <c r="G37" s="112"/>
      <c r="H37" s="113">
        <v>0</v>
      </c>
      <c r="I37" s="97"/>
    </row>
    <row r="38" spans="2:9" x14ac:dyDescent="0.2">
      <c r="B38" s="65"/>
      <c r="C38" s="70"/>
      <c r="D38" s="110"/>
      <c r="E38" s="111"/>
      <c r="F38" s="111"/>
      <c r="G38" s="112"/>
      <c r="H38" s="113">
        <v>0</v>
      </c>
      <c r="I38" s="97"/>
    </row>
    <row r="39" spans="2:9" x14ac:dyDescent="0.2">
      <c r="B39" s="65"/>
      <c r="C39" s="70"/>
      <c r="D39" s="110"/>
      <c r="E39" s="111"/>
      <c r="F39" s="111"/>
      <c r="G39" s="112"/>
      <c r="H39" s="113">
        <v>0</v>
      </c>
      <c r="I39" s="97"/>
    </row>
    <row r="40" spans="2:9" x14ac:dyDescent="0.2">
      <c r="B40" s="26"/>
      <c r="C40" s="27"/>
      <c r="D40" s="27"/>
      <c r="E40" s="27"/>
      <c r="F40" s="27"/>
      <c r="G40" s="28" t="s">
        <v>10</v>
      </c>
      <c r="H40" s="138">
        <f>SUM(H37:I39)</f>
        <v>0</v>
      </c>
      <c r="I40" s="139"/>
    </row>
    <row r="41" spans="2:9" x14ac:dyDescent="0.2">
      <c r="B41" s="127" t="s">
        <v>11</v>
      </c>
      <c r="C41" s="128"/>
      <c r="D41" s="128"/>
      <c r="E41" s="128"/>
      <c r="F41" s="128"/>
      <c r="G41" s="128"/>
      <c r="H41" s="129"/>
      <c r="I41" s="130"/>
    </row>
    <row r="42" spans="2:9" x14ac:dyDescent="0.2">
      <c r="B42" s="65" t="s">
        <v>1</v>
      </c>
      <c r="C42" s="70" t="s">
        <v>2</v>
      </c>
      <c r="D42" s="110" t="s">
        <v>3</v>
      </c>
      <c r="E42" s="111"/>
      <c r="F42" s="111"/>
      <c r="G42" s="112"/>
      <c r="H42" s="131" t="s">
        <v>5</v>
      </c>
      <c r="I42" s="132"/>
    </row>
    <row r="43" spans="2:9" x14ac:dyDescent="0.2">
      <c r="B43" s="65"/>
      <c r="C43" s="70"/>
      <c r="D43" s="110"/>
      <c r="E43" s="111"/>
      <c r="F43" s="111"/>
      <c r="G43" s="112"/>
      <c r="H43" s="113">
        <v>0</v>
      </c>
      <c r="I43" s="97"/>
    </row>
    <row r="44" spans="2:9" x14ac:dyDescent="0.2">
      <c r="B44" s="65"/>
      <c r="C44" s="70"/>
      <c r="D44" s="110"/>
      <c r="E44" s="111"/>
      <c r="F44" s="111"/>
      <c r="G44" s="112"/>
      <c r="H44" s="113">
        <v>0</v>
      </c>
      <c r="I44" s="97"/>
    </row>
    <row r="45" spans="2:9" x14ac:dyDescent="0.2">
      <c r="B45" s="65"/>
      <c r="C45" s="70"/>
      <c r="D45" s="110"/>
      <c r="E45" s="111"/>
      <c r="F45" s="111"/>
      <c r="G45" s="112"/>
      <c r="H45" s="113">
        <v>0</v>
      </c>
      <c r="I45" s="97"/>
    </row>
    <row r="46" spans="2:9" x14ac:dyDescent="0.2">
      <c r="B46" s="26"/>
      <c r="C46" s="27"/>
      <c r="D46" s="27"/>
      <c r="E46" s="27"/>
      <c r="F46" s="27"/>
      <c r="G46" s="28" t="s">
        <v>14</v>
      </c>
      <c r="H46" s="136">
        <f>SUM(H43:I45)</f>
        <v>0</v>
      </c>
      <c r="I46" s="137"/>
    </row>
    <row r="47" spans="2:9" x14ac:dyDescent="0.2">
      <c r="B47" s="150"/>
      <c r="C47" s="151"/>
      <c r="D47" s="151"/>
      <c r="E47" s="151"/>
      <c r="F47" s="151"/>
      <c r="G47" s="151"/>
      <c r="H47" s="103"/>
      <c r="I47" s="104"/>
    </row>
    <row r="48" spans="2:9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0</v>
      </c>
      <c r="I48" s="109"/>
    </row>
    <row r="49" spans="2:9" x14ac:dyDescent="0.2">
      <c r="B49" s="150"/>
      <c r="C49" s="151"/>
      <c r="D49" s="151"/>
      <c r="E49" s="151"/>
      <c r="F49" s="151"/>
      <c r="G49" s="151"/>
      <c r="H49" s="103"/>
      <c r="I49" s="104"/>
    </row>
    <row r="50" spans="2:9" x14ac:dyDescent="0.2">
      <c r="B50" s="145" t="s">
        <v>79</v>
      </c>
      <c r="C50" s="146"/>
      <c r="D50" s="146"/>
      <c r="E50" s="146"/>
      <c r="F50" s="146"/>
      <c r="G50" s="147"/>
      <c r="H50" s="148">
        <f>SUM(H51:I53)</f>
        <v>0</v>
      </c>
      <c r="I50" s="149"/>
    </row>
    <row r="51" spans="2:9" x14ac:dyDescent="0.2">
      <c r="B51" s="93" t="s">
        <v>4</v>
      </c>
      <c r="C51" s="94"/>
      <c r="D51" s="94"/>
      <c r="E51" s="94"/>
      <c r="F51" s="94"/>
      <c r="G51" s="95"/>
      <c r="H51" s="96">
        <v>0</v>
      </c>
      <c r="I51" s="97"/>
    </row>
    <row r="52" spans="2:9" x14ac:dyDescent="0.2">
      <c r="B52" s="93" t="s">
        <v>21</v>
      </c>
      <c r="C52" s="94"/>
      <c r="D52" s="94"/>
      <c r="E52" s="94"/>
      <c r="F52" s="94"/>
      <c r="G52" s="95"/>
      <c r="H52" s="96">
        <v>0</v>
      </c>
      <c r="I52" s="97"/>
    </row>
    <row r="53" spans="2:9" x14ac:dyDescent="0.2">
      <c r="B53" s="98" t="s">
        <v>22</v>
      </c>
      <c r="C53" s="99"/>
      <c r="D53" s="99"/>
      <c r="E53" s="99"/>
      <c r="F53" s="99"/>
      <c r="G53" s="100"/>
      <c r="H53" s="96">
        <v>0</v>
      </c>
      <c r="I53" s="97"/>
    </row>
    <row r="54" spans="2:9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</row>
    <row r="55" spans="2:9" x14ac:dyDescent="0.2">
      <c r="B55" s="29"/>
    </row>
    <row r="56" spans="2:9" x14ac:dyDescent="0.2">
      <c r="G56" s="32"/>
      <c r="H56" s="33"/>
    </row>
    <row r="58" spans="2:9" x14ac:dyDescent="0.2">
      <c r="B58" s="33"/>
      <c r="G58" s="33"/>
    </row>
    <row r="59" spans="2:9" ht="15" customHeight="1" x14ac:dyDescent="0.2"/>
    <row r="60" spans="2:9" ht="15" customHeight="1" x14ac:dyDescent="0.2"/>
    <row r="61" spans="2:9" ht="15" customHeight="1" x14ac:dyDescent="0.2">
      <c r="B61" s="42"/>
      <c r="C61" s="42"/>
      <c r="D61" s="42"/>
      <c r="E61" s="42"/>
      <c r="F61" s="42"/>
      <c r="G61" s="42"/>
      <c r="H61" s="42"/>
      <c r="I61" s="42"/>
    </row>
    <row r="62" spans="2:9" ht="15" customHeight="1" x14ac:dyDescent="0.2">
      <c r="B62" s="115"/>
      <c r="C62" s="115"/>
      <c r="D62" s="115"/>
      <c r="E62" s="115"/>
      <c r="G62" s="115"/>
      <c r="H62" s="115"/>
      <c r="I62" s="115"/>
    </row>
    <row r="63" spans="2:9" ht="15" customHeight="1" x14ac:dyDescent="0.2"/>
  </sheetData>
  <mergeCells count="74">
    <mergeCell ref="B4:I4"/>
    <mergeCell ref="B5:I5"/>
    <mergeCell ref="B7:I7"/>
    <mergeCell ref="B8:I8"/>
    <mergeCell ref="B9:I9"/>
    <mergeCell ref="H21:I21"/>
    <mergeCell ref="B15:E15"/>
    <mergeCell ref="B16:I17"/>
    <mergeCell ref="B18:G18"/>
    <mergeCell ref="H18:I18"/>
    <mergeCell ref="H19:I19"/>
    <mergeCell ref="H20:I20"/>
    <mergeCell ref="H23:I23"/>
    <mergeCell ref="D24:G24"/>
    <mergeCell ref="H24:I24"/>
    <mergeCell ref="D25:G25"/>
    <mergeCell ref="H25:I25"/>
    <mergeCell ref="B23:G23"/>
    <mergeCell ref="B29:G29"/>
    <mergeCell ref="D32:G32"/>
    <mergeCell ref="H26:I26"/>
    <mergeCell ref="H27:I27"/>
    <mergeCell ref="D26:G26"/>
    <mergeCell ref="H28:I28"/>
    <mergeCell ref="H29:I29"/>
    <mergeCell ref="D27:G27"/>
    <mergeCell ref="D30:G30"/>
    <mergeCell ref="H30:I30"/>
    <mergeCell ref="H31:I31"/>
    <mergeCell ref="H32:I32"/>
    <mergeCell ref="D31:G31"/>
    <mergeCell ref="H33:I33"/>
    <mergeCell ref="H34:I34"/>
    <mergeCell ref="H35:I35"/>
    <mergeCell ref="D33:G33"/>
    <mergeCell ref="B35:G35"/>
    <mergeCell ref="H36:I36"/>
    <mergeCell ref="H37:I37"/>
    <mergeCell ref="D36:G36"/>
    <mergeCell ref="H38:I38"/>
    <mergeCell ref="D39:G39"/>
    <mergeCell ref="H39:I39"/>
    <mergeCell ref="D37:G37"/>
    <mergeCell ref="D43:G43"/>
    <mergeCell ref="D44:G44"/>
    <mergeCell ref="D45:G45"/>
    <mergeCell ref="H43:I43"/>
    <mergeCell ref="H44:I44"/>
    <mergeCell ref="H40:I40"/>
    <mergeCell ref="H41:I41"/>
    <mergeCell ref="H42:I42"/>
    <mergeCell ref="D38:G38"/>
    <mergeCell ref="B41:G41"/>
    <mergeCell ref="D42:G42"/>
    <mergeCell ref="B51:G51"/>
    <mergeCell ref="H51:I51"/>
    <mergeCell ref="B50:G50"/>
    <mergeCell ref="H50:I50"/>
    <mergeCell ref="H45:I45"/>
    <mergeCell ref="H46:I46"/>
    <mergeCell ref="B47:G47"/>
    <mergeCell ref="H47:I47"/>
    <mergeCell ref="B48:G48"/>
    <mergeCell ref="H48:I48"/>
    <mergeCell ref="B49:G49"/>
    <mergeCell ref="H49:I49"/>
    <mergeCell ref="B62:E62"/>
    <mergeCell ref="G62:I62"/>
    <mergeCell ref="B52:G52"/>
    <mergeCell ref="H52:I52"/>
    <mergeCell ref="B53:G53"/>
    <mergeCell ref="H53:I53"/>
    <mergeCell ref="B54:G54"/>
    <mergeCell ref="H54:I54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8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0</xdr:rowOff>
              </from>
              <to>
                <xdr:col>5</xdr:col>
                <xdr:colOff>342900</xdr:colOff>
                <xdr:row>3</xdr:row>
                <xdr:rowOff>0</xdr:rowOff>
              </to>
            </anchor>
          </objectPr>
        </oleObject>
      </mc:Choice>
      <mc:Fallback>
        <oleObject progId="Word.Picture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topLeftCell="A7" zoomScaleNormal="100" workbookViewId="0">
      <selection activeCell="B18" sqref="B18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11.425781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7" max="267" width="11.425781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3" max="523" width="11.425781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9" max="779" width="11.425781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5" max="1035" width="11.425781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1" max="1291" width="11.425781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7" max="1547" width="11.425781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3" max="1803" width="11.425781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9" max="2059" width="11.425781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5" max="2315" width="11.425781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1" max="2571" width="11.425781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7" max="2827" width="11.425781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3" max="3083" width="11.425781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9" max="3339" width="11.425781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5" max="3595" width="11.425781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1" max="3851" width="11.425781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7" max="4107" width="11.425781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3" max="4363" width="11.425781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9" max="4619" width="11.425781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5" max="4875" width="11.425781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1" max="5131" width="11.425781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7" max="5387" width="11.425781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3" max="5643" width="11.425781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9" max="5899" width="11.425781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5" max="6155" width="11.425781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1" max="6411" width="11.425781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7" max="6667" width="11.425781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3" max="6923" width="11.425781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9" max="7179" width="11.425781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5" max="7435" width="11.425781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1" max="7691" width="11.425781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7" max="7947" width="11.425781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3" max="8203" width="11.425781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9" max="8459" width="11.425781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5" max="8715" width="11.425781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1" max="8971" width="11.425781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7" max="9227" width="11.425781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3" max="9483" width="11.425781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9" max="9739" width="11.425781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5" max="9995" width="11.425781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1" max="10251" width="11.425781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7" max="10507" width="11.425781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3" max="10763" width="11.425781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9" max="11019" width="11.425781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5" max="11275" width="11.425781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1" max="11531" width="11.425781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7" max="11787" width="11.425781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3" max="12043" width="11.425781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9" max="12299" width="11.425781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5" max="12555" width="11.425781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1" max="12811" width="11.425781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7" max="13067" width="11.425781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3" max="13323" width="11.425781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9" max="13579" width="11.425781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5" max="13835" width="11.425781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1" max="14091" width="11.425781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7" max="14347" width="11.425781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3" max="14603" width="11.425781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9" max="14859" width="11.425781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5" max="15115" width="11.425781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1" max="15371" width="11.425781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7" max="15627" width="11.425781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3" max="15883" width="11.425781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9" max="16139" width="11.42578125" customWidth="1"/>
  </cols>
  <sheetData>
    <row r="3" spans="2:9" x14ac:dyDescent="0.2">
      <c r="B3" s="8"/>
      <c r="C3" s="8"/>
      <c r="D3" s="8"/>
      <c r="E3" s="8"/>
      <c r="F3" s="8"/>
      <c r="G3" s="8"/>
      <c r="H3" s="8"/>
      <c r="I3" s="8"/>
    </row>
    <row r="4" spans="2:9" ht="15.75" x14ac:dyDescent="0.25">
      <c r="B4" s="114" t="s">
        <v>16</v>
      </c>
      <c r="C4" s="114"/>
      <c r="D4" s="114"/>
      <c r="E4" s="114"/>
      <c r="F4" s="114"/>
      <c r="G4" s="114"/>
      <c r="H4" s="114"/>
      <c r="I4" s="114"/>
    </row>
    <row r="5" spans="2:9" ht="15.75" x14ac:dyDescent="0.25">
      <c r="B5" s="114" t="s">
        <v>17</v>
      </c>
      <c r="C5" s="114"/>
      <c r="D5" s="114"/>
      <c r="E5" s="114"/>
      <c r="F5" s="114"/>
      <c r="G5" s="114"/>
      <c r="H5" s="114"/>
      <c r="I5" s="114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9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9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9" x14ac:dyDescent="0.2">
      <c r="B10" s="9"/>
      <c r="C10" s="9"/>
      <c r="D10" s="9"/>
      <c r="E10" s="9"/>
      <c r="F10" s="9"/>
      <c r="G10" s="9"/>
      <c r="H10" s="9"/>
      <c r="I10" s="71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63"/>
      <c r="I11" s="14"/>
    </row>
    <row r="12" spans="2:9" x14ac:dyDescent="0.2">
      <c r="B12" s="15" t="s">
        <v>77</v>
      </c>
      <c r="C12" s="16"/>
      <c r="D12" s="16"/>
      <c r="E12" s="17"/>
      <c r="F12" s="17"/>
      <c r="G12" s="17"/>
      <c r="H12" s="17"/>
      <c r="I12" s="64"/>
    </row>
    <row r="13" spans="2:9" x14ac:dyDescent="0.2">
      <c r="B13" s="15" t="s">
        <v>37</v>
      </c>
      <c r="C13" s="16"/>
      <c r="D13" s="16"/>
      <c r="E13" s="16"/>
      <c r="F13" s="16"/>
      <c r="G13" s="61"/>
      <c r="H13" s="61"/>
      <c r="I13" s="18"/>
    </row>
    <row r="14" spans="2:9" x14ac:dyDescent="0.2">
      <c r="B14" s="15" t="s">
        <v>80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17" t="s">
        <v>31</v>
      </c>
      <c r="C15" s="118"/>
      <c r="D15" s="118"/>
      <c r="E15" s="118"/>
      <c r="F15" s="20" t="s">
        <v>81</v>
      </c>
      <c r="G15" s="61"/>
      <c r="H15" s="61"/>
      <c r="I15" s="18"/>
    </row>
    <row r="16" spans="2:9" x14ac:dyDescent="0.2">
      <c r="B16" s="119" t="s">
        <v>90</v>
      </c>
      <c r="C16" s="120"/>
      <c r="D16" s="120"/>
      <c r="E16" s="120"/>
      <c r="F16" s="120"/>
      <c r="G16" s="120"/>
      <c r="H16" s="120"/>
      <c r="I16" s="121"/>
    </row>
    <row r="17" spans="2:12" ht="62.1" customHeight="1" x14ac:dyDescent="0.2">
      <c r="B17" s="122"/>
      <c r="C17" s="123"/>
      <c r="D17" s="123"/>
      <c r="E17" s="123"/>
      <c r="F17" s="123"/>
      <c r="G17" s="123"/>
      <c r="H17" s="123"/>
      <c r="I17" s="124"/>
    </row>
    <row r="18" spans="2:12" x14ac:dyDescent="0.2">
      <c r="B18" s="62" t="s">
        <v>78</v>
      </c>
      <c r="C18" s="63"/>
      <c r="D18" s="63"/>
      <c r="E18" s="63"/>
      <c r="F18" s="63"/>
      <c r="G18" s="63"/>
      <c r="H18" s="125">
        <f>SUM(H19:I21)</f>
        <v>61839.33</v>
      </c>
      <c r="I18" s="126"/>
    </row>
    <row r="19" spans="2:12" x14ac:dyDescent="0.2">
      <c r="B19" s="66" t="s">
        <v>18</v>
      </c>
      <c r="C19" s="61"/>
      <c r="D19" s="61"/>
      <c r="E19" s="61"/>
      <c r="F19" s="61"/>
      <c r="G19" s="61"/>
      <c r="H19" s="96">
        <v>335.64</v>
      </c>
      <c r="I19" s="97"/>
    </row>
    <row r="20" spans="2:12" x14ac:dyDescent="0.2">
      <c r="B20" s="66" t="s">
        <v>19</v>
      </c>
      <c r="C20" s="61"/>
      <c r="D20" s="61"/>
      <c r="E20" s="61"/>
      <c r="F20" s="61"/>
      <c r="G20" s="61"/>
      <c r="H20" s="96">
        <v>61503.69</v>
      </c>
      <c r="I20" s="97"/>
    </row>
    <row r="21" spans="2:12" ht="12.75" customHeight="1" x14ac:dyDescent="0.2">
      <c r="B21" s="66" t="s">
        <v>20</v>
      </c>
      <c r="C21" s="61"/>
      <c r="D21" s="61"/>
      <c r="E21" s="61"/>
      <c r="F21" s="61"/>
      <c r="G21" s="61"/>
      <c r="H21" s="152">
        <v>0</v>
      </c>
      <c r="I21" s="153"/>
      <c r="K21" s="47"/>
      <c r="L21" s="40"/>
    </row>
    <row r="22" spans="2:12" x14ac:dyDescent="0.2">
      <c r="B22" s="22"/>
      <c r="C22" s="23"/>
      <c r="D22" s="23"/>
      <c r="E22" s="23"/>
      <c r="F22" s="23"/>
      <c r="G22" s="23"/>
      <c r="H22" s="24"/>
      <c r="I22" s="25"/>
    </row>
    <row r="23" spans="2:12" x14ac:dyDescent="0.2">
      <c r="B23" s="127" t="s">
        <v>23</v>
      </c>
      <c r="C23" s="128"/>
      <c r="D23" s="128"/>
      <c r="E23" s="128"/>
      <c r="F23" s="128"/>
      <c r="G23" s="128"/>
      <c r="H23" s="129"/>
      <c r="I23" s="130"/>
    </row>
    <row r="24" spans="2:12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2:12" x14ac:dyDescent="0.2">
      <c r="B25" s="65"/>
      <c r="C25" s="70"/>
      <c r="D25" s="133"/>
      <c r="E25" s="134"/>
      <c r="F25" s="134"/>
      <c r="G25" s="135"/>
      <c r="H25" s="113">
        <v>0</v>
      </c>
      <c r="I25" s="97"/>
    </row>
    <row r="26" spans="2:12" x14ac:dyDescent="0.2">
      <c r="B26" s="65"/>
      <c r="C26" s="70"/>
      <c r="D26" s="110"/>
      <c r="E26" s="111"/>
      <c r="F26" s="111"/>
      <c r="G26" s="112"/>
      <c r="H26" s="113">
        <v>0</v>
      </c>
      <c r="I26" s="97"/>
    </row>
    <row r="27" spans="2:12" x14ac:dyDescent="0.2">
      <c r="B27" s="65"/>
      <c r="C27" s="70"/>
      <c r="D27" s="110"/>
      <c r="E27" s="111"/>
      <c r="F27" s="111"/>
      <c r="G27" s="112"/>
      <c r="H27" s="113">
        <v>0</v>
      </c>
      <c r="I27" s="97"/>
    </row>
    <row r="28" spans="2:12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2:12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2:12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</row>
    <row r="31" spans="2:12" x14ac:dyDescent="0.2">
      <c r="B31" s="65"/>
      <c r="C31" s="70"/>
      <c r="D31" s="133"/>
      <c r="E31" s="134"/>
      <c r="F31" s="134"/>
      <c r="G31" s="135"/>
      <c r="H31" s="113">
        <v>0</v>
      </c>
      <c r="I31" s="97"/>
    </row>
    <row r="32" spans="2:12" x14ac:dyDescent="0.2">
      <c r="B32" s="65"/>
      <c r="C32" s="70"/>
      <c r="D32" s="110"/>
      <c r="E32" s="111"/>
      <c r="F32" s="111"/>
      <c r="G32" s="112"/>
      <c r="H32" s="113">
        <v>0</v>
      </c>
      <c r="I32" s="97"/>
    </row>
    <row r="33" spans="2:9" x14ac:dyDescent="0.2">
      <c r="B33" s="65"/>
      <c r="C33" s="70"/>
      <c r="D33" s="110"/>
      <c r="E33" s="111"/>
      <c r="F33" s="111"/>
      <c r="G33" s="112"/>
      <c r="H33" s="113">
        <v>0</v>
      </c>
      <c r="I33" s="97"/>
    </row>
    <row r="34" spans="2:9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</row>
    <row r="35" spans="2:9" x14ac:dyDescent="0.2">
      <c r="B35" s="127" t="s">
        <v>28</v>
      </c>
      <c r="C35" s="128"/>
      <c r="D35" s="128"/>
      <c r="E35" s="128"/>
      <c r="F35" s="128"/>
      <c r="G35" s="128"/>
      <c r="H35" s="129"/>
      <c r="I35" s="130"/>
    </row>
    <row r="36" spans="2:9" x14ac:dyDescent="0.2">
      <c r="B36" s="65" t="s">
        <v>1</v>
      </c>
      <c r="C36" s="70" t="s">
        <v>2</v>
      </c>
      <c r="D36" s="110" t="s">
        <v>3</v>
      </c>
      <c r="E36" s="111"/>
      <c r="F36" s="111"/>
      <c r="G36" s="112"/>
      <c r="H36" s="131" t="s">
        <v>5</v>
      </c>
      <c r="I36" s="132"/>
    </row>
    <row r="37" spans="2:9" x14ac:dyDescent="0.2">
      <c r="B37" s="65"/>
      <c r="C37" s="70"/>
      <c r="D37" s="110"/>
      <c r="E37" s="111"/>
      <c r="F37" s="111"/>
      <c r="G37" s="112"/>
      <c r="H37" s="113">
        <v>0</v>
      </c>
      <c r="I37" s="97"/>
    </row>
    <row r="38" spans="2:9" x14ac:dyDescent="0.2">
      <c r="B38" s="65"/>
      <c r="C38" s="70"/>
      <c r="D38" s="110"/>
      <c r="E38" s="111"/>
      <c r="F38" s="111"/>
      <c r="G38" s="112"/>
      <c r="H38" s="113">
        <v>0</v>
      </c>
      <c r="I38" s="97"/>
    </row>
    <row r="39" spans="2:9" x14ac:dyDescent="0.2">
      <c r="B39" s="65"/>
      <c r="C39" s="70"/>
      <c r="D39" s="110"/>
      <c r="E39" s="111"/>
      <c r="F39" s="111"/>
      <c r="G39" s="112"/>
      <c r="H39" s="113">
        <v>0</v>
      </c>
      <c r="I39" s="97"/>
    </row>
    <row r="40" spans="2:9" x14ac:dyDescent="0.2">
      <c r="B40" s="26"/>
      <c r="C40" s="27"/>
      <c r="D40" s="27"/>
      <c r="E40" s="27"/>
      <c r="F40" s="27"/>
      <c r="G40" s="28" t="s">
        <v>10</v>
      </c>
      <c r="H40" s="138">
        <f>SUM(H37:I39)</f>
        <v>0</v>
      </c>
      <c r="I40" s="139"/>
    </row>
    <row r="41" spans="2:9" x14ac:dyDescent="0.2">
      <c r="B41" s="127" t="s">
        <v>11</v>
      </c>
      <c r="C41" s="128"/>
      <c r="D41" s="128"/>
      <c r="E41" s="128"/>
      <c r="F41" s="128"/>
      <c r="G41" s="128"/>
      <c r="H41" s="129"/>
      <c r="I41" s="130"/>
    </row>
    <row r="42" spans="2:9" x14ac:dyDescent="0.2">
      <c r="B42" s="65" t="s">
        <v>1</v>
      </c>
      <c r="C42" s="70" t="s">
        <v>2</v>
      </c>
      <c r="D42" s="110" t="s">
        <v>3</v>
      </c>
      <c r="E42" s="111"/>
      <c r="F42" s="111"/>
      <c r="G42" s="112"/>
      <c r="H42" s="131" t="s">
        <v>5</v>
      </c>
      <c r="I42" s="132"/>
    </row>
    <row r="43" spans="2:9" x14ac:dyDescent="0.2">
      <c r="B43" s="65"/>
      <c r="C43" s="70"/>
      <c r="D43" s="133"/>
      <c r="E43" s="134"/>
      <c r="F43" s="134"/>
      <c r="G43" s="135"/>
      <c r="H43" s="113">
        <v>0</v>
      </c>
      <c r="I43" s="97"/>
    </row>
    <row r="44" spans="2:9" x14ac:dyDescent="0.2">
      <c r="B44" s="65"/>
      <c r="C44" s="70"/>
      <c r="D44" s="110"/>
      <c r="E44" s="111"/>
      <c r="F44" s="111"/>
      <c r="G44" s="112"/>
      <c r="H44" s="113">
        <v>0</v>
      </c>
      <c r="I44" s="97"/>
    </row>
    <row r="45" spans="2:9" x14ac:dyDescent="0.2">
      <c r="B45" s="65"/>
      <c r="C45" s="70"/>
      <c r="D45" s="110"/>
      <c r="E45" s="111"/>
      <c r="F45" s="111"/>
      <c r="G45" s="112"/>
      <c r="H45" s="113">
        <v>0</v>
      </c>
      <c r="I45" s="97"/>
    </row>
    <row r="46" spans="2:9" x14ac:dyDescent="0.2">
      <c r="B46" s="26"/>
      <c r="C46" s="27"/>
      <c r="D46" s="27"/>
      <c r="E46" s="27"/>
      <c r="F46" s="27"/>
      <c r="G46" s="28" t="s">
        <v>14</v>
      </c>
      <c r="H46" s="136">
        <f>SUM(H43:I45)</f>
        <v>0</v>
      </c>
      <c r="I46" s="137"/>
    </row>
    <row r="47" spans="2:9" x14ac:dyDescent="0.2">
      <c r="B47" s="150"/>
      <c r="C47" s="151"/>
      <c r="D47" s="151"/>
      <c r="E47" s="151"/>
      <c r="F47" s="151"/>
      <c r="G47" s="151"/>
      <c r="H47" s="103"/>
      <c r="I47" s="104"/>
    </row>
    <row r="48" spans="2:9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61839.33</v>
      </c>
      <c r="I48" s="109"/>
    </row>
    <row r="49" spans="2:12" x14ac:dyDescent="0.2">
      <c r="B49" s="150"/>
      <c r="C49" s="151"/>
      <c r="D49" s="151"/>
      <c r="E49" s="151"/>
      <c r="F49" s="151"/>
      <c r="G49" s="151"/>
      <c r="H49" s="103"/>
      <c r="I49" s="104"/>
    </row>
    <row r="50" spans="2:12" x14ac:dyDescent="0.2">
      <c r="B50" s="145" t="s">
        <v>79</v>
      </c>
      <c r="C50" s="146"/>
      <c r="D50" s="146"/>
      <c r="E50" s="146"/>
      <c r="F50" s="146"/>
      <c r="G50" s="147"/>
      <c r="H50" s="148">
        <f>SUM(H51:I53)</f>
        <v>61839.33</v>
      </c>
      <c r="I50" s="149"/>
    </row>
    <row r="51" spans="2:12" x14ac:dyDescent="0.2">
      <c r="B51" s="93" t="s">
        <v>4</v>
      </c>
      <c r="C51" s="94"/>
      <c r="D51" s="94"/>
      <c r="E51" s="94"/>
      <c r="F51" s="94"/>
      <c r="G51" s="95"/>
      <c r="H51" s="96">
        <v>335.64</v>
      </c>
      <c r="I51" s="97"/>
    </row>
    <row r="52" spans="2:12" x14ac:dyDescent="0.2">
      <c r="B52" s="93" t="s">
        <v>21</v>
      </c>
      <c r="C52" s="94"/>
      <c r="D52" s="94"/>
      <c r="E52" s="94"/>
      <c r="F52" s="94"/>
      <c r="G52" s="95"/>
      <c r="H52" s="96">
        <v>61503.69</v>
      </c>
      <c r="I52" s="97"/>
    </row>
    <row r="53" spans="2:12" x14ac:dyDescent="0.2">
      <c r="B53" s="98" t="s">
        <v>22</v>
      </c>
      <c r="C53" s="99"/>
      <c r="D53" s="99"/>
      <c r="E53" s="99"/>
      <c r="F53" s="99"/>
      <c r="G53" s="100"/>
      <c r="H53" s="101"/>
      <c r="I53" s="102"/>
      <c r="K53" s="36"/>
      <c r="L53" s="6"/>
    </row>
    <row r="54" spans="2:12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</row>
    <row r="55" spans="2:12" x14ac:dyDescent="0.2">
      <c r="B55" s="29"/>
      <c r="C55" s="8"/>
      <c r="D55" s="8"/>
      <c r="E55" s="8"/>
      <c r="F55" s="8"/>
      <c r="G55" s="8"/>
      <c r="H55" s="8"/>
      <c r="I55" s="8"/>
    </row>
    <row r="56" spans="2:12" x14ac:dyDescent="0.2">
      <c r="B56" s="1"/>
      <c r="C56" s="1"/>
      <c r="D56" s="1"/>
      <c r="E56" s="1"/>
      <c r="F56" s="1"/>
      <c r="G56" s="2"/>
      <c r="H56" s="3"/>
      <c r="I56" s="1"/>
    </row>
    <row r="57" spans="2:12" x14ac:dyDescent="0.2">
      <c r="B57" s="1"/>
      <c r="C57" s="1"/>
      <c r="D57" s="1"/>
      <c r="E57" s="1"/>
      <c r="F57" s="1"/>
      <c r="G57" s="1"/>
      <c r="H57" s="1"/>
      <c r="I57" s="1"/>
    </row>
    <row r="58" spans="2:12" x14ac:dyDescent="0.2">
      <c r="B58" s="3"/>
      <c r="C58" s="1"/>
      <c r="D58" s="1"/>
      <c r="E58" s="1"/>
      <c r="F58" s="1"/>
      <c r="G58" s="3"/>
      <c r="H58" s="1"/>
      <c r="I58" s="1"/>
    </row>
    <row r="59" spans="2:12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2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2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12" ht="15" customHeight="1" x14ac:dyDescent="0.2">
      <c r="B62" s="41"/>
      <c r="C62" s="41"/>
      <c r="D62" s="41"/>
      <c r="E62" s="41"/>
      <c r="F62" s="1"/>
      <c r="G62" s="41"/>
      <c r="H62" s="41"/>
      <c r="I62" s="41"/>
    </row>
    <row r="63" spans="2:12" ht="15" customHeight="1" x14ac:dyDescent="0.2"/>
  </sheetData>
  <mergeCells count="71">
    <mergeCell ref="B54:G54"/>
    <mergeCell ref="H54:I54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D37:G37"/>
    <mergeCell ref="H37:I37"/>
    <mergeCell ref="D38:G38"/>
    <mergeCell ref="H38:I38"/>
    <mergeCell ref="D39:G39"/>
    <mergeCell ref="H39:I39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5" r:id="rId4">
          <objectPr defaultSize="0" autoPict="0" r:id="rId5">
            <anchor moveWithCells="1" sizeWithCells="1">
              <from>
                <xdr:col>4</xdr:col>
                <xdr:colOff>409575</xdr:colOff>
                <xdr:row>0</xdr:row>
                <xdr:rowOff>0</xdr:rowOff>
              </from>
              <to>
                <xdr:col>5</xdr:col>
                <xdr:colOff>238125</xdr:colOff>
                <xdr:row>2</xdr:row>
                <xdr:rowOff>161925</xdr:rowOff>
              </to>
            </anchor>
          </objectPr>
        </oleObject>
      </mc:Choice>
      <mc:Fallback>
        <oleObject progId="Word.Picture.8" shapeId="5125" r:id="rId4"/>
      </mc:Fallback>
    </mc:AlternateContent>
    <mc:AlternateContent xmlns:mc="http://schemas.openxmlformats.org/markup-compatibility/2006">
      <mc:Choice Requires="x14">
        <oleObject progId="Word.Picture.8" shapeId="5126" r:id="rId6">
          <objectPr defaultSize="0" autoPict="0" r:id="rId5">
            <anchor moveWithCells="1" sizeWithCells="1">
              <from>
                <xdr:col>4</xdr:col>
                <xdr:colOff>466725</xdr:colOff>
                <xdr:row>0</xdr:row>
                <xdr:rowOff>0</xdr:rowOff>
              </from>
              <to>
                <xdr:col>5</xdr:col>
                <xdr:colOff>295275</xdr:colOff>
                <xdr:row>3</xdr:row>
                <xdr:rowOff>0</xdr:rowOff>
              </to>
            </anchor>
          </objectPr>
        </oleObject>
      </mc:Choice>
      <mc:Fallback>
        <oleObject progId="Word.Picture.8" shapeId="512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showGridLines="0" topLeftCell="A23" workbookViewId="0">
      <selection activeCell="B18" sqref="B18:G18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12.7109375" bestFit="1" customWidth="1"/>
    <col min="12" max="12" width="13.8554687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7" max="267" width="12.7109375" bestFit="1" customWidth="1"/>
    <col min="268" max="268" width="13.8554687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3" max="523" width="12.7109375" bestFit="1" customWidth="1"/>
    <col min="524" max="524" width="13.8554687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9" max="779" width="12.7109375" bestFit="1" customWidth="1"/>
    <col min="780" max="780" width="13.8554687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5" max="1035" width="12.7109375" bestFit="1" customWidth="1"/>
    <col min="1036" max="1036" width="13.8554687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1" max="1291" width="12.7109375" bestFit="1" customWidth="1"/>
    <col min="1292" max="1292" width="13.8554687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7" max="1547" width="12.7109375" bestFit="1" customWidth="1"/>
    <col min="1548" max="1548" width="13.8554687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3" max="1803" width="12.7109375" bestFit="1" customWidth="1"/>
    <col min="1804" max="1804" width="13.8554687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9" max="2059" width="12.7109375" bestFit="1" customWidth="1"/>
    <col min="2060" max="2060" width="13.8554687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5" max="2315" width="12.7109375" bestFit="1" customWidth="1"/>
    <col min="2316" max="2316" width="13.8554687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1" max="2571" width="12.7109375" bestFit="1" customWidth="1"/>
    <col min="2572" max="2572" width="13.8554687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7" max="2827" width="12.7109375" bestFit="1" customWidth="1"/>
    <col min="2828" max="2828" width="13.8554687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3" max="3083" width="12.7109375" bestFit="1" customWidth="1"/>
    <col min="3084" max="3084" width="13.8554687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9" max="3339" width="12.7109375" bestFit="1" customWidth="1"/>
    <col min="3340" max="3340" width="13.8554687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5" max="3595" width="12.7109375" bestFit="1" customWidth="1"/>
    <col min="3596" max="3596" width="13.8554687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1" max="3851" width="12.7109375" bestFit="1" customWidth="1"/>
    <col min="3852" max="3852" width="13.8554687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7" max="4107" width="12.7109375" bestFit="1" customWidth="1"/>
    <col min="4108" max="4108" width="13.8554687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3" max="4363" width="12.7109375" bestFit="1" customWidth="1"/>
    <col min="4364" max="4364" width="13.8554687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9" max="4619" width="12.7109375" bestFit="1" customWidth="1"/>
    <col min="4620" max="4620" width="13.8554687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5" max="4875" width="12.7109375" bestFit="1" customWidth="1"/>
    <col min="4876" max="4876" width="13.8554687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1" max="5131" width="12.7109375" bestFit="1" customWidth="1"/>
    <col min="5132" max="5132" width="13.8554687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7" max="5387" width="12.7109375" bestFit="1" customWidth="1"/>
    <col min="5388" max="5388" width="13.8554687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3" max="5643" width="12.7109375" bestFit="1" customWidth="1"/>
    <col min="5644" max="5644" width="13.8554687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9" max="5899" width="12.7109375" bestFit="1" customWidth="1"/>
    <col min="5900" max="5900" width="13.8554687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5" max="6155" width="12.7109375" bestFit="1" customWidth="1"/>
    <col min="6156" max="6156" width="13.8554687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1" max="6411" width="12.7109375" bestFit="1" customWidth="1"/>
    <col min="6412" max="6412" width="13.8554687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7" max="6667" width="12.7109375" bestFit="1" customWidth="1"/>
    <col min="6668" max="6668" width="13.8554687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3" max="6923" width="12.7109375" bestFit="1" customWidth="1"/>
    <col min="6924" max="6924" width="13.8554687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9" max="7179" width="12.7109375" bestFit="1" customWidth="1"/>
    <col min="7180" max="7180" width="13.8554687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5" max="7435" width="12.7109375" bestFit="1" customWidth="1"/>
    <col min="7436" max="7436" width="13.8554687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1" max="7691" width="12.7109375" bestFit="1" customWidth="1"/>
    <col min="7692" max="7692" width="13.8554687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7" max="7947" width="12.7109375" bestFit="1" customWidth="1"/>
    <col min="7948" max="7948" width="13.8554687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3" max="8203" width="12.7109375" bestFit="1" customWidth="1"/>
    <col min="8204" max="8204" width="13.8554687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9" max="8459" width="12.7109375" bestFit="1" customWidth="1"/>
    <col min="8460" max="8460" width="13.8554687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5" max="8715" width="12.7109375" bestFit="1" customWidth="1"/>
    <col min="8716" max="8716" width="13.8554687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1" max="8971" width="12.7109375" bestFit="1" customWidth="1"/>
    <col min="8972" max="8972" width="13.8554687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7" max="9227" width="12.7109375" bestFit="1" customWidth="1"/>
    <col min="9228" max="9228" width="13.8554687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3" max="9483" width="12.7109375" bestFit="1" customWidth="1"/>
    <col min="9484" max="9484" width="13.8554687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9" max="9739" width="12.7109375" bestFit="1" customWidth="1"/>
    <col min="9740" max="9740" width="13.8554687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5" max="9995" width="12.7109375" bestFit="1" customWidth="1"/>
    <col min="9996" max="9996" width="13.8554687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1" max="10251" width="12.7109375" bestFit="1" customWidth="1"/>
    <col min="10252" max="10252" width="13.8554687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7" max="10507" width="12.7109375" bestFit="1" customWidth="1"/>
    <col min="10508" max="10508" width="13.8554687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3" max="10763" width="12.7109375" bestFit="1" customWidth="1"/>
    <col min="10764" max="10764" width="13.8554687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9" max="11019" width="12.7109375" bestFit="1" customWidth="1"/>
    <col min="11020" max="11020" width="13.8554687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5" max="11275" width="12.7109375" bestFit="1" customWidth="1"/>
    <col min="11276" max="11276" width="13.8554687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1" max="11531" width="12.7109375" bestFit="1" customWidth="1"/>
    <col min="11532" max="11532" width="13.8554687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7" max="11787" width="12.7109375" bestFit="1" customWidth="1"/>
    <col min="11788" max="11788" width="13.8554687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3" max="12043" width="12.7109375" bestFit="1" customWidth="1"/>
    <col min="12044" max="12044" width="13.8554687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9" max="12299" width="12.7109375" bestFit="1" customWidth="1"/>
    <col min="12300" max="12300" width="13.8554687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5" max="12555" width="12.7109375" bestFit="1" customWidth="1"/>
    <col min="12556" max="12556" width="13.8554687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1" max="12811" width="12.7109375" bestFit="1" customWidth="1"/>
    <col min="12812" max="12812" width="13.8554687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7" max="13067" width="12.7109375" bestFit="1" customWidth="1"/>
    <col min="13068" max="13068" width="13.8554687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3" max="13323" width="12.7109375" bestFit="1" customWidth="1"/>
    <col min="13324" max="13324" width="13.8554687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9" max="13579" width="12.7109375" bestFit="1" customWidth="1"/>
    <col min="13580" max="13580" width="13.8554687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5" max="13835" width="12.7109375" bestFit="1" customWidth="1"/>
    <col min="13836" max="13836" width="13.8554687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1" max="14091" width="12.7109375" bestFit="1" customWidth="1"/>
    <col min="14092" max="14092" width="13.8554687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7" max="14347" width="12.7109375" bestFit="1" customWidth="1"/>
    <col min="14348" max="14348" width="13.8554687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3" max="14603" width="12.7109375" bestFit="1" customWidth="1"/>
    <col min="14604" max="14604" width="13.8554687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9" max="14859" width="12.7109375" bestFit="1" customWidth="1"/>
    <col min="14860" max="14860" width="13.8554687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5" max="15115" width="12.7109375" bestFit="1" customWidth="1"/>
    <col min="15116" max="15116" width="13.8554687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1" max="15371" width="12.7109375" bestFit="1" customWidth="1"/>
    <col min="15372" max="15372" width="13.8554687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7" max="15627" width="12.7109375" bestFit="1" customWidth="1"/>
    <col min="15628" max="15628" width="13.8554687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3" max="15883" width="12.7109375" bestFit="1" customWidth="1"/>
    <col min="15884" max="15884" width="13.8554687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9" max="16139" width="12.7109375" bestFit="1" customWidth="1"/>
    <col min="16140" max="16140" width="13.85546875" customWidth="1"/>
  </cols>
  <sheetData>
    <row r="4" spans="2:9" ht="15.75" x14ac:dyDescent="0.25">
      <c r="B4" s="114" t="s">
        <v>16</v>
      </c>
      <c r="C4" s="114"/>
      <c r="D4" s="114"/>
      <c r="E4" s="114"/>
      <c r="F4" s="114"/>
      <c r="G4" s="114"/>
      <c r="H4" s="114"/>
      <c r="I4" s="114"/>
    </row>
    <row r="5" spans="2:9" ht="15.75" x14ac:dyDescent="0.25">
      <c r="B5" s="114" t="s">
        <v>17</v>
      </c>
      <c r="C5" s="114"/>
      <c r="D5" s="114"/>
      <c r="E5" s="114"/>
      <c r="F5" s="114"/>
      <c r="G5" s="114"/>
      <c r="H5" s="114"/>
      <c r="I5" s="114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9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9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9" x14ac:dyDescent="0.2">
      <c r="B10" s="9"/>
      <c r="C10" s="9"/>
      <c r="D10" s="9"/>
      <c r="E10" s="9"/>
      <c r="F10" s="9"/>
      <c r="G10" s="9"/>
      <c r="H10" s="9"/>
      <c r="I10" s="71"/>
    </row>
    <row r="11" spans="2:9" x14ac:dyDescent="0.2">
      <c r="B11" s="10" t="s">
        <v>33</v>
      </c>
      <c r="C11" s="11"/>
      <c r="D11" s="12"/>
      <c r="E11" s="12"/>
      <c r="F11" s="12"/>
      <c r="G11" s="13" t="s">
        <v>30</v>
      </c>
      <c r="H11" s="63"/>
      <c r="I11" s="14"/>
    </row>
    <row r="12" spans="2:9" x14ac:dyDescent="0.2">
      <c r="B12" s="15" t="s">
        <v>77</v>
      </c>
      <c r="C12" s="16"/>
      <c r="D12" s="16"/>
      <c r="E12" s="17"/>
      <c r="F12" s="17"/>
      <c r="G12" s="17"/>
      <c r="H12" s="17"/>
      <c r="I12" s="64"/>
    </row>
    <row r="13" spans="2:9" x14ac:dyDescent="0.2">
      <c r="B13" s="15" t="s">
        <v>34</v>
      </c>
      <c r="C13" s="16"/>
      <c r="D13" s="16"/>
      <c r="E13" s="16"/>
      <c r="F13" s="16"/>
      <c r="G13" s="61"/>
      <c r="H13" s="61"/>
      <c r="I13" s="18"/>
    </row>
    <row r="14" spans="2:9" x14ac:dyDescent="0.2">
      <c r="B14" s="15" t="s">
        <v>82</v>
      </c>
      <c r="C14" s="16"/>
      <c r="D14" s="16"/>
      <c r="E14" s="16"/>
      <c r="F14" s="16"/>
      <c r="G14" s="16" t="s">
        <v>66</v>
      </c>
      <c r="H14" s="16"/>
      <c r="I14" s="19"/>
    </row>
    <row r="15" spans="2:9" x14ac:dyDescent="0.2">
      <c r="B15" s="117" t="s">
        <v>31</v>
      </c>
      <c r="C15" s="118"/>
      <c r="D15" s="118"/>
      <c r="E15" s="118"/>
      <c r="F15" s="20" t="s">
        <v>67</v>
      </c>
      <c r="G15" s="61"/>
      <c r="H15" s="61"/>
      <c r="I15" s="18"/>
    </row>
    <row r="16" spans="2:9" ht="22.5" customHeight="1" x14ac:dyDescent="0.2">
      <c r="B16" s="119" t="s">
        <v>89</v>
      </c>
      <c r="C16" s="120"/>
      <c r="D16" s="120"/>
      <c r="E16" s="120"/>
      <c r="F16" s="120"/>
      <c r="G16" s="120"/>
      <c r="H16" s="120"/>
      <c r="I16" s="121"/>
    </row>
    <row r="17" spans="2:13" ht="21.75" customHeight="1" x14ac:dyDescent="0.2">
      <c r="B17" s="122"/>
      <c r="C17" s="123"/>
      <c r="D17" s="123"/>
      <c r="E17" s="123"/>
      <c r="F17" s="123"/>
      <c r="G17" s="123"/>
      <c r="H17" s="123"/>
      <c r="I17" s="124"/>
    </row>
    <row r="18" spans="2:13" x14ac:dyDescent="0.2">
      <c r="B18" s="154" t="s">
        <v>83</v>
      </c>
      <c r="C18" s="155"/>
      <c r="D18" s="155"/>
      <c r="E18" s="155"/>
      <c r="F18" s="155"/>
      <c r="G18" s="155"/>
      <c r="H18" s="125">
        <f>SUM(H19:I21)</f>
        <v>10936082.99</v>
      </c>
      <c r="I18" s="126"/>
    </row>
    <row r="19" spans="2:13" x14ac:dyDescent="0.2">
      <c r="B19" s="66" t="s">
        <v>27</v>
      </c>
      <c r="C19" s="61"/>
      <c r="D19" s="61"/>
      <c r="E19" s="61"/>
      <c r="F19" s="61"/>
      <c r="G19" s="61"/>
      <c r="H19" s="113">
        <v>0</v>
      </c>
      <c r="I19" s="97">
        <v>0</v>
      </c>
    </row>
    <row r="20" spans="2:13" x14ac:dyDescent="0.2">
      <c r="B20" s="66" t="s">
        <v>19</v>
      </c>
      <c r="C20" s="61"/>
      <c r="D20" s="61"/>
      <c r="E20" s="61"/>
      <c r="F20" s="61"/>
      <c r="G20" s="61"/>
      <c r="H20" s="113">
        <v>0</v>
      </c>
      <c r="I20" s="97">
        <v>0</v>
      </c>
    </row>
    <row r="21" spans="2:13" ht="12.75" customHeight="1" x14ac:dyDescent="0.2">
      <c r="B21" s="66" t="s">
        <v>20</v>
      </c>
      <c r="C21" s="61"/>
      <c r="D21" s="61"/>
      <c r="E21" s="61"/>
      <c r="F21" s="61"/>
      <c r="G21" s="61"/>
      <c r="H21" s="113">
        <v>10936082.99</v>
      </c>
      <c r="I21" s="97"/>
      <c r="K21" s="47"/>
      <c r="L21" s="39"/>
      <c r="M21" s="40"/>
    </row>
    <row r="22" spans="2:13" x14ac:dyDescent="0.2">
      <c r="B22" s="22"/>
      <c r="C22" s="23"/>
      <c r="D22" s="23"/>
      <c r="E22" s="23"/>
      <c r="F22" s="23"/>
      <c r="G22" s="23"/>
      <c r="H22" s="24"/>
      <c r="I22" s="25"/>
    </row>
    <row r="23" spans="2:13" x14ac:dyDescent="0.2">
      <c r="B23" s="127" t="s">
        <v>23</v>
      </c>
      <c r="C23" s="128"/>
      <c r="D23" s="128"/>
      <c r="E23" s="128"/>
      <c r="F23" s="128"/>
      <c r="G23" s="128"/>
      <c r="H23" s="129"/>
      <c r="I23" s="130"/>
      <c r="K23" s="72"/>
    </row>
    <row r="24" spans="2:13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2:13" x14ac:dyDescent="0.2">
      <c r="B25" s="65"/>
      <c r="C25" s="70"/>
      <c r="D25" s="133"/>
      <c r="E25" s="134"/>
      <c r="F25" s="134"/>
      <c r="G25" s="135"/>
      <c r="H25" s="113">
        <v>0</v>
      </c>
      <c r="I25" s="97"/>
    </row>
    <row r="26" spans="2:13" x14ac:dyDescent="0.2">
      <c r="B26" s="65"/>
      <c r="C26" s="70"/>
      <c r="D26" s="110"/>
      <c r="E26" s="111"/>
      <c r="F26" s="111"/>
      <c r="G26" s="112"/>
      <c r="H26" s="113">
        <v>0</v>
      </c>
      <c r="I26" s="97"/>
    </row>
    <row r="27" spans="2:13" x14ac:dyDescent="0.2">
      <c r="B27" s="65"/>
      <c r="C27" s="70"/>
      <c r="D27" s="110"/>
      <c r="E27" s="111"/>
      <c r="F27" s="111"/>
      <c r="G27" s="112"/>
      <c r="H27" s="113">
        <v>0</v>
      </c>
      <c r="I27" s="97"/>
    </row>
    <row r="28" spans="2:13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2:13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2:13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</row>
    <row r="31" spans="2:13" x14ac:dyDescent="0.2">
      <c r="B31" s="65"/>
      <c r="C31" s="70"/>
      <c r="D31" s="133"/>
      <c r="E31" s="134"/>
      <c r="F31" s="134"/>
      <c r="G31" s="135"/>
      <c r="H31" s="113">
        <v>0</v>
      </c>
      <c r="I31" s="97"/>
    </row>
    <row r="32" spans="2:13" x14ac:dyDescent="0.2">
      <c r="B32" s="65"/>
      <c r="C32" s="70"/>
      <c r="D32" s="110"/>
      <c r="E32" s="111"/>
      <c r="F32" s="111"/>
      <c r="G32" s="112"/>
      <c r="H32" s="113">
        <v>0</v>
      </c>
      <c r="I32" s="97"/>
    </row>
    <row r="33" spans="2:9" x14ac:dyDescent="0.2">
      <c r="B33" s="65"/>
      <c r="C33" s="70"/>
      <c r="D33" s="110"/>
      <c r="E33" s="111"/>
      <c r="F33" s="111"/>
      <c r="G33" s="112"/>
      <c r="H33" s="113">
        <v>0</v>
      </c>
      <c r="I33" s="97"/>
    </row>
    <row r="34" spans="2:9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</row>
    <row r="35" spans="2:9" x14ac:dyDescent="0.2">
      <c r="B35" s="127" t="s">
        <v>28</v>
      </c>
      <c r="C35" s="128"/>
      <c r="D35" s="128"/>
      <c r="E35" s="128"/>
      <c r="F35" s="128"/>
      <c r="G35" s="128"/>
      <c r="H35" s="129"/>
      <c r="I35" s="130"/>
    </row>
    <row r="36" spans="2:9" x14ac:dyDescent="0.2">
      <c r="B36" s="65" t="s">
        <v>1</v>
      </c>
      <c r="C36" s="70" t="s">
        <v>2</v>
      </c>
      <c r="D36" s="110" t="s">
        <v>3</v>
      </c>
      <c r="E36" s="111"/>
      <c r="F36" s="111"/>
      <c r="G36" s="112"/>
      <c r="H36" s="131" t="s">
        <v>5</v>
      </c>
      <c r="I36" s="132"/>
    </row>
    <row r="37" spans="2:9" x14ac:dyDescent="0.2">
      <c r="B37" s="65"/>
      <c r="C37" s="70"/>
      <c r="D37" s="110"/>
      <c r="E37" s="111"/>
      <c r="F37" s="111"/>
      <c r="G37" s="112"/>
      <c r="H37" s="113">
        <v>0</v>
      </c>
      <c r="I37" s="97"/>
    </row>
    <row r="38" spans="2:9" x14ac:dyDescent="0.2">
      <c r="B38" s="65"/>
      <c r="C38" s="70"/>
      <c r="D38" s="110"/>
      <c r="E38" s="111"/>
      <c r="F38" s="111"/>
      <c r="G38" s="112"/>
      <c r="H38" s="113">
        <v>0</v>
      </c>
      <c r="I38" s="97"/>
    </row>
    <row r="39" spans="2:9" x14ac:dyDescent="0.2">
      <c r="B39" s="65"/>
      <c r="C39" s="70"/>
      <c r="D39" s="110"/>
      <c r="E39" s="111"/>
      <c r="F39" s="111"/>
      <c r="G39" s="112"/>
      <c r="H39" s="113">
        <v>0</v>
      </c>
      <c r="I39" s="97"/>
    </row>
    <row r="40" spans="2:9" x14ac:dyDescent="0.2">
      <c r="B40" s="26"/>
      <c r="C40" s="27"/>
      <c r="D40" s="27"/>
      <c r="E40" s="27"/>
      <c r="F40" s="27"/>
      <c r="G40" s="28" t="s">
        <v>10</v>
      </c>
      <c r="H40" s="138">
        <f>SUM(H37:I39)</f>
        <v>0</v>
      </c>
      <c r="I40" s="139"/>
    </row>
    <row r="41" spans="2:9" x14ac:dyDescent="0.2">
      <c r="B41" s="127" t="s">
        <v>11</v>
      </c>
      <c r="C41" s="128"/>
      <c r="D41" s="128"/>
      <c r="E41" s="128"/>
      <c r="F41" s="128"/>
      <c r="G41" s="128"/>
      <c r="H41" s="129"/>
      <c r="I41" s="130"/>
    </row>
    <row r="42" spans="2:9" x14ac:dyDescent="0.2">
      <c r="B42" s="65" t="s">
        <v>1</v>
      </c>
      <c r="C42" s="70" t="s">
        <v>2</v>
      </c>
      <c r="D42" s="110" t="s">
        <v>3</v>
      </c>
      <c r="E42" s="111"/>
      <c r="F42" s="111"/>
      <c r="G42" s="112"/>
      <c r="H42" s="131" t="s">
        <v>5</v>
      </c>
      <c r="I42" s="132"/>
    </row>
    <row r="43" spans="2:9" x14ac:dyDescent="0.2">
      <c r="B43" s="65"/>
      <c r="C43" s="70"/>
      <c r="D43" s="110"/>
      <c r="E43" s="111"/>
      <c r="F43" s="111"/>
      <c r="G43" s="112"/>
      <c r="H43" s="113">
        <v>0</v>
      </c>
      <c r="I43" s="97"/>
    </row>
    <row r="44" spans="2:9" x14ac:dyDescent="0.2">
      <c r="B44" s="65"/>
      <c r="C44" s="70"/>
      <c r="D44" s="110"/>
      <c r="E44" s="111"/>
      <c r="F44" s="111"/>
      <c r="G44" s="112"/>
      <c r="H44" s="113">
        <v>0</v>
      </c>
      <c r="I44" s="97"/>
    </row>
    <row r="45" spans="2:9" x14ac:dyDescent="0.2">
      <c r="B45" s="65"/>
      <c r="C45" s="70"/>
      <c r="D45" s="110"/>
      <c r="E45" s="111"/>
      <c r="F45" s="111"/>
      <c r="G45" s="112"/>
      <c r="H45" s="113">
        <v>0</v>
      </c>
      <c r="I45" s="97"/>
    </row>
    <row r="46" spans="2:9" x14ac:dyDescent="0.2">
      <c r="B46" s="26"/>
      <c r="C46" s="27"/>
      <c r="D46" s="27"/>
      <c r="E46" s="27"/>
      <c r="F46" s="27"/>
      <c r="G46" s="28" t="s">
        <v>14</v>
      </c>
      <c r="H46" s="136">
        <f>SUM(H43:I45)</f>
        <v>0</v>
      </c>
      <c r="I46" s="137"/>
    </row>
    <row r="47" spans="2:9" x14ac:dyDescent="0.2">
      <c r="B47" s="150"/>
      <c r="C47" s="151"/>
      <c r="D47" s="151"/>
      <c r="E47" s="151"/>
      <c r="F47" s="151"/>
      <c r="G47" s="151"/>
      <c r="H47" s="103"/>
      <c r="I47" s="104"/>
    </row>
    <row r="48" spans="2:9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10936082.99</v>
      </c>
      <c r="I48" s="109"/>
    </row>
    <row r="49" spans="2:12" x14ac:dyDescent="0.2">
      <c r="B49" s="150"/>
      <c r="C49" s="151"/>
      <c r="D49" s="151"/>
      <c r="E49" s="151"/>
      <c r="F49" s="151"/>
      <c r="G49" s="151"/>
      <c r="H49" s="103"/>
      <c r="I49" s="104"/>
    </row>
    <row r="50" spans="2:12" x14ac:dyDescent="0.2">
      <c r="B50" s="145" t="s">
        <v>79</v>
      </c>
      <c r="C50" s="146"/>
      <c r="D50" s="146"/>
      <c r="E50" s="146"/>
      <c r="F50" s="146"/>
      <c r="G50" s="147"/>
      <c r="H50" s="148">
        <f>SUM(H51:I53)</f>
        <v>10936082.99</v>
      </c>
      <c r="I50" s="149"/>
    </row>
    <row r="51" spans="2:12" x14ac:dyDescent="0.2">
      <c r="B51" s="93" t="s">
        <v>4</v>
      </c>
      <c r="C51" s="94"/>
      <c r="D51" s="94"/>
      <c r="E51" s="94"/>
      <c r="F51" s="94"/>
      <c r="G51" s="95"/>
      <c r="H51" s="96">
        <v>0</v>
      </c>
      <c r="I51" s="97"/>
    </row>
    <row r="52" spans="2:12" x14ac:dyDescent="0.2">
      <c r="B52" s="93" t="s">
        <v>21</v>
      </c>
      <c r="C52" s="94"/>
      <c r="D52" s="94"/>
      <c r="E52" s="94"/>
      <c r="F52" s="94"/>
      <c r="G52" s="95"/>
      <c r="H52" s="96">
        <v>0</v>
      </c>
      <c r="I52" s="97"/>
    </row>
    <row r="53" spans="2:12" x14ac:dyDescent="0.2">
      <c r="B53" s="156" t="s">
        <v>32</v>
      </c>
      <c r="C53" s="157"/>
      <c r="D53" s="157"/>
      <c r="E53" s="157"/>
      <c r="F53" s="157"/>
      <c r="G53" s="158"/>
      <c r="H53" s="113">
        <v>10936082.99</v>
      </c>
      <c r="I53" s="97"/>
      <c r="K53" s="36"/>
      <c r="L53" s="36"/>
    </row>
    <row r="54" spans="2:12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</row>
    <row r="55" spans="2:12" x14ac:dyDescent="0.2">
      <c r="B55" s="5"/>
      <c r="C55" s="1"/>
      <c r="D55" s="1"/>
      <c r="E55" s="1"/>
      <c r="F55" s="1"/>
      <c r="G55" s="1"/>
      <c r="H55" s="1"/>
      <c r="I55" s="1"/>
    </row>
    <row r="56" spans="2:12" x14ac:dyDescent="0.2">
      <c r="B56" s="1"/>
      <c r="C56" s="1"/>
      <c r="D56" s="1"/>
      <c r="E56" s="1"/>
      <c r="F56" s="1"/>
      <c r="G56" s="2"/>
      <c r="H56" s="3"/>
      <c r="I56" s="48"/>
    </row>
    <row r="57" spans="2:12" x14ac:dyDescent="0.2">
      <c r="B57" s="1"/>
      <c r="C57" s="1"/>
      <c r="D57" s="1"/>
      <c r="E57" s="1"/>
      <c r="F57" s="1"/>
      <c r="G57" s="1"/>
      <c r="H57" s="1"/>
      <c r="I57" s="1"/>
    </row>
    <row r="58" spans="2:12" x14ac:dyDescent="0.2">
      <c r="B58" s="3"/>
      <c r="C58" s="1"/>
      <c r="D58" s="1"/>
      <c r="E58" s="1"/>
      <c r="F58" s="1"/>
      <c r="G58" s="3"/>
      <c r="H58" s="1"/>
      <c r="I58" s="1"/>
    </row>
    <row r="59" spans="2:12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2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2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12" ht="15" customHeight="1" x14ac:dyDescent="0.2">
      <c r="B62" s="41"/>
      <c r="C62" s="41"/>
      <c r="D62" s="41"/>
      <c r="E62" s="41"/>
      <c r="F62" s="1"/>
      <c r="G62" s="41"/>
      <c r="H62" s="41"/>
      <c r="I62" s="41"/>
    </row>
    <row r="63" spans="2:12" ht="15" customHeight="1" x14ac:dyDescent="0.2"/>
  </sheetData>
  <mergeCells count="72">
    <mergeCell ref="B54:G54"/>
    <mergeCell ref="H54:I54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D37:G37"/>
    <mergeCell ref="H37:I37"/>
    <mergeCell ref="D38:G38"/>
    <mergeCell ref="H38:I38"/>
    <mergeCell ref="D39:G39"/>
    <mergeCell ref="H39:I39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1.1023622047244095" right="0.51181102362204722" top="0.78740157480314965" bottom="0.78740157480314965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13313" r:id="rId4"/>
      </mc:Fallback>
    </mc:AlternateContent>
    <mc:AlternateContent xmlns:mc="http://schemas.openxmlformats.org/markup-compatibility/2006">
      <mc:Choice Requires="x14">
        <oleObject progId="Word.Picture.8" shapeId="13315" r:id="rId6">
          <objectPr defaultSize="0" autoPict="0" r:id="rId5">
            <anchor moveWithCells="1" sizeWithCells="1">
              <from>
                <xdr:col>4</xdr:col>
                <xdr:colOff>438150</xdr:colOff>
                <xdr:row>0</xdr:row>
                <xdr:rowOff>19050</xdr:rowOff>
              </from>
              <to>
                <xdr:col>5</xdr:col>
                <xdr:colOff>266700</xdr:colOff>
                <xdr:row>2</xdr:row>
                <xdr:rowOff>114300</xdr:rowOff>
              </to>
            </anchor>
          </objectPr>
        </oleObject>
      </mc:Choice>
      <mc:Fallback>
        <oleObject progId="Word.Picture.8" shapeId="13315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T65"/>
  <sheetViews>
    <sheetView showGridLines="0" tabSelected="1" zoomScaleNormal="100" workbookViewId="0">
      <selection activeCell="K46" sqref="K46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4.5703125" bestFit="1" customWidth="1"/>
    <col min="11" max="11" width="16.85546875" bestFit="1" customWidth="1"/>
    <col min="12" max="12" width="19.7109375" customWidth="1"/>
    <col min="13" max="13" width="9.85546875" style="54" bestFit="1" customWidth="1"/>
    <col min="14" max="14" width="14" style="55" customWidth="1"/>
    <col min="15" max="15" width="16.85546875" style="7" bestFit="1" customWidth="1"/>
    <col min="16" max="16" width="11.5703125" bestFit="1" customWidth="1"/>
    <col min="17" max="17" width="16.85546875" style="7" bestFit="1" customWidth="1"/>
    <col min="18" max="18" width="16" style="7" customWidth="1"/>
    <col min="19" max="19" width="13.42578125" style="7" customWidth="1"/>
    <col min="20" max="20" width="10.28515625" bestFit="1" customWidth="1"/>
    <col min="257" max="257" width="1.7109375" customWidth="1"/>
    <col min="258" max="258" width="10.7109375" customWidth="1"/>
    <col min="259" max="259" width="13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4.5703125" bestFit="1" customWidth="1"/>
    <col min="267" max="267" width="16.85546875" bestFit="1" customWidth="1"/>
    <col min="268" max="268" width="19.7109375" customWidth="1"/>
    <col min="269" max="269" width="9.85546875" bestFit="1" customWidth="1"/>
    <col min="270" max="270" width="14" customWidth="1"/>
    <col min="271" max="271" width="16.85546875" bestFit="1" customWidth="1"/>
    <col min="272" max="272" width="11.5703125" bestFit="1" customWidth="1"/>
    <col min="273" max="273" width="16.85546875" bestFit="1" customWidth="1"/>
    <col min="274" max="274" width="16" customWidth="1"/>
    <col min="275" max="275" width="13.42578125" customWidth="1"/>
    <col min="276" max="276" width="10.28515625" bestFit="1" customWidth="1"/>
    <col min="513" max="513" width="1.7109375" customWidth="1"/>
    <col min="514" max="514" width="10.7109375" customWidth="1"/>
    <col min="515" max="515" width="13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4.5703125" bestFit="1" customWidth="1"/>
    <col min="523" max="523" width="16.85546875" bestFit="1" customWidth="1"/>
    <col min="524" max="524" width="19.7109375" customWidth="1"/>
    <col min="525" max="525" width="9.85546875" bestFit="1" customWidth="1"/>
    <col min="526" max="526" width="14" customWidth="1"/>
    <col min="527" max="527" width="16.85546875" bestFit="1" customWidth="1"/>
    <col min="528" max="528" width="11.5703125" bestFit="1" customWidth="1"/>
    <col min="529" max="529" width="16.85546875" bestFit="1" customWidth="1"/>
    <col min="530" max="530" width="16" customWidth="1"/>
    <col min="531" max="531" width="13.42578125" customWidth="1"/>
    <col min="532" max="532" width="10.28515625" bestFit="1" customWidth="1"/>
    <col min="769" max="769" width="1.7109375" customWidth="1"/>
    <col min="770" max="770" width="10.7109375" customWidth="1"/>
    <col min="771" max="771" width="13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4.5703125" bestFit="1" customWidth="1"/>
    <col min="779" max="779" width="16.85546875" bestFit="1" customWidth="1"/>
    <col min="780" max="780" width="19.7109375" customWidth="1"/>
    <col min="781" max="781" width="9.85546875" bestFit="1" customWidth="1"/>
    <col min="782" max="782" width="14" customWidth="1"/>
    <col min="783" max="783" width="16.85546875" bestFit="1" customWidth="1"/>
    <col min="784" max="784" width="11.5703125" bestFit="1" customWidth="1"/>
    <col min="785" max="785" width="16.85546875" bestFit="1" customWidth="1"/>
    <col min="786" max="786" width="16" customWidth="1"/>
    <col min="787" max="787" width="13.42578125" customWidth="1"/>
    <col min="788" max="788" width="10.28515625" bestFit="1" customWidth="1"/>
    <col min="1025" max="1025" width="1.7109375" customWidth="1"/>
    <col min="1026" max="1026" width="10.7109375" customWidth="1"/>
    <col min="1027" max="1027" width="13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4.5703125" bestFit="1" customWidth="1"/>
    <col min="1035" max="1035" width="16.85546875" bestFit="1" customWidth="1"/>
    <col min="1036" max="1036" width="19.7109375" customWidth="1"/>
    <col min="1037" max="1037" width="9.85546875" bestFit="1" customWidth="1"/>
    <col min="1038" max="1038" width="14" customWidth="1"/>
    <col min="1039" max="1039" width="16.85546875" bestFit="1" customWidth="1"/>
    <col min="1040" max="1040" width="11.5703125" bestFit="1" customWidth="1"/>
    <col min="1041" max="1041" width="16.85546875" bestFit="1" customWidth="1"/>
    <col min="1042" max="1042" width="16" customWidth="1"/>
    <col min="1043" max="1043" width="13.42578125" customWidth="1"/>
    <col min="1044" max="1044" width="10.28515625" bestFit="1" customWidth="1"/>
    <col min="1281" max="1281" width="1.7109375" customWidth="1"/>
    <col min="1282" max="1282" width="10.7109375" customWidth="1"/>
    <col min="1283" max="1283" width="13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4.5703125" bestFit="1" customWidth="1"/>
    <col min="1291" max="1291" width="16.85546875" bestFit="1" customWidth="1"/>
    <col min="1292" max="1292" width="19.7109375" customWidth="1"/>
    <col min="1293" max="1293" width="9.85546875" bestFit="1" customWidth="1"/>
    <col min="1294" max="1294" width="14" customWidth="1"/>
    <col min="1295" max="1295" width="16.85546875" bestFit="1" customWidth="1"/>
    <col min="1296" max="1296" width="11.5703125" bestFit="1" customWidth="1"/>
    <col min="1297" max="1297" width="16.85546875" bestFit="1" customWidth="1"/>
    <col min="1298" max="1298" width="16" customWidth="1"/>
    <col min="1299" max="1299" width="13.42578125" customWidth="1"/>
    <col min="1300" max="1300" width="10.28515625" bestFit="1" customWidth="1"/>
    <col min="1537" max="1537" width="1.7109375" customWidth="1"/>
    <col min="1538" max="1538" width="10.7109375" customWidth="1"/>
    <col min="1539" max="1539" width="13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4.5703125" bestFit="1" customWidth="1"/>
    <col min="1547" max="1547" width="16.85546875" bestFit="1" customWidth="1"/>
    <col min="1548" max="1548" width="19.7109375" customWidth="1"/>
    <col min="1549" max="1549" width="9.85546875" bestFit="1" customWidth="1"/>
    <col min="1550" max="1550" width="14" customWidth="1"/>
    <col min="1551" max="1551" width="16.85546875" bestFit="1" customWidth="1"/>
    <col min="1552" max="1552" width="11.5703125" bestFit="1" customWidth="1"/>
    <col min="1553" max="1553" width="16.85546875" bestFit="1" customWidth="1"/>
    <col min="1554" max="1554" width="16" customWidth="1"/>
    <col min="1555" max="1555" width="13.42578125" customWidth="1"/>
    <col min="1556" max="1556" width="10.28515625" bestFit="1" customWidth="1"/>
    <col min="1793" max="1793" width="1.7109375" customWidth="1"/>
    <col min="1794" max="1794" width="10.7109375" customWidth="1"/>
    <col min="1795" max="1795" width="13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4.5703125" bestFit="1" customWidth="1"/>
    <col min="1803" max="1803" width="16.85546875" bestFit="1" customWidth="1"/>
    <col min="1804" max="1804" width="19.7109375" customWidth="1"/>
    <col min="1805" max="1805" width="9.85546875" bestFit="1" customWidth="1"/>
    <col min="1806" max="1806" width="14" customWidth="1"/>
    <col min="1807" max="1807" width="16.85546875" bestFit="1" customWidth="1"/>
    <col min="1808" max="1808" width="11.5703125" bestFit="1" customWidth="1"/>
    <col min="1809" max="1809" width="16.85546875" bestFit="1" customWidth="1"/>
    <col min="1810" max="1810" width="16" customWidth="1"/>
    <col min="1811" max="1811" width="13.42578125" customWidth="1"/>
    <col min="1812" max="1812" width="10.28515625" bestFit="1" customWidth="1"/>
    <col min="2049" max="2049" width="1.7109375" customWidth="1"/>
    <col min="2050" max="2050" width="10.7109375" customWidth="1"/>
    <col min="2051" max="2051" width="13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4.5703125" bestFit="1" customWidth="1"/>
    <col min="2059" max="2059" width="16.85546875" bestFit="1" customWidth="1"/>
    <col min="2060" max="2060" width="19.7109375" customWidth="1"/>
    <col min="2061" max="2061" width="9.85546875" bestFit="1" customWidth="1"/>
    <col min="2062" max="2062" width="14" customWidth="1"/>
    <col min="2063" max="2063" width="16.85546875" bestFit="1" customWidth="1"/>
    <col min="2064" max="2064" width="11.5703125" bestFit="1" customWidth="1"/>
    <col min="2065" max="2065" width="16.85546875" bestFit="1" customWidth="1"/>
    <col min="2066" max="2066" width="16" customWidth="1"/>
    <col min="2067" max="2067" width="13.42578125" customWidth="1"/>
    <col min="2068" max="2068" width="10.28515625" bestFit="1" customWidth="1"/>
    <col min="2305" max="2305" width="1.7109375" customWidth="1"/>
    <col min="2306" max="2306" width="10.7109375" customWidth="1"/>
    <col min="2307" max="2307" width="13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4.5703125" bestFit="1" customWidth="1"/>
    <col min="2315" max="2315" width="16.85546875" bestFit="1" customWidth="1"/>
    <col min="2316" max="2316" width="19.7109375" customWidth="1"/>
    <col min="2317" max="2317" width="9.85546875" bestFit="1" customWidth="1"/>
    <col min="2318" max="2318" width="14" customWidth="1"/>
    <col min="2319" max="2319" width="16.85546875" bestFit="1" customWidth="1"/>
    <col min="2320" max="2320" width="11.5703125" bestFit="1" customWidth="1"/>
    <col min="2321" max="2321" width="16.85546875" bestFit="1" customWidth="1"/>
    <col min="2322" max="2322" width="16" customWidth="1"/>
    <col min="2323" max="2323" width="13.42578125" customWidth="1"/>
    <col min="2324" max="2324" width="10.28515625" bestFit="1" customWidth="1"/>
    <col min="2561" max="2561" width="1.7109375" customWidth="1"/>
    <col min="2562" max="2562" width="10.7109375" customWidth="1"/>
    <col min="2563" max="2563" width="13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4.5703125" bestFit="1" customWidth="1"/>
    <col min="2571" max="2571" width="16.85546875" bestFit="1" customWidth="1"/>
    <col min="2572" max="2572" width="19.7109375" customWidth="1"/>
    <col min="2573" max="2573" width="9.85546875" bestFit="1" customWidth="1"/>
    <col min="2574" max="2574" width="14" customWidth="1"/>
    <col min="2575" max="2575" width="16.85546875" bestFit="1" customWidth="1"/>
    <col min="2576" max="2576" width="11.5703125" bestFit="1" customWidth="1"/>
    <col min="2577" max="2577" width="16.85546875" bestFit="1" customWidth="1"/>
    <col min="2578" max="2578" width="16" customWidth="1"/>
    <col min="2579" max="2579" width="13.42578125" customWidth="1"/>
    <col min="2580" max="2580" width="10.28515625" bestFit="1" customWidth="1"/>
    <col min="2817" max="2817" width="1.7109375" customWidth="1"/>
    <col min="2818" max="2818" width="10.7109375" customWidth="1"/>
    <col min="2819" max="2819" width="13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4.5703125" bestFit="1" customWidth="1"/>
    <col min="2827" max="2827" width="16.85546875" bestFit="1" customWidth="1"/>
    <col min="2828" max="2828" width="19.7109375" customWidth="1"/>
    <col min="2829" max="2829" width="9.85546875" bestFit="1" customWidth="1"/>
    <col min="2830" max="2830" width="14" customWidth="1"/>
    <col min="2831" max="2831" width="16.85546875" bestFit="1" customWidth="1"/>
    <col min="2832" max="2832" width="11.5703125" bestFit="1" customWidth="1"/>
    <col min="2833" max="2833" width="16.85546875" bestFit="1" customWidth="1"/>
    <col min="2834" max="2834" width="16" customWidth="1"/>
    <col min="2835" max="2835" width="13.42578125" customWidth="1"/>
    <col min="2836" max="2836" width="10.28515625" bestFit="1" customWidth="1"/>
    <col min="3073" max="3073" width="1.7109375" customWidth="1"/>
    <col min="3074" max="3074" width="10.7109375" customWidth="1"/>
    <col min="3075" max="3075" width="13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4.5703125" bestFit="1" customWidth="1"/>
    <col min="3083" max="3083" width="16.85546875" bestFit="1" customWidth="1"/>
    <col min="3084" max="3084" width="19.7109375" customWidth="1"/>
    <col min="3085" max="3085" width="9.85546875" bestFit="1" customWidth="1"/>
    <col min="3086" max="3086" width="14" customWidth="1"/>
    <col min="3087" max="3087" width="16.85546875" bestFit="1" customWidth="1"/>
    <col min="3088" max="3088" width="11.5703125" bestFit="1" customWidth="1"/>
    <col min="3089" max="3089" width="16.85546875" bestFit="1" customWidth="1"/>
    <col min="3090" max="3090" width="16" customWidth="1"/>
    <col min="3091" max="3091" width="13.42578125" customWidth="1"/>
    <col min="3092" max="3092" width="10.28515625" bestFit="1" customWidth="1"/>
    <col min="3329" max="3329" width="1.7109375" customWidth="1"/>
    <col min="3330" max="3330" width="10.7109375" customWidth="1"/>
    <col min="3331" max="3331" width="13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4.5703125" bestFit="1" customWidth="1"/>
    <col min="3339" max="3339" width="16.85546875" bestFit="1" customWidth="1"/>
    <col min="3340" max="3340" width="19.7109375" customWidth="1"/>
    <col min="3341" max="3341" width="9.85546875" bestFit="1" customWidth="1"/>
    <col min="3342" max="3342" width="14" customWidth="1"/>
    <col min="3343" max="3343" width="16.85546875" bestFit="1" customWidth="1"/>
    <col min="3344" max="3344" width="11.5703125" bestFit="1" customWidth="1"/>
    <col min="3345" max="3345" width="16.85546875" bestFit="1" customWidth="1"/>
    <col min="3346" max="3346" width="16" customWidth="1"/>
    <col min="3347" max="3347" width="13.42578125" customWidth="1"/>
    <col min="3348" max="3348" width="10.28515625" bestFit="1" customWidth="1"/>
    <col min="3585" max="3585" width="1.7109375" customWidth="1"/>
    <col min="3586" max="3586" width="10.7109375" customWidth="1"/>
    <col min="3587" max="3587" width="13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4.5703125" bestFit="1" customWidth="1"/>
    <col min="3595" max="3595" width="16.85546875" bestFit="1" customWidth="1"/>
    <col min="3596" max="3596" width="19.7109375" customWidth="1"/>
    <col min="3597" max="3597" width="9.85546875" bestFit="1" customWidth="1"/>
    <col min="3598" max="3598" width="14" customWidth="1"/>
    <col min="3599" max="3599" width="16.85546875" bestFit="1" customWidth="1"/>
    <col min="3600" max="3600" width="11.5703125" bestFit="1" customWidth="1"/>
    <col min="3601" max="3601" width="16.85546875" bestFit="1" customWidth="1"/>
    <col min="3602" max="3602" width="16" customWidth="1"/>
    <col min="3603" max="3603" width="13.42578125" customWidth="1"/>
    <col min="3604" max="3604" width="10.28515625" bestFit="1" customWidth="1"/>
    <col min="3841" max="3841" width="1.7109375" customWidth="1"/>
    <col min="3842" max="3842" width="10.7109375" customWidth="1"/>
    <col min="3843" max="3843" width="13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4.5703125" bestFit="1" customWidth="1"/>
    <col min="3851" max="3851" width="16.85546875" bestFit="1" customWidth="1"/>
    <col min="3852" max="3852" width="19.7109375" customWidth="1"/>
    <col min="3853" max="3853" width="9.85546875" bestFit="1" customWidth="1"/>
    <col min="3854" max="3854" width="14" customWidth="1"/>
    <col min="3855" max="3855" width="16.85546875" bestFit="1" customWidth="1"/>
    <col min="3856" max="3856" width="11.5703125" bestFit="1" customWidth="1"/>
    <col min="3857" max="3857" width="16.85546875" bestFit="1" customWidth="1"/>
    <col min="3858" max="3858" width="16" customWidth="1"/>
    <col min="3859" max="3859" width="13.42578125" customWidth="1"/>
    <col min="3860" max="3860" width="10.28515625" bestFit="1" customWidth="1"/>
    <col min="4097" max="4097" width="1.7109375" customWidth="1"/>
    <col min="4098" max="4098" width="10.7109375" customWidth="1"/>
    <col min="4099" max="4099" width="13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4.5703125" bestFit="1" customWidth="1"/>
    <col min="4107" max="4107" width="16.85546875" bestFit="1" customWidth="1"/>
    <col min="4108" max="4108" width="19.7109375" customWidth="1"/>
    <col min="4109" max="4109" width="9.85546875" bestFit="1" customWidth="1"/>
    <col min="4110" max="4110" width="14" customWidth="1"/>
    <col min="4111" max="4111" width="16.85546875" bestFit="1" customWidth="1"/>
    <col min="4112" max="4112" width="11.5703125" bestFit="1" customWidth="1"/>
    <col min="4113" max="4113" width="16.85546875" bestFit="1" customWidth="1"/>
    <col min="4114" max="4114" width="16" customWidth="1"/>
    <col min="4115" max="4115" width="13.42578125" customWidth="1"/>
    <col min="4116" max="4116" width="10.28515625" bestFit="1" customWidth="1"/>
    <col min="4353" max="4353" width="1.7109375" customWidth="1"/>
    <col min="4354" max="4354" width="10.7109375" customWidth="1"/>
    <col min="4355" max="4355" width="13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4.5703125" bestFit="1" customWidth="1"/>
    <col min="4363" max="4363" width="16.85546875" bestFit="1" customWidth="1"/>
    <col min="4364" max="4364" width="19.7109375" customWidth="1"/>
    <col min="4365" max="4365" width="9.85546875" bestFit="1" customWidth="1"/>
    <col min="4366" max="4366" width="14" customWidth="1"/>
    <col min="4367" max="4367" width="16.85546875" bestFit="1" customWidth="1"/>
    <col min="4368" max="4368" width="11.5703125" bestFit="1" customWidth="1"/>
    <col min="4369" max="4369" width="16.85546875" bestFit="1" customWidth="1"/>
    <col min="4370" max="4370" width="16" customWidth="1"/>
    <col min="4371" max="4371" width="13.42578125" customWidth="1"/>
    <col min="4372" max="4372" width="10.28515625" bestFit="1" customWidth="1"/>
    <col min="4609" max="4609" width="1.7109375" customWidth="1"/>
    <col min="4610" max="4610" width="10.7109375" customWidth="1"/>
    <col min="4611" max="4611" width="13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4.5703125" bestFit="1" customWidth="1"/>
    <col min="4619" max="4619" width="16.85546875" bestFit="1" customWidth="1"/>
    <col min="4620" max="4620" width="19.7109375" customWidth="1"/>
    <col min="4621" max="4621" width="9.85546875" bestFit="1" customWidth="1"/>
    <col min="4622" max="4622" width="14" customWidth="1"/>
    <col min="4623" max="4623" width="16.85546875" bestFit="1" customWidth="1"/>
    <col min="4624" max="4624" width="11.5703125" bestFit="1" customWidth="1"/>
    <col min="4625" max="4625" width="16.85546875" bestFit="1" customWidth="1"/>
    <col min="4626" max="4626" width="16" customWidth="1"/>
    <col min="4627" max="4627" width="13.42578125" customWidth="1"/>
    <col min="4628" max="4628" width="10.28515625" bestFit="1" customWidth="1"/>
    <col min="4865" max="4865" width="1.7109375" customWidth="1"/>
    <col min="4866" max="4866" width="10.7109375" customWidth="1"/>
    <col min="4867" max="4867" width="13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4.5703125" bestFit="1" customWidth="1"/>
    <col min="4875" max="4875" width="16.85546875" bestFit="1" customWidth="1"/>
    <col min="4876" max="4876" width="19.7109375" customWidth="1"/>
    <col min="4877" max="4877" width="9.85546875" bestFit="1" customWidth="1"/>
    <col min="4878" max="4878" width="14" customWidth="1"/>
    <col min="4879" max="4879" width="16.85546875" bestFit="1" customWidth="1"/>
    <col min="4880" max="4880" width="11.5703125" bestFit="1" customWidth="1"/>
    <col min="4881" max="4881" width="16.85546875" bestFit="1" customWidth="1"/>
    <col min="4882" max="4882" width="16" customWidth="1"/>
    <col min="4883" max="4883" width="13.42578125" customWidth="1"/>
    <col min="4884" max="4884" width="10.28515625" bestFit="1" customWidth="1"/>
    <col min="5121" max="5121" width="1.7109375" customWidth="1"/>
    <col min="5122" max="5122" width="10.7109375" customWidth="1"/>
    <col min="5123" max="5123" width="13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4.5703125" bestFit="1" customWidth="1"/>
    <col min="5131" max="5131" width="16.85546875" bestFit="1" customWidth="1"/>
    <col min="5132" max="5132" width="19.7109375" customWidth="1"/>
    <col min="5133" max="5133" width="9.85546875" bestFit="1" customWidth="1"/>
    <col min="5134" max="5134" width="14" customWidth="1"/>
    <col min="5135" max="5135" width="16.85546875" bestFit="1" customWidth="1"/>
    <col min="5136" max="5136" width="11.5703125" bestFit="1" customWidth="1"/>
    <col min="5137" max="5137" width="16.85546875" bestFit="1" customWidth="1"/>
    <col min="5138" max="5138" width="16" customWidth="1"/>
    <col min="5139" max="5139" width="13.42578125" customWidth="1"/>
    <col min="5140" max="5140" width="10.28515625" bestFit="1" customWidth="1"/>
    <col min="5377" max="5377" width="1.7109375" customWidth="1"/>
    <col min="5378" max="5378" width="10.7109375" customWidth="1"/>
    <col min="5379" max="5379" width="13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4.5703125" bestFit="1" customWidth="1"/>
    <col min="5387" max="5387" width="16.85546875" bestFit="1" customWidth="1"/>
    <col min="5388" max="5388" width="19.7109375" customWidth="1"/>
    <col min="5389" max="5389" width="9.85546875" bestFit="1" customWidth="1"/>
    <col min="5390" max="5390" width="14" customWidth="1"/>
    <col min="5391" max="5391" width="16.85546875" bestFit="1" customWidth="1"/>
    <col min="5392" max="5392" width="11.5703125" bestFit="1" customWidth="1"/>
    <col min="5393" max="5393" width="16.85546875" bestFit="1" customWidth="1"/>
    <col min="5394" max="5394" width="16" customWidth="1"/>
    <col min="5395" max="5395" width="13.42578125" customWidth="1"/>
    <col min="5396" max="5396" width="10.28515625" bestFit="1" customWidth="1"/>
    <col min="5633" max="5633" width="1.7109375" customWidth="1"/>
    <col min="5634" max="5634" width="10.7109375" customWidth="1"/>
    <col min="5635" max="5635" width="13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4.5703125" bestFit="1" customWidth="1"/>
    <col min="5643" max="5643" width="16.85546875" bestFit="1" customWidth="1"/>
    <col min="5644" max="5644" width="19.7109375" customWidth="1"/>
    <col min="5645" max="5645" width="9.85546875" bestFit="1" customWidth="1"/>
    <col min="5646" max="5646" width="14" customWidth="1"/>
    <col min="5647" max="5647" width="16.85546875" bestFit="1" customWidth="1"/>
    <col min="5648" max="5648" width="11.5703125" bestFit="1" customWidth="1"/>
    <col min="5649" max="5649" width="16.85546875" bestFit="1" customWidth="1"/>
    <col min="5650" max="5650" width="16" customWidth="1"/>
    <col min="5651" max="5651" width="13.42578125" customWidth="1"/>
    <col min="5652" max="5652" width="10.28515625" bestFit="1" customWidth="1"/>
    <col min="5889" max="5889" width="1.7109375" customWidth="1"/>
    <col min="5890" max="5890" width="10.7109375" customWidth="1"/>
    <col min="5891" max="5891" width="13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4.5703125" bestFit="1" customWidth="1"/>
    <col min="5899" max="5899" width="16.85546875" bestFit="1" customWidth="1"/>
    <col min="5900" max="5900" width="19.7109375" customWidth="1"/>
    <col min="5901" max="5901" width="9.85546875" bestFit="1" customWidth="1"/>
    <col min="5902" max="5902" width="14" customWidth="1"/>
    <col min="5903" max="5903" width="16.85546875" bestFit="1" customWidth="1"/>
    <col min="5904" max="5904" width="11.5703125" bestFit="1" customWidth="1"/>
    <col min="5905" max="5905" width="16.85546875" bestFit="1" customWidth="1"/>
    <col min="5906" max="5906" width="16" customWidth="1"/>
    <col min="5907" max="5907" width="13.42578125" customWidth="1"/>
    <col min="5908" max="5908" width="10.28515625" bestFit="1" customWidth="1"/>
    <col min="6145" max="6145" width="1.7109375" customWidth="1"/>
    <col min="6146" max="6146" width="10.7109375" customWidth="1"/>
    <col min="6147" max="6147" width="13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4.5703125" bestFit="1" customWidth="1"/>
    <col min="6155" max="6155" width="16.85546875" bestFit="1" customWidth="1"/>
    <col min="6156" max="6156" width="19.7109375" customWidth="1"/>
    <col min="6157" max="6157" width="9.85546875" bestFit="1" customWidth="1"/>
    <col min="6158" max="6158" width="14" customWidth="1"/>
    <col min="6159" max="6159" width="16.85546875" bestFit="1" customWidth="1"/>
    <col min="6160" max="6160" width="11.5703125" bestFit="1" customWidth="1"/>
    <col min="6161" max="6161" width="16.85546875" bestFit="1" customWidth="1"/>
    <col min="6162" max="6162" width="16" customWidth="1"/>
    <col min="6163" max="6163" width="13.42578125" customWidth="1"/>
    <col min="6164" max="6164" width="10.28515625" bestFit="1" customWidth="1"/>
    <col min="6401" max="6401" width="1.7109375" customWidth="1"/>
    <col min="6402" max="6402" width="10.7109375" customWidth="1"/>
    <col min="6403" max="6403" width="13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4.5703125" bestFit="1" customWidth="1"/>
    <col min="6411" max="6411" width="16.85546875" bestFit="1" customWidth="1"/>
    <col min="6412" max="6412" width="19.7109375" customWidth="1"/>
    <col min="6413" max="6413" width="9.85546875" bestFit="1" customWidth="1"/>
    <col min="6414" max="6414" width="14" customWidth="1"/>
    <col min="6415" max="6415" width="16.85546875" bestFit="1" customWidth="1"/>
    <col min="6416" max="6416" width="11.5703125" bestFit="1" customWidth="1"/>
    <col min="6417" max="6417" width="16.85546875" bestFit="1" customWidth="1"/>
    <col min="6418" max="6418" width="16" customWidth="1"/>
    <col min="6419" max="6419" width="13.42578125" customWidth="1"/>
    <col min="6420" max="6420" width="10.28515625" bestFit="1" customWidth="1"/>
    <col min="6657" max="6657" width="1.7109375" customWidth="1"/>
    <col min="6658" max="6658" width="10.7109375" customWidth="1"/>
    <col min="6659" max="6659" width="13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4.5703125" bestFit="1" customWidth="1"/>
    <col min="6667" max="6667" width="16.85546875" bestFit="1" customWidth="1"/>
    <col min="6668" max="6668" width="19.7109375" customWidth="1"/>
    <col min="6669" max="6669" width="9.85546875" bestFit="1" customWidth="1"/>
    <col min="6670" max="6670" width="14" customWidth="1"/>
    <col min="6671" max="6671" width="16.85546875" bestFit="1" customWidth="1"/>
    <col min="6672" max="6672" width="11.5703125" bestFit="1" customWidth="1"/>
    <col min="6673" max="6673" width="16.85546875" bestFit="1" customWidth="1"/>
    <col min="6674" max="6674" width="16" customWidth="1"/>
    <col min="6675" max="6675" width="13.42578125" customWidth="1"/>
    <col min="6676" max="6676" width="10.28515625" bestFit="1" customWidth="1"/>
    <col min="6913" max="6913" width="1.7109375" customWidth="1"/>
    <col min="6914" max="6914" width="10.7109375" customWidth="1"/>
    <col min="6915" max="6915" width="13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4.5703125" bestFit="1" customWidth="1"/>
    <col min="6923" max="6923" width="16.85546875" bestFit="1" customWidth="1"/>
    <col min="6924" max="6924" width="19.7109375" customWidth="1"/>
    <col min="6925" max="6925" width="9.85546875" bestFit="1" customWidth="1"/>
    <col min="6926" max="6926" width="14" customWidth="1"/>
    <col min="6927" max="6927" width="16.85546875" bestFit="1" customWidth="1"/>
    <col min="6928" max="6928" width="11.5703125" bestFit="1" customWidth="1"/>
    <col min="6929" max="6929" width="16.85546875" bestFit="1" customWidth="1"/>
    <col min="6930" max="6930" width="16" customWidth="1"/>
    <col min="6931" max="6931" width="13.42578125" customWidth="1"/>
    <col min="6932" max="6932" width="10.28515625" bestFit="1" customWidth="1"/>
    <col min="7169" max="7169" width="1.7109375" customWidth="1"/>
    <col min="7170" max="7170" width="10.7109375" customWidth="1"/>
    <col min="7171" max="7171" width="13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4.5703125" bestFit="1" customWidth="1"/>
    <col min="7179" max="7179" width="16.85546875" bestFit="1" customWidth="1"/>
    <col min="7180" max="7180" width="19.7109375" customWidth="1"/>
    <col min="7181" max="7181" width="9.85546875" bestFit="1" customWidth="1"/>
    <col min="7182" max="7182" width="14" customWidth="1"/>
    <col min="7183" max="7183" width="16.85546875" bestFit="1" customWidth="1"/>
    <col min="7184" max="7184" width="11.5703125" bestFit="1" customWidth="1"/>
    <col min="7185" max="7185" width="16.85546875" bestFit="1" customWidth="1"/>
    <col min="7186" max="7186" width="16" customWidth="1"/>
    <col min="7187" max="7187" width="13.42578125" customWidth="1"/>
    <col min="7188" max="7188" width="10.28515625" bestFit="1" customWidth="1"/>
    <col min="7425" max="7425" width="1.7109375" customWidth="1"/>
    <col min="7426" max="7426" width="10.7109375" customWidth="1"/>
    <col min="7427" max="7427" width="13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4.5703125" bestFit="1" customWidth="1"/>
    <col min="7435" max="7435" width="16.85546875" bestFit="1" customWidth="1"/>
    <col min="7436" max="7436" width="19.7109375" customWidth="1"/>
    <col min="7437" max="7437" width="9.85546875" bestFit="1" customWidth="1"/>
    <col min="7438" max="7438" width="14" customWidth="1"/>
    <col min="7439" max="7439" width="16.85546875" bestFit="1" customWidth="1"/>
    <col min="7440" max="7440" width="11.5703125" bestFit="1" customWidth="1"/>
    <col min="7441" max="7441" width="16.85546875" bestFit="1" customWidth="1"/>
    <col min="7442" max="7442" width="16" customWidth="1"/>
    <col min="7443" max="7443" width="13.42578125" customWidth="1"/>
    <col min="7444" max="7444" width="10.28515625" bestFit="1" customWidth="1"/>
    <col min="7681" max="7681" width="1.7109375" customWidth="1"/>
    <col min="7682" max="7682" width="10.7109375" customWidth="1"/>
    <col min="7683" max="7683" width="13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4.5703125" bestFit="1" customWidth="1"/>
    <col min="7691" max="7691" width="16.85546875" bestFit="1" customWidth="1"/>
    <col min="7692" max="7692" width="19.7109375" customWidth="1"/>
    <col min="7693" max="7693" width="9.85546875" bestFit="1" customWidth="1"/>
    <col min="7694" max="7694" width="14" customWidth="1"/>
    <col min="7695" max="7695" width="16.85546875" bestFit="1" customWidth="1"/>
    <col min="7696" max="7696" width="11.5703125" bestFit="1" customWidth="1"/>
    <col min="7697" max="7697" width="16.85546875" bestFit="1" customWidth="1"/>
    <col min="7698" max="7698" width="16" customWidth="1"/>
    <col min="7699" max="7699" width="13.42578125" customWidth="1"/>
    <col min="7700" max="7700" width="10.28515625" bestFit="1" customWidth="1"/>
    <col min="7937" max="7937" width="1.7109375" customWidth="1"/>
    <col min="7938" max="7938" width="10.7109375" customWidth="1"/>
    <col min="7939" max="7939" width="13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4.5703125" bestFit="1" customWidth="1"/>
    <col min="7947" max="7947" width="16.85546875" bestFit="1" customWidth="1"/>
    <col min="7948" max="7948" width="19.7109375" customWidth="1"/>
    <col min="7949" max="7949" width="9.85546875" bestFit="1" customWidth="1"/>
    <col min="7950" max="7950" width="14" customWidth="1"/>
    <col min="7951" max="7951" width="16.85546875" bestFit="1" customWidth="1"/>
    <col min="7952" max="7952" width="11.5703125" bestFit="1" customWidth="1"/>
    <col min="7953" max="7953" width="16.85546875" bestFit="1" customWidth="1"/>
    <col min="7954" max="7954" width="16" customWidth="1"/>
    <col min="7955" max="7955" width="13.42578125" customWidth="1"/>
    <col min="7956" max="7956" width="10.28515625" bestFit="1" customWidth="1"/>
    <col min="8193" max="8193" width="1.7109375" customWidth="1"/>
    <col min="8194" max="8194" width="10.7109375" customWidth="1"/>
    <col min="8195" max="8195" width="13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4.5703125" bestFit="1" customWidth="1"/>
    <col min="8203" max="8203" width="16.85546875" bestFit="1" customWidth="1"/>
    <col min="8204" max="8204" width="19.7109375" customWidth="1"/>
    <col min="8205" max="8205" width="9.85546875" bestFit="1" customWidth="1"/>
    <col min="8206" max="8206" width="14" customWidth="1"/>
    <col min="8207" max="8207" width="16.85546875" bestFit="1" customWidth="1"/>
    <col min="8208" max="8208" width="11.5703125" bestFit="1" customWidth="1"/>
    <col min="8209" max="8209" width="16.85546875" bestFit="1" customWidth="1"/>
    <col min="8210" max="8210" width="16" customWidth="1"/>
    <col min="8211" max="8211" width="13.42578125" customWidth="1"/>
    <col min="8212" max="8212" width="10.28515625" bestFit="1" customWidth="1"/>
    <col min="8449" max="8449" width="1.7109375" customWidth="1"/>
    <col min="8450" max="8450" width="10.7109375" customWidth="1"/>
    <col min="8451" max="8451" width="13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4.5703125" bestFit="1" customWidth="1"/>
    <col min="8459" max="8459" width="16.85546875" bestFit="1" customWidth="1"/>
    <col min="8460" max="8460" width="19.7109375" customWidth="1"/>
    <col min="8461" max="8461" width="9.85546875" bestFit="1" customWidth="1"/>
    <col min="8462" max="8462" width="14" customWidth="1"/>
    <col min="8463" max="8463" width="16.85546875" bestFit="1" customWidth="1"/>
    <col min="8464" max="8464" width="11.5703125" bestFit="1" customWidth="1"/>
    <col min="8465" max="8465" width="16.85546875" bestFit="1" customWidth="1"/>
    <col min="8466" max="8466" width="16" customWidth="1"/>
    <col min="8467" max="8467" width="13.42578125" customWidth="1"/>
    <col min="8468" max="8468" width="10.28515625" bestFit="1" customWidth="1"/>
    <col min="8705" max="8705" width="1.7109375" customWidth="1"/>
    <col min="8706" max="8706" width="10.7109375" customWidth="1"/>
    <col min="8707" max="8707" width="13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4.5703125" bestFit="1" customWidth="1"/>
    <col min="8715" max="8715" width="16.85546875" bestFit="1" customWidth="1"/>
    <col min="8716" max="8716" width="19.7109375" customWidth="1"/>
    <col min="8717" max="8717" width="9.85546875" bestFit="1" customWidth="1"/>
    <col min="8718" max="8718" width="14" customWidth="1"/>
    <col min="8719" max="8719" width="16.85546875" bestFit="1" customWidth="1"/>
    <col min="8720" max="8720" width="11.5703125" bestFit="1" customWidth="1"/>
    <col min="8721" max="8721" width="16.85546875" bestFit="1" customWidth="1"/>
    <col min="8722" max="8722" width="16" customWidth="1"/>
    <col min="8723" max="8723" width="13.42578125" customWidth="1"/>
    <col min="8724" max="8724" width="10.28515625" bestFit="1" customWidth="1"/>
    <col min="8961" max="8961" width="1.7109375" customWidth="1"/>
    <col min="8962" max="8962" width="10.7109375" customWidth="1"/>
    <col min="8963" max="8963" width="13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4.5703125" bestFit="1" customWidth="1"/>
    <col min="8971" max="8971" width="16.85546875" bestFit="1" customWidth="1"/>
    <col min="8972" max="8972" width="19.7109375" customWidth="1"/>
    <col min="8973" max="8973" width="9.85546875" bestFit="1" customWidth="1"/>
    <col min="8974" max="8974" width="14" customWidth="1"/>
    <col min="8975" max="8975" width="16.85546875" bestFit="1" customWidth="1"/>
    <col min="8976" max="8976" width="11.5703125" bestFit="1" customWidth="1"/>
    <col min="8977" max="8977" width="16.85546875" bestFit="1" customWidth="1"/>
    <col min="8978" max="8978" width="16" customWidth="1"/>
    <col min="8979" max="8979" width="13.42578125" customWidth="1"/>
    <col min="8980" max="8980" width="10.28515625" bestFit="1" customWidth="1"/>
    <col min="9217" max="9217" width="1.7109375" customWidth="1"/>
    <col min="9218" max="9218" width="10.7109375" customWidth="1"/>
    <col min="9219" max="9219" width="13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4.5703125" bestFit="1" customWidth="1"/>
    <col min="9227" max="9227" width="16.85546875" bestFit="1" customWidth="1"/>
    <col min="9228" max="9228" width="19.7109375" customWidth="1"/>
    <col min="9229" max="9229" width="9.85546875" bestFit="1" customWidth="1"/>
    <col min="9230" max="9230" width="14" customWidth="1"/>
    <col min="9231" max="9231" width="16.85546875" bestFit="1" customWidth="1"/>
    <col min="9232" max="9232" width="11.5703125" bestFit="1" customWidth="1"/>
    <col min="9233" max="9233" width="16.85546875" bestFit="1" customWidth="1"/>
    <col min="9234" max="9234" width="16" customWidth="1"/>
    <col min="9235" max="9235" width="13.42578125" customWidth="1"/>
    <col min="9236" max="9236" width="10.28515625" bestFit="1" customWidth="1"/>
    <col min="9473" max="9473" width="1.7109375" customWidth="1"/>
    <col min="9474" max="9474" width="10.7109375" customWidth="1"/>
    <col min="9475" max="9475" width="13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4.5703125" bestFit="1" customWidth="1"/>
    <col min="9483" max="9483" width="16.85546875" bestFit="1" customWidth="1"/>
    <col min="9484" max="9484" width="19.7109375" customWidth="1"/>
    <col min="9485" max="9485" width="9.85546875" bestFit="1" customWidth="1"/>
    <col min="9486" max="9486" width="14" customWidth="1"/>
    <col min="9487" max="9487" width="16.85546875" bestFit="1" customWidth="1"/>
    <col min="9488" max="9488" width="11.5703125" bestFit="1" customWidth="1"/>
    <col min="9489" max="9489" width="16.85546875" bestFit="1" customWidth="1"/>
    <col min="9490" max="9490" width="16" customWidth="1"/>
    <col min="9491" max="9491" width="13.42578125" customWidth="1"/>
    <col min="9492" max="9492" width="10.28515625" bestFit="1" customWidth="1"/>
    <col min="9729" max="9729" width="1.7109375" customWidth="1"/>
    <col min="9730" max="9730" width="10.7109375" customWidth="1"/>
    <col min="9731" max="9731" width="13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4.5703125" bestFit="1" customWidth="1"/>
    <col min="9739" max="9739" width="16.85546875" bestFit="1" customWidth="1"/>
    <col min="9740" max="9740" width="19.7109375" customWidth="1"/>
    <col min="9741" max="9741" width="9.85546875" bestFit="1" customWidth="1"/>
    <col min="9742" max="9742" width="14" customWidth="1"/>
    <col min="9743" max="9743" width="16.85546875" bestFit="1" customWidth="1"/>
    <col min="9744" max="9744" width="11.5703125" bestFit="1" customWidth="1"/>
    <col min="9745" max="9745" width="16.85546875" bestFit="1" customWidth="1"/>
    <col min="9746" max="9746" width="16" customWidth="1"/>
    <col min="9747" max="9747" width="13.42578125" customWidth="1"/>
    <col min="9748" max="9748" width="10.28515625" bestFit="1" customWidth="1"/>
    <col min="9985" max="9985" width="1.7109375" customWidth="1"/>
    <col min="9986" max="9986" width="10.7109375" customWidth="1"/>
    <col min="9987" max="9987" width="13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4.5703125" bestFit="1" customWidth="1"/>
    <col min="9995" max="9995" width="16.85546875" bestFit="1" customWidth="1"/>
    <col min="9996" max="9996" width="19.7109375" customWidth="1"/>
    <col min="9997" max="9997" width="9.85546875" bestFit="1" customWidth="1"/>
    <col min="9998" max="9998" width="14" customWidth="1"/>
    <col min="9999" max="9999" width="16.85546875" bestFit="1" customWidth="1"/>
    <col min="10000" max="10000" width="11.5703125" bestFit="1" customWidth="1"/>
    <col min="10001" max="10001" width="16.85546875" bestFit="1" customWidth="1"/>
    <col min="10002" max="10002" width="16" customWidth="1"/>
    <col min="10003" max="10003" width="13.42578125" customWidth="1"/>
    <col min="10004" max="10004" width="10.28515625" bestFit="1" customWidth="1"/>
    <col min="10241" max="10241" width="1.7109375" customWidth="1"/>
    <col min="10242" max="10242" width="10.7109375" customWidth="1"/>
    <col min="10243" max="10243" width="13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4.5703125" bestFit="1" customWidth="1"/>
    <col min="10251" max="10251" width="16.85546875" bestFit="1" customWidth="1"/>
    <col min="10252" max="10252" width="19.7109375" customWidth="1"/>
    <col min="10253" max="10253" width="9.85546875" bestFit="1" customWidth="1"/>
    <col min="10254" max="10254" width="14" customWidth="1"/>
    <col min="10255" max="10255" width="16.85546875" bestFit="1" customWidth="1"/>
    <col min="10256" max="10256" width="11.5703125" bestFit="1" customWidth="1"/>
    <col min="10257" max="10257" width="16.85546875" bestFit="1" customWidth="1"/>
    <col min="10258" max="10258" width="16" customWidth="1"/>
    <col min="10259" max="10259" width="13.42578125" customWidth="1"/>
    <col min="10260" max="10260" width="10.28515625" bestFit="1" customWidth="1"/>
    <col min="10497" max="10497" width="1.7109375" customWidth="1"/>
    <col min="10498" max="10498" width="10.7109375" customWidth="1"/>
    <col min="10499" max="10499" width="13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4.5703125" bestFit="1" customWidth="1"/>
    <col min="10507" max="10507" width="16.85546875" bestFit="1" customWidth="1"/>
    <col min="10508" max="10508" width="19.7109375" customWidth="1"/>
    <col min="10509" max="10509" width="9.85546875" bestFit="1" customWidth="1"/>
    <col min="10510" max="10510" width="14" customWidth="1"/>
    <col min="10511" max="10511" width="16.85546875" bestFit="1" customWidth="1"/>
    <col min="10512" max="10512" width="11.5703125" bestFit="1" customWidth="1"/>
    <col min="10513" max="10513" width="16.85546875" bestFit="1" customWidth="1"/>
    <col min="10514" max="10514" width="16" customWidth="1"/>
    <col min="10515" max="10515" width="13.42578125" customWidth="1"/>
    <col min="10516" max="10516" width="10.28515625" bestFit="1" customWidth="1"/>
    <col min="10753" max="10753" width="1.7109375" customWidth="1"/>
    <col min="10754" max="10754" width="10.7109375" customWidth="1"/>
    <col min="10755" max="10755" width="13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4.5703125" bestFit="1" customWidth="1"/>
    <col min="10763" max="10763" width="16.85546875" bestFit="1" customWidth="1"/>
    <col min="10764" max="10764" width="19.7109375" customWidth="1"/>
    <col min="10765" max="10765" width="9.85546875" bestFit="1" customWidth="1"/>
    <col min="10766" max="10766" width="14" customWidth="1"/>
    <col min="10767" max="10767" width="16.85546875" bestFit="1" customWidth="1"/>
    <col min="10768" max="10768" width="11.5703125" bestFit="1" customWidth="1"/>
    <col min="10769" max="10769" width="16.85546875" bestFit="1" customWidth="1"/>
    <col min="10770" max="10770" width="16" customWidth="1"/>
    <col min="10771" max="10771" width="13.42578125" customWidth="1"/>
    <col min="10772" max="10772" width="10.28515625" bestFit="1" customWidth="1"/>
    <col min="11009" max="11009" width="1.7109375" customWidth="1"/>
    <col min="11010" max="11010" width="10.7109375" customWidth="1"/>
    <col min="11011" max="11011" width="13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4.5703125" bestFit="1" customWidth="1"/>
    <col min="11019" max="11019" width="16.85546875" bestFit="1" customWidth="1"/>
    <col min="11020" max="11020" width="19.7109375" customWidth="1"/>
    <col min="11021" max="11021" width="9.85546875" bestFit="1" customWidth="1"/>
    <col min="11022" max="11022" width="14" customWidth="1"/>
    <col min="11023" max="11023" width="16.85546875" bestFit="1" customWidth="1"/>
    <col min="11024" max="11024" width="11.5703125" bestFit="1" customWidth="1"/>
    <col min="11025" max="11025" width="16.85546875" bestFit="1" customWidth="1"/>
    <col min="11026" max="11026" width="16" customWidth="1"/>
    <col min="11027" max="11027" width="13.42578125" customWidth="1"/>
    <col min="11028" max="11028" width="10.28515625" bestFit="1" customWidth="1"/>
    <col min="11265" max="11265" width="1.7109375" customWidth="1"/>
    <col min="11266" max="11266" width="10.7109375" customWidth="1"/>
    <col min="11267" max="11267" width="13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4.5703125" bestFit="1" customWidth="1"/>
    <col min="11275" max="11275" width="16.85546875" bestFit="1" customWidth="1"/>
    <col min="11276" max="11276" width="19.7109375" customWidth="1"/>
    <col min="11277" max="11277" width="9.85546875" bestFit="1" customWidth="1"/>
    <col min="11278" max="11278" width="14" customWidth="1"/>
    <col min="11279" max="11279" width="16.85546875" bestFit="1" customWidth="1"/>
    <col min="11280" max="11280" width="11.5703125" bestFit="1" customWidth="1"/>
    <col min="11281" max="11281" width="16.85546875" bestFit="1" customWidth="1"/>
    <col min="11282" max="11282" width="16" customWidth="1"/>
    <col min="11283" max="11283" width="13.42578125" customWidth="1"/>
    <col min="11284" max="11284" width="10.28515625" bestFit="1" customWidth="1"/>
    <col min="11521" max="11521" width="1.7109375" customWidth="1"/>
    <col min="11522" max="11522" width="10.7109375" customWidth="1"/>
    <col min="11523" max="11523" width="13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4.5703125" bestFit="1" customWidth="1"/>
    <col min="11531" max="11531" width="16.85546875" bestFit="1" customWidth="1"/>
    <col min="11532" max="11532" width="19.7109375" customWidth="1"/>
    <col min="11533" max="11533" width="9.85546875" bestFit="1" customWidth="1"/>
    <col min="11534" max="11534" width="14" customWidth="1"/>
    <col min="11535" max="11535" width="16.85546875" bestFit="1" customWidth="1"/>
    <col min="11536" max="11536" width="11.5703125" bestFit="1" customWidth="1"/>
    <col min="11537" max="11537" width="16.85546875" bestFit="1" customWidth="1"/>
    <col min="11538" max="11538" width="16" customWidth="1"/>
    <col min="11539" max="11539" width="13.42578125" customWidth="1"/>
    <col min="11540" max="11540" width="10.28515625" bestFit="1" customWidth="1"/>
    <col min="11777" max="11777" width="1.7109375" customWidth="1"/>
    <col min="11778" max="11778" width="10.7109375" customWidth="1"/>
    <col min="11779" max="11779" width="13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4.5703125" bestFit="1" customWidth="1"/>
    <col min="11787" max="11787" width="16.85546875" bestFit="1" customWidth="1"/>
    <col min="11788" max="11788" width="19.7109375" customWidth="1"/>
    <col min="11789" max="11789" width="9.85546875" bestFit="1" customWidth="1"/>
    <col min="11790" max="11790" width="14" customWidth="1"/>
    <col min="11791" max="11791" width="16.85546875" bestFit="1" customWidth="1"/>
    <col min="11792" max="11792" width="11.5703125" bestFit="1" customWidth="1"/>
    <col min="11793" max="11793" width="16.85546875" bestFit="1" customWidth="1"/>
    <col min="11794" max="11794" width="16" customWidth="1"/>
    <col min="11795" max="11795" width="13.42578125" customWidth="1"/>
    <col min="11796" max="11796" width="10.28515625" bestFit="1" customWidth="1"/>
    <col min="12033" max="12033" width="1.7109375" customWidth="1"/>
    <col min="12034" max="12034" width="10.7109375" customWidth="1"/>
    <col min="12035" max="12035" width="13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4.5703125" bestFit="1" customWidth="1"/>
    <col min="12043" max="12043" width="16.85546875" bestFit="1" customWidth="1"/>
    <col min="12044" max="12044" width="19.7109375" customWidth="1"/>
    <col min="12045" max="12045" width="9.85546875" bestFit="1" customWidth="1"/>
    <col min="12046" max="12046" width="14" customWidth="1"/>
    <col min="12047" max="12047" width="16.85546875" bestFit="1" customWidth="1"/>
    <col min="12048" max="12048" width="11.5703125" bestFit="1" customWidth="1"/>
    <col min="12049" max="12049" width="16.85546875" bestFit="1" customWidth="1"/>
    <col min="12050" max="12050" width="16" customWidth="1"/>
    <col min="12051" max="12051" width="13.42578125" customWidth="1"/>
    <col min="12052" max="12052" width="10.28515625" bestFit="1" customWidth="1"/>
    <col min="12289" max="12289" width="1.7109375" customWidth="1"/>
    <col min="12290" max="12290" width="10.7109375" customWidth="1"/>
    <col min="12291" max="12291" width="13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4.5703125" bestFit="1" customWidth="1"/>
    <col min="12299" max="12299" width="16.85546875" bestFit="1" customWidth="1"/>
    <col min="12300" max="12300" width="19.7109375" customWidth="1"/>
    <col min="12301" max="12301" width="9.85546875" bestFit="1" customWidth="1"/>
    <col min="12302" max="12302" width="14" customWidth="1"/>
    <col min="12303" max="12303" width="16.85546875" bestFit="1" customWidth="1"/>
    <col min="12304" max="12304" width="11.5703125" bestFit="1" customWidth="1"/>
    <col min="12305" max="12305" width="16.85546875" bestFit="1" customWidth="1"/>
    <col min="12306" max="12306" width="16" customWidth="1"/>
    <col min="12307" max="12307" width="13.42578125" customWidth="1"/>
    <col min="12308" max="12308" width="10.28515625" bestFit="1" customWidth="1"/>
    <col min="12545" max="12545" width="1.7109375" customWidth="1"/>
    <col min="12546" max="12546" width="10.7109375" customWidth="1"/>
    <col min="12547" max="12547" width="13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4.5703125" bestFit="1" customWidth="1"/>
    <col min="12555" max="12555" width="16.85546875" bestFit="1" customWidth="1"/>
    <col min="12556" max="12556" width="19.7109375" customWidth="1"/>
    <col min="12557" max="12557" width="9.85546875" bestFit="1" customWidth="1"/>
    <col min="12558" max="12558" width="14" customWidth="1"/>
    <col min="12559" max="12559" width="16.85546875" bestFit="1" customWidth="1"/>
    <col min="12560" max="12560" width="11.5703125" bestFit="1" customWidth="1"/>
    <col min="12561" max="12561" width="16.85546875" bestFit="1" customWidth="1"/>
    <col min="12562" max="12562" width="16" customWidth="1"/>
    <col min="12563" max="12563" width="13.42578125" customWidth="1"/>
    <col min="12564" max="12564" width="10.28515625" bestFit="1" customWidth="1"/>
    <col min="12801" max="12801" width="1.7109375" customWidth="1"/>
    <col min="12802" max="12802" width="10.7109375" customWidth="1"/>
    <col min="12803" max="12803" width="13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4.5703125" bestFit="1" customWidth="1"/>
    <col min="12811" max="12811" width="16.85546875" bestFit="1" customWidth="1"/>
    <col min="12812" max="12812" width="19.7109375" customWidth="1"/>
    <col min="12813" max="12813" width="9.85546875" bestFit="1" customWidth="1"/>
    <col min="12814" max="12814" width="14" customWidth="1"/>
    <col min="12815" max="12815" width="16.85546875" bestFit="1" customWidth="1"/>
    <col min="12816" max="12816" width="11.5703125" bestFit="1" customWidth="1"/>
    <col min="12817" max="12817" width="16.85546875" bestFit="1" customWidth="1"/>
    <col min="12818" max="12818" width="16" customWidth="1"/>
    <col min="12819" max="12819" width="13.42578125" customWidth="1"/>
    <col min="12820" max="12820" width="10.28515625" bestFit="1" customWidth="1"/>
    <col min="13057" max="13057" width="1.7109375" customWidth="1"/>
    <col min="13058" max="13058" width="10.7109375" customWidth="1"/>
    <col min="13059" max="13059" width="13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4.5703125" bestFit="1" customWidth="1"/>
    <col min="13067" max="13067" width="16.85546875" bestFit="1" customWidth="1"/>
    <col min="13068" max="13068" width="19.7109375" customWidth="1"/>
    <col min="13069" max="13069" width="9.85546875" bestFit="1" customWidth="1"/>
    <col min="13070" max="13070" width="14" customWidth="1"/>
    <col min="13071" max="13071" width="16.85546875" bestFit="1" customWidth="1"/>
    <col min="13072" max="13072" width="11.5703125" bestFit="1" customWidth="1"/>
    <col min="13073" max="13073" width="16.85546875" bestFit="1" customWidth="1"/>
    <col min="13074" max="13074" width="16" customWidth="1"/>
    <col min="13075" max="13075" width="13.42578125" customWidth="1"/>
    <col min="13076" max="13076" width="10.28515625" bestFit="1" customWidth="1"/>
    <col min="13313" max="13313" width="1.7109375" customWidth="1"/>
    <col min="13314" max="13314" width="10.7109375" customWidth="1"/>
    <col min="13315" max="13315" width="13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4.5703125" bestFit="1" customWidth="1"/>
    <col min="13323" max="13323" width="16.85546875" bestFit="1" customWidth="1"/>
    <col min="13324" max="13324" width="19.7109375" customWidth="1"/>
    <col min="13325" max="13325" width="9.85546875" bestFit="1" customWidth="1"/>
    <col min="13326" max="13326" width="14" customWidth="1"/>
    <col min="13327" max="13327" width="16.85546875" bestFit="1" customWidth="1"/>
    <col min="13328" max="13328" width="11.5703125" bestFit="1" customWidth="1"/>
    <col min="13329" max="13329" width="16.85546875" bestFit="1" customWidth="1"/>
    <col min="13330" max="13330" width="16" customWidth="1"/>
    <col min="13331" max="13331" width="13.42578125" customWidth="1"/>
    <col min="13332" max="13332" width="10.28515625" bestFit="1" customWidth="1"/>
    <col min="13569" max="13569" width="1.7109375" customWidth="1"/>
    <col min="13570" max="13570" width="10.7109375" customWidth="1"/>
    <col min="13571" max="13571" width="13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4.5703125" bestFit="1" customWidth="1"/>
    <col min="13579" max="13579" width="16.85546875" bestFit="1" customWidth="1"/>
    <col min="13580" max="13580" width="19.7109375" customWidth="1"/>
    <col min="13581" max="13581" width="9.85546875" bestFit="1" customWidth="1"/>
    <col min="13582" max="13582" width="14" customWidth="1"/>
    <col min="13583" max="13583" width="16.85546875" bestFit="1" customWidth="1"/>
    <col min="13584" max="13584" width="11.5703125" bestFit="1" customWidth="1"/>
    <col min="13585" max="13585" width="16.85546875" bestFit="1" customWidth="1"/>
    <col min="13586" max="13586" width="16" customWidth="1"/>
    <col min="13587" max="13587" width="13.42578125" customWidth="1"/>
    <col min="13588" max="13588" width="10.28515625" bestFit="1" customWidth="1"/>
    <col min="13825" max="13825" width="1.7109375" customWidth="1"/>
    <col min="13826" max="13826" width="10.7109375" customWidth="1"/>
    <col min="13827" max="13827" width="13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4.5703125" bestFit="1" customWidth="1"/>
    <col min="13835" max="13835" width="16.85546875" bestFit="1" customWidth="1"/>
    <col min="13836" max="13836" width="19.7109375" customWidth="1"/>
    <col min="13837" max="13837" width="9.85546875" bestFit="1" customWidth="1"/>
    <col min="13838" max="13838" width="14" customWidth="1"/>
    <col min="13839" max="13839" width="16.85546875" bestFit="1" customWidth="1"/>
    <col min="13840" max="13840" width="11.5703125" bestFit="1" customWidth="1"/>
    <col min="13841" max="13841" width="16.85546875" bestFit="1" customWidth="1"/>
    <col min="13842" max="13842" width="16" customWidth="1"/>
    <col min="13843" max="13843" width="13.42578125" customWidth="1"/>
    <col min="13844" max="13844" width="10.28515625" bestFit="1" customWidth="1"/>
    <col min="14081" max="14081" width="1.7109375" customWidth="1"/>
    <col min="14082" max="14082" width="10.7109375" customWidth="1"/>
    <col min="14083" max="14083" width="13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4.5703125" bestFit="1" customWidth="1"/>
    <col min="14091" max="14091" width="16.85546875" bestFit="1" customWidth="1"/>
    <col min="14092" max="14092" width="19.7109375" customWidth="1"/>
    <col min="14093" max="14093" width="9.85546875" bestFit="1" customWidth="1"/>
    <col min="14094" max="14094" width="14" customWidth="1"/>
    <col min="14095" max="14095" width="16.85546875" bestFit="1" customWidth="1"/>
    <col min="14096" max="14096" width="11.5703125" bestFit="1" customWidth="1"/>
    <col min="14097" max="14097" width="16.85546875" bestFit="1" customWidth="1"/>
    <col min="14098" max="14098" width="16" customWidth="1"/>
    <col min="14099" max="14099" width="13.42578125" customWidth="1"/>
    <col min="14100" max="14100" width="10.28515625" bestFit="1" customWidth="1"/>
    <col min="14337" max="14337" width="1.7109375" customWidth="1"/>
    <col min="14338" max="14338" width="10.7109375" customWidth="1"/>
    <col min="14339" max="14339" width="13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4.5703125" bestFit="1" customWidth="1"/>
    <col min="14347" max="14347" width="16.85546875" bestFit="1" customWidth="1"/>
    <col min="14348" max="14348" width="19.7109375" customWidth="1"/>
    <col min="14349" max="14349" width="9.85546875" bestFit="1" customWidth="1"/>
    <col min="14350" max="14350" width="14" customWidth="1"/>
    <col min="14351" max="14351" width="16.85546875" bestFit="1" customWidth="1"/>
    <col min="14352" max="14352" width="11.5703125" bestFit="1" customWidth="1"/>
    <col min="14353" max="14353" width="16.85546875" bestFit="1" customWidth="1"/>
    <col min="14354" max="14354" width="16" customWidth="1"/>
    <col min="14355" max="14355" width="13.42578125" customWidth="1"/>
    <col min="14356" max="14356" width="10.28515625" bestFit="1" customWidth="1"/>
    <col min="14593" max="14593" width="1.7109375" customWidth="1"/>
    <col min="14594" max="14594" width="10.7109375" customWidth="1"/>
    <col min="14595" max="14595" width="13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4.5703125" bestFit="1" customWidth="1"/>
    <col min="14603" max="14603" width="16.85546875" bestFit="1" customWidth="1"/>
    <col min="14604" max="14604" width="19.7109375" customWidth="1"/>
    <col min="14605" max="14605" width="9.85546875" bestFit="1" customWidth="1"/>
    <col min="14606" max="14606" width="14" customWidth="1"/>
    <col min="14607" max="14607" width="16.85546875" bestFit="1" customWidth="1"/>
    <col min="14608" max="14608" width="11.5703125" bestFit="1" customWidth="1"/>
    <col min="14609" max="14609" width="16.85546875" bestFit="1" customWidth="1"/>
    <col min="14610" max="14610" width="16" customWidth="1"/>
    <col min="14611" max="14611" width="13.42578125" customWidth="1"/>
    <col min="14612" max="14612" width="10.28515625" bestFit="1" customWidth="1"/>
    <col min="14849" max="14849" width="1.7109375" customWidth="1"/>
    <col min="14850" max="14850" width="10.7109375" customWidth="1"/>
    <col min="14851" max="14851" width="13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4.5703125" bestFit="1" customWidth="1"/>
    <col min="14859" max="14859" width="16.85546875" bestFit="1" customWidth="1"/>
    <col min="14860" max="14860" width="19.7109375" customWidth="1"/>
    <col min="14861" max="14861" width="9.85546875" bestFit="1" customWidth="1"/>
    <col min="14862" max="14862" width="14" customWidth="1"/>
    <col min="14863" max="14863" width="16.85546875" bestFit="1" customWidth="1"/>
    <col min="14864" max="14864" width="11.5703125" bestFit="1" customWidth="1"/>
    <col min="14865" max="14865" width="16.85546875" bestFit="1" customWidth="1"/>
    <col min="14866" max="14866" width="16" customWidth="1"/>
    <col min="14867" max="14867" width="13.42578125" customWidth="1"/>
    <col min="14868" max="14868" width="10.28515625" bestFit="1" customWidth="1"/>
    <col min="15105" max="15105" width="1.7109375" customWidth="1"/>
    <col min="15106" max="15106" width="10.7109375" customWidth="1"/>
    <col min="15107" max="15107" width="13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4.5703125" bestFit="1" customWidth="1"/>
    <col min="15115" max="15115" width="16.85546875" bestFit="1" customWidth="1"/>
    <col min="15116" max="15116" width="19.7109375" customWidth="1"/>
    <col min="15117" max="15117" width="9.85546875" bestFit="1" customWidth="1"/>
    <col min="15118" max="15118" width="14" customWidth="1"/>
    <col min="15119" max="15119" width="16.85546875" bestFit="1" customWidth="1"/>
    <col min="15120" max="15120" width="11.5703125" bestFit="1" customWidth="1"/>
    <col min="15121" max="15121" width="16.85546875" bestFit="1" customWidth="1"/>
    <col min="15122" max="15122" width="16" customWidth="1"/>
    <col min="15123" max="15123" width="13.42578125" customWidth="1"/>
    <col min="15124" max="15124" width="10.28515625" bestFit="1" customWidth="1"/>
    <col min="15361" max="15361" width="1.7109375" customWidth="1"/>
    <col min="15362" max="15362" width="10.7109375" customWidth="1"/>
    <col min="15363" max="15363" width="13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4.5703125" bestFit="1" customWidth="1"/>
    <col min="15371" max="15371" width="16.85546875" bestFit="1" customWidth="1"/>
    <col min="15372" max="15372" width="19.7109375" customWidth="1"/>
    <col min="15373" max="15373" width="9.85546875" bestFit="1" customWidth="1"/>
    <col min="15374" max="15374" width="14" customWidth="1"/>
    <col min="15375" max="15375" width="16.85546875" bestFit="1" customWidth="1"/>
    <col min="15376" max="15376" width="11.5703125" bestFit="1" customWidth="1"/>
    <col min="15377" max="15377" width="16.85546875" bestFit="1" customWidth="1"/>
    <col min="15378" max="15378" width="16" customWidth="1"/>
    <col min="15379" max="15379" width="13.42578125" customWidth="1"/>
    <col min="15380" max="15380" width="10.28515625" bestFit="1" customWidth="1"/>
    <col min="15617" max="15617" width="1.7109375" customWidth="1"/>
    <col min="15618" max="15618" width="10.7109375" customWidth="1"/>
    <col min="15619" max="15619" width="13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4.5703125" bestFit="1" customWidth="1"/>
    <col min="15627" max="15627" width="16.85546875" bestFit="1" customWidth="1"/>
    <col min="15628" max="15628" width="19.7109375" customWidth="1"/>
    <col min="15629" max="15629" width="9.85546875" bestFit="1" customWidth="1"/>
    <col min="15630" max="15630" width="14" customWidth="1"/>
    <col min="15631" max="15631" width="16.85546875" bestFit="1" customWidth="1"/>
    <col min="15632" max="15632" width="11.5703125" bestFit="1" customWidth="1"/>
    <col min="15633" max="15633" width="16.85546875" bestFit="1" customWidth="1"/>
    <col min="15634" max="15634" width="16" customWidth="1"/>
    <col min="15635" max="15635" width="13.42578125" customWidth="1"/>
    <col min="15636" max="15636" width="10.28515625" bestFit="1" customWidth="1"/>
    <col min="15873" max="15873" width="1.7109375" customWidth="1"/>
    <col min="15874" max="15874" width="10.7109375" customWidth="1"/>
    <col min="15875" max="15875" width="13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4.5703125" bestFit="1" customWidth="1"/>
    <col min="15883" max="15883" width="16.85546875" bestFit="1" customWidth="1"/>
    <col min="15884" max="15884" width="19.7109375" customWidth="1"/>
    <col min="15885" max="15885" width="9.85546875" bestFit="1" customWidth="1"/>
    <col min="15886" max="15886" width="14" customWidth="1"/>
    <col min="15887" max="15887" width="16.85546875" bestFit="1" customWidth="1"/>
    <col min="15888" max="15888" width="11.5703125" bestFit="1" customWidth="1"/>
    <col min="15889" max="15889" width="16.85546875" bestFit="1" customWidth="1"/>
    <col min="15890" max="15890" width="16" customWidth="1"/>
    <col min="15891" max="15891" width="13.42578125" customWidth="1"/>
    <col min="15892" max="15892" width="10.28515625" bestFit="1" customWidth="1"/>
    <col min="16129" max="16129" width="1.7109375" customWidth="1"/>
    <col min="16130" max="16130" width="10.7109375" customWidth="1"/>
    <col min="16131" max="16131" width="13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4.5703125" bestFit="1" customWidth="1"/>
    <col min="16139" max="16139" width="16.85546875" bestFit="1" customWidth="1"/>
    <col min="16140" max="16140" width="19.7109375" customWidth="1"/>
    <col min="16141" max="16141" width="9.85546875" bestFit="1" customWidth="1"/>
    <col min="16142" max="16142" width="14" customWidth="1"/>
    <col min="16143" max="16143" width="16.85546875" bestFit="1" customWidth="1"/>
    <col min="16144" max="16144" width="11.5703125" bestFit="1" customWidth="1"/>
    <col min="16145" max="16145" width="16.85546875" bestFit="1" customWidth="1"/>
    <col min="16146" max="16146" width="16" customWidth="1"/>
    <col min="16147" max="16147" width="13.42578125" customWidth="1"/>
    <col min="16148" max="16148" width="10.28515625" bestFit="1" customWidth="1"/>
  </cols>
  <sheetData>
    <row r="1" spans="2:13" ht="15" customHeight="1" x14ac:dyDescent="0.2"/>
    <row r="2" spans="2:13" ht="15" customHeight="1" x14ac:dyDescent="0.2">
      <c r="B2" s="35"/>
      <c r="C2" s="35"/>
      <c r="D2" s="35"/>
      <c r="E2" s="35"/>
      <c r="F2" s="35"/>
      <c r="G2" s="35"/>
      <c r="H2" s="35"/>
      <c r="I2" s="35"/>
    </row>
    <row r="3" spans="2:13" ht="15" customHeight="1" x14ac:dyDescent="0.2">
      <c r="B3" s="35"/>
      <c r="C3" s="35"/>
      <c r="D3" s="35"/>
      <c r="E3" s="35"/>
      <c r="F3" s="35"/>
      <c r="G3" s="35"/>
      <c r="H3" s="35"/>
      <c r="I3" s="35"/>
    </row>
    <row r="4" spans="2:13" ht="15" customHeight="1" x14ac:dyDescent="0.25">
      <c r="B4" s="116" t="s">
        <v>16</v>
      </c>
      <c r="C4" s="116"/>
      <c r="D4" s="116"/>
      <c r="E4" s="116"/>
      <c r="F4" s="116"/>
      <c r="G4" s="116"/>
      <c r="H4" s="116"/>
      <c r="I4" s="116"/>
    </row>
    <row r="5" spans="2:13" ht="15.75" x14ac:dyDescent="0.25">
      <c r="B5" s="116" t="s">
        <v>17</v>
      </c>
      <c r="C5" s="116"/>
      <c r="D5" s="116"/>
      <c r="E5" s="116"/>
      <c r="F5" s="116"/>
      <c r="G5" s="116"/>
      <c r="H5" s="116"/>
      <c r="I5" s="116"/>
    </row>
    <row r="6" spans="2:13" ht="11.25" customHeight="1" x14ac:dyDescent="0.2">
      <c r="B6" s="60"/>
      <c r="C6" s="60"/>
      <c r="D6" s="60"/>
      <c r="E6" s="60"/>
      <c r="F6" s="60"/>
      <c r="G6" s="60"/>
      <c r="H6" s="60"/>
      <c r="I6" s="73"/>
    </row>
    <row r="7" spans="2:13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13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13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13" x14ac:dyDescent="0.2">
      <c r="B10" s="170"/>
      <c r="C10" s="170"/>
      <c r="D10" s="170"/>
      <c r="E10" s="170"/>
      <c r="F10" s="170"/>
      <c r="G10" s="170"/>
      <c r="H10" s="170"/>
      <c r="I10" s="170"/>
    </row>
    <row r="11" spans="2:13" x14ac:dyDescent="0.2">
      <c r="B11" s="10" t="s">
        <v>29</v>
      </c>
      <c r="C11" s="11"/>
      <c r="D11" s="12"/>
      <c r="E11" s="12"/>
      <c r="F11" s="12"/>
      <c r="G11" s="11" t="s">
        <v>30</v>
      </c>
      <c r="H11" s="63"/>
      <c r="I11" s="14"/>
      <c r="M11" s="7"/>
    </row>
    <row r="12" spans="2:13" x14ac:dyDescent="0.2">
      <c r="B12" s="15" t="s">
        <v>84</v>
      </c>
      <c r="C12" s="16"/>
      <c r="D12" s="16"/>
      <c r="E12" s="17"/>
      <c r="F12" s="17"/>
      <c r="G12" s="17"/>
      <c r="H12" s="17"/>
      <c r="I12" s="64"/>
      <c r="M12" s="7"/>
    </row>
    <row r="13" spans="2:13" x14ac:dyDescent="0.2">
      <c r="B13" s="15" t="s">
        <v>34</v>
      </c>
      <c r="C13" s="16"/>
      <c r="D13" s="16"/>
      <c r="E13" s="16"/>
      <c r="F13" s="16"/>
      <c r="G13" s="61"/>
      <c r="H13" s="61"/>
      <c r="I13" s="18"/>
      <c r="M13" s="7"/>
    </row>
    <row r="14" spans="2:13" x14ac:dyDescent="0.2">
      <c r="B14" s="15" t="s">
        <v>35</v>
      </c>
      <c r="C14" s="16"/>
      <c r="D14" s="16"/>
      <c r="E14" s="16"/>
      <c r="F14" s="16"/>
      <c r="G14" s="16"/>
      <c r="H14" s="16"/>
      <c r="I14" s="19"/>
      <c r="M14" s="7"/>
    </row>
    <row r="15" spans="2:13" x14ac:dyDescent="0.2">
      <c r="B15" s="117" t="s">
        <v>31</v>
      </c>
      <c r="C15" s="118"/>
      <c r="D15" s="118"/>
      <c r="E15" s="118"/>
      <c r="F15" s="16" t="s">
        <v>36</v>
      </c>
      <c r="G15" s="61"/>
      <c r="H15" s="61"/>
      <c r="I15" s="18"/>
      <c r="M15" s="7"/>
    </row>
    <row r="16" spans="2:13" x14ac:dyDescent="0.2">
      <c r="B16" s="119" t="s">
        <v>55</v>
      </c>
      <c r="C16" s="120"/>
      <c r="D16" s="120"/>
      <c r="E16" s="120"/>
      <c r="F16" s="120"/>
      <c r="G16" s="120"/>
      <c r="H16" s="120"/>
      <c r="I16" s="121"/>
      <c r="M16" s="7"/>
    </row>
    <row r="17" spans="2:13" x14ac:dyDescent="0.2">
      <c r="B17" s="122"/>
      <c r="C17" s="123"/>
      <c r="D17" s="123"/>
      <c r="E17" s="123"/>
      <c r="F17" s="123"/>
      <c r="G17" s="123"/>
      <c r="H17" s="123"/>
      <c r="I17" s="124"/>
      <c r="M17" s="7"/>
    </row>
    <row r="18" spans="2:13" x14ac:dyDescent="0.2">
      <c r="B18" s="154" t="s">
        <v>85</v>
      </c>
      <c r="C18" s="155"/>
      <c r="D18" s="155"/>
      <c r="E18" s="155"/>
      <c r="F18" s="155"/>
      <c r="G18" s="155"/>
      <c r="H18" s="171">
        <f>SUM(H19:I21)</f>
        <v>310939.14</v>
      </c>
      <c r="I18" s="126"/>
      <c r="J18" s="6"/>
      <c r="M18" s="7"/>
    </row>
    <row r="19" spans="2:13" x14ac:dyDescent="0.2">
      <c r="B19" s="66" t="s">
        <v>18</v>
      </c>
      <c r="C19" s="61"/>
      <c r="D19" s="61"/>
      <c r="E19" s="61"/>
      <c r="F19" s="61"/>
      <c r="G19" s="61"/>
      <c r="H19" s="159">
        <v>0</v>
      </c>
      <c r="I19" s="160"/>
      <c r="J19" s="36"/>
      <c r="K19" s="47"/>
      <c r="L19" s="74"/>
      <c r="M19" s="7"/>
    </row>
    <row r="20" spans="2:13" x14ac:dyDescent="0.2">
      <c r="B20" s="66" t="s">
        <v>19</v>
      </c>
      <c r="C20" s="61"/>
      <c r="D20" s="61"/>
      <c r="E20" s="61"/>
      <c r="F20" s="61"/>
      <c r="G20" s="61"/>
      <c r="H20" s="159">
        <v>0</v>
      </c>
      <c r="I20" s="160"/>
      <c r="M20" s="7"/>
    </row>
    <row r="21" spans="2:13" x14ac:dyDescent="0.2">
      <c r="B21" s="66" t="s">
        <v>20</v>
      </c>
      <c r="C21" s="61"/>
      <c r="D21" s="61"/>
      <c r="E21" s="61"/>
      <c r="F21" s="61"/>
      <c r="G21" s="21"/>
      <c r="H21" s="159">
        <v>310939.14</v>
      </c>
      <c r="I21" s="160"/>
      <c r="K21" s="47"/>
      <c r="L21" s="43"/>
      <c r="M21" s="7"/>
    </row>
    <row r="22" spans="2:13" x14ac:dyDescent="0.2">
      <c r="B22" s="22"/>
      <c r="C22" s="23"/>
      <c r="D22" s="23"/>
      <c r="E22" s="23"/>
      <c r="F22" s="23"/>
      <c r="G22" s="23"/>
      <c r="H22" s="24"/>
      <c r="I22" s="25"/>
      <c r="J22" s="75"/>
      <c r="M22" s="7"/>
    </row>
    <row r="23" spans="2:13" x14ac:dyDescent="0.2">
      <c r="B23" s="127" t="s">
        <v>23</v>
      </c>
      <c r="C23" s="128"/>
      <c r="D23" s="128"/>
      <c r="E23" s="128"/>
      <c r="F23" s="128"/>
      <c r="G23" s="128"/>
      <c r="H23" s="129"/>
      <c r="I23" s="130"/>
      <c r="J23" s="76"/>
      <c r="M23" s="7"/>
    </row>
    <row r="24" spans="2:13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  <c r="L24" s="36"/>
      <c r="M24" s="7"/>
    </row>
    <row r="25" spans="2:13" ht="11.25" customHeight="1" x14ac:dyDescent="0.2">
      <c r="B25" s="30"/>
      <c r="C25" s="31"/>
      <c r="D25" s="165"/>
      <c r="E25" s="166"/>
      <c r="F25" s="166"/>
      <c r="G25" s="167"/>
      <c r="H25" s="113">
        <v>0</v>
      </c>
      <c r="I25" s="97"/>
      <c r="M25" s="7"/>
    </row>
    <row r="26" spans="2:13" x14ac:dyDescent="0.2">
      <c r="B26" s="65"/>
      <c r="C26" s="70"/>
      <c r="D26" s="110"/>
      <c r="E26" s="111"/>
      <c r="F26" s="111"/>
      <c r="G26" s="112"/>
      <c r="H26" s="113">
        <v>0</v>
      </c>
      <c r="I26" s="97"/>
      <c r="K26" s="6"/>
      <c r="L26" s="7"/>
      <c r="M26" s="7"/>
    </row>
    <row r="27" spans="2:13" x14ac:dyDescent="0.2">
      <c r="B27" s="65"/>
      <c r="C27" s="70"/>
      <c r="D27" s="110"/>
      <c r="E27" s="111"/>
      <c r="F27" s="111"/>
      <c r="G27" s="112"/>
      <c r="H27" s="113">
        <v>0</v>
      </c>
      <c r="I27" s="97"/>
      <c r="L27" s="7"/>
      <c r="M27" s="7"/>
    </row>
    <row r="28" spans="2:13" x14ac:dyDescent="0.2">
      <c r="B28" s="26"/>
      <c r="C28" s="27"/>
      <c r="D28" s="27"/>
      <c r="E28" s="27"/>
      <c r="F28" s="27"/>
      <c r="G28" s="28" t="s">
        <v>7</v>
      </c>
      <c r="H28" s="163">
        <f>SUM(H25:I27)</f>
        <v>0</v>
      </c>
      <c r="I28" s="164"/>
      <c r="K28" s="7"/>
      <c r="L28" s="7"/>
      <c r="M28" s="7"/>
    </row>
    <row r="29" spans="2:13" x14ac:dyDescent="0.2">
      <c r="B29" s="127" t="s">
        <v>8</v>
      </c>
      <c r="C29" s="128"/>
      <c r="D29" s="128"/>
      <c r="E29" s="128"/>
      <c r="F29" s="128"/>
      <c r="G29" s="128"/>
      <c r="H29" s="129"/>
      <c r="I29" s="130"/>
      <c r="K29" s="7"/>
      <c r="L29" s="7"/>
      <c r="M29" s="7"/>
    </row>
    <row r="30" spans="2:13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  <c r="K30" s="7"/>
      <c r="L30" s="7"/>
      <c r="M30" s="7"/>
    </row>
    <row r="31" spans="2:13" ht="12.75" customHeight="1" x14ac:dyDescent="0.2">
      <c r="B31" s="30"/>
      <c r="C31" s="31"/>
      <c r="D31" s="165"/>
      <c r="E31" s="166"/>
      <c r="F31" s="166"/>
      <c r="G31" s="167"/>
      <c r="H31" s="113">
        <v>0</v>
      </c>
      <c r="I31" s="97"/>
      <c r="K31" s="7"/>
      <c r="L31" s="7"/>
      <c r="M31" s="7"/>
    </row>
    <row r="32" spans="2:13" x14ac:dyDescent="0.2">
      <c r="B32" s="30"/>
      <c r="C32" s="31"/>
      <c r="D32" s="165"/>
      <c r="E32" s="166"/>
      <c r="F32" s="166"/>
      <c r="G32" s="167"/>
      <c r="H32" s="113">
        <v>0</v>
      </c>
      <c r="I32" s="97"/>
      <c r="K32" s="77"/>
      <c r="L32" s="7"/>
      <c r="M32" s="7"/>
    </row>
    <row r="33" spans="2:20" x14ac:dyDescent="0.2">
      <c r="B33" s="65"/>
      <c r="C33" s="70"/>
      <c r="D33" s="110"/>
      <c r="E33" s="111"/>
      <c r="F33" s="111"/>
      <c r="G33" s="112"/>
      <c r="H33" s="113">
        <v>0</v>
      </c>
      <c r="I33" s="97"/>
      <c r="K33" s="7"/>
      <c r="L33" s="7"/>
      <c r="M33" s="7"/>
    </row>
    <row r="34" spans="2:20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  <c r="K34" s="7"/>
      <c r="L34" s="7"/>
      <c r="M34" s="7"/>
    </row>
    <row r="35" spans="2:20" x14ac:dyDescent="0.2">
      <c r="B35" s="127" t="s">
        <v>28</v>
      </c>
      <c r="C35" s="128"/>
      <c r="D35" s="128"/>
      <c r="E35" s="128"/>
      <c r="F35" s="128"/>
      <c r="G35" s="128"/>
      <c r="H35" s="129"/>
      <c r="I35" s="130"/>
      <c r="K35" s="7"/>
      <c r="L35" s="7"/>
      <c r="M35" s="7"/>
    </row>
    <row r="36" spans="2:20" ht="14.25" customHeight="1" x14ac:dyDescent="0.2">
      <c r="B36" s="37" t="s">
        <v>1</v>
      </c>
      <c r="C36" s="70" t="s">
        <v>2</v>
      </c>
      <c r="D36" s="161" t="s">
        <v>3</v>
      </c>
      <c r="E36" s="162"/>
      <c r="F36" s="162"/>
      <c r="G36" s="162"/>
      <c r="H36" s="168" t="s">
        <v>5</v>
      </c>
      <c r="I36" s="169"/>
      <c r="K36" s="7"/>
      <c r="L36" s="7"/>
      <c r="M36" s="7"/>
      <c r="T36" s="44"/>
    </row>
    <row r="37" spans="2:20" x14ac:dyDescent="0.2">
      <c r="B37" s="37"/>
      <c r="C37" s="31"/>
      <c r="D37" s="165"/>
      <c r="E37" s="166"/>
      <c r="F37" s="166"/>
      <c r="G37" s="167"/>
      <c r="H37" s="172"/>
      <c r="I37" s="173"/>
      <c r="J37" s="6"/>
      <c r="K37" s="7"/>
      <c r="L37" s="7"/>
    </row>
    <row r="38" spans="2:20" x14ac:dyDescent="0.2">
      <c r="B38" s="37"/>
      <c r="C38" s="31"/>
      <c r="D38" s="165"/>
      <c r="E38" s="166"/>
      <c r="F38" s="166"/>
      <c r="G38" s="167"/>
      <c r="H38" s="172"/>
      <c r="I38" s="173"/>
      <c r="J38" s="6"/>
      <c r="K38" s="7"/>
      <c r="L38" s="7"/>
    </row>
    <row r="39" spans="2:20" x14ac:dyDescent="0.2">
      <c r="B39" s="51"/>
      <c r="C39" s="52"/>
      <c r="D39" s="165"/>
      <c r="E39" s="166"/>
      <c r="F39" s="166"/>
      <c r="G39" s="167"/>
      <c r="H39" s="152"/>
      <c r="I39" s="160"/>
      <c r="J39" s="6"/>
      <c r="K39" s="7"/>
      <c r="L39" s="7"/>
    </row>
    <row r="40" spans="2:20" x14ac:dyDescent="0.2">
      <c r="B40" s="51"/>
      <c r="C40" s="52"/>
      <c r="D40" s="165"/>
      <c r="E40" s="166"/>
      <c r="F40" s="166"/>
      <c r="G40" s="167"/>
      <c r="H40" s="152"/>
      <c r="I40" s="160"/>
      <c r="J40" s="6"/>
      <c r="K40" s="7"/>
      <c r="L40" s="7"/>
    </row>
    <row r="41" spans="2:20" x14ac:dyDescent="0.2">
      <c r="B41" s="49"/>
      <c r="C41" s="50"/>
      <c r="D41" s="27"/>
      <c r="E41" s="27"/>
      <c r="F41" s="27"/>
      <c r="G41" s="28" t="s">
        <v>10</v>
      </c>
      <c r="H41" s="138">
        <f>SUM(H37:I39)</f>
        <v>0</v>
      </c>
      <c r="I41" s="139"/>
      <c r="J41" s="6"/>
      <c r="K41" s="7"/>
      <c r="L41" s="7"/>
    </row>
    <row r="42" spans="2:20" x14ac:dyDescent="0.2">
      <c r="B42" s="127" t="s">
        <v>11</v>
      </c>
      <c r="C42" s="128"/>
      <c r="D42" s="128"/>
      <c r="E42" s="128"/>
      <c r="F42" s="128"/>
      <c r="G42" s="128"/>
      <c r="H42" s="129"/>
      <c r="I42" s="130"/>
      <c r="J42" s="6"/>
      <c r="K42" s="7"/>
      <c r="L42" s="7"/>
    </row>
    <row r="43" spans="2:20" x14ac:dyDescent="0.2">
      <c r="B43" s="65" t="s">
        <v>1</v>
      </c>
      <c r="C43" s="70" t="s">
        <v>2</v>
      </c>
      <c r="D43" s="110" t="s">
        <v>3</v>
      </c>
      <c r="E43" s="111"/>
      <c r="F43" s="111"/>
      <c r="G43" s="112"/>
      <c r="H43" s="131" t="s">
        <v>5</v>
      </c>
      <c r="I43" s="132"/>
      <c r="J43" s="6"/>
      <c r="K43" s="44"/>
      <c r="L43" s="7"/>
    </row>
    <row r="44" spans="2:20" ht="12.75" customHeight="1" x14ac:dyDescent="0.2">
      <c r="B44" s="51"/>
      <c r="C44" s="52"/>
      <c r="D44" s="165"/>
      <c r="E44" s="166"/>
      <c r="F44" s="166"/>
      <c r="G44" s="167"/>
      <c r="H44" s="152">
        <v>0</v>
      </c>
      <c r="I44" s="160"/>
      <c r="J44" s="6"/>
      <c r="L44" s="7"/>
    </row>
    <row r="45" spans="2:20" ht="12.75" customHeight="1" x14ac:dyDescent="0.2">
      <c r="B45" s="51"/>
      <c r="C45" s="52"/>
      <c r="D45" s="165"/>
      <c r="E45" s="166"/>
      <c r="F45" s="166"/>
      <c r="G45" s="167"/>
      <c r="H45" s="152">
        <v>0</v>
      </c>
      <c r="I45" s="160"/>
      <c r="J45" s="6"/>
      <c r="L45" s="7"/>
    </row>
    <row r="46" spans="2:20" x14ac:dyDescent="0.2">
      <c r="B46" s="65"/>
      <c r="C46" s="31"/>
      <c r="D46" s="165"/>
      <c r="E46" s="166"/>
      <c r="F46" s="166"/>
      <c r="G46" s="167"/>
      <c r="H46" s="152">
        <v>0</v>
      </c>
      <c r="I46" s="160"/>
      <c r="L46" s="7"/>
    </row>
    <row r="47" spans="2:20" x14ac:dyDescent="0.2">
      <c r="B47" s="26"/>
      <c r="C47" s="27"/>
      <c r="D47" s="27"/>
      <c r="E47" s="27"/>
      <c r="F47" s="27"/>
      <c r="G47" s="28" t="s">
        <v>14</v>
      </c>
      <c r="H47" s="136">
        <f>SUM(H44:I46)</f>
        <v>0</v>
      </c>
      <c r="I47" s="137"/>
      <c r="J47" s="34"/>
      <c r="L47" s="7"/>
    </row>
    <row r="48" spans="2:20" x14ac:dyDescent="0.2">
      <c r="B48" s="150"/>
      <c r="C48" s="151"/>
      <c r="D48" s="151"/>
      <c r="E48" s="151"/>
      <c r="F48" s="151"/>
      <c r="G48" s="151"/>
      <c r="H48" s="103"/>
      <c r="I48" s="104"/>
      <c r="K48" s="78"/>
      <c r="L48" s="7"/>
      <c r="M48" s="79"/>
      <c r="N48" s="58"/>
    </row>
    <row r="49" spans="2:16" x14ac:dyDescent="0.2">
      <c r="B49" s="105" t="s">
        <v>12</v>
      </c>
      <c r="C49" s="106"/>
      <c r="D49" s="106"/>
      <c r="E49" s="106"/>
      <c r="F49" s="106"/>
      <c r="G49" s="107"/>
      <c r="H49" s="108">
        <f>H18-H28+H34-H41+H47</f>
        <v>310939.14</v>
      </c>
      <c r="I49" s="109"/>
      <c r="K49" s="78"/>
      <c r="L49" s="7"/>
      <c r="M49" s="79"/>
      <c r="N49" s="58"/>
    </row>
    <row r="50" spans="2:16" x14ac:dyDescent="0.2">
      <c r="B50" s="150"/>
      <c r="C50" s="151"/>
      <c r="D50" s="151"/>
      <c r="E50" s="151"/>
      <c r="F50" s="151"/>
      <c r="G50" s="151"/>
      <c r="H50" s="103"/>
      <c r="I50" s="104"/>
      <c r="K50" s="78"/>
      <c r="L50" s="7"/>
      <c r="M50" s="79"/>
      <c r="N50" s="58"/>
    </row>
    <row r="51" spans="2:16" x14ac:dyDescent="0.2">
      <c r="B51" s="67" t="s">
        <v>79</v>
      </c>
      <c r="C51" s="68"/>
      <c r="D51" s="68"/>
      <c r="E51" s="68"/>
      <c r="F51" s="69"/>
      <c r="G51" s="38"/>
      <c r="H51" s="148">
        <f>SUM(H52:I54)</f>
        <v>310939.14</v>
      </c>
      <c r="I51" s="149"/>
      <c r="K51" s="78"/>
      <c r="L51" s="7"/>
      <c r="M51" s="79"/>
      <c r="N51" s="59">
        <f>M51-L51</f>
        <v>0</v>
      </c>
    </row>
    <row r="52" spans="2:16" x14ac:dyDescent="0.2">
      <c r="B52" s="93" t="s">
        <v>4</v>
      </c>
      <c r="C52" s="94"/>
      <c r="D52" s="94"/>
      <c r="E52" s="94"/>
      <c r="F52" s="94"/>
      <c r="G52" s="95"/>
      <c r="H52" s="96">
        <v>0</v>
      </c>
      <c r="I52" s="97"/>
      <c r="J52" s="34"/>
      <c r="K52" s="78"/>
      <c r="L52" s="7"/>
      <c r="M52" s="79"/>
    </row>
    <row r="53" spans="2:16" x14ac:dyDescent="0.2">
      <c r="B53" s="93" t="s">
        <v>21</v>
      </c>
      <c r="C53" s="94"/>
      <c r="D53" s="94"/>
      <c r="E53" s="94"/>
      <c r="F53" s="94"/>
      <c r="G53" s="95"/>
      <c r="H53" s="174">
        <v>0</v>
      </c>
      <c r="I53" s="160"/>
      <c r="J53" s="6"/>
      <c r="K53" s="78"/>
      <c r="L53" s="7"/>
      <c r="M53" s="79"/>
      <c r="N53" s="59">
        <f>M53-L53</f>
        <v>0</v>
      </c>
    </row>
    <row r="54" spans="2:16" x14ac:dyDescent="0.2">
      <c r="B54" s="98" t="s">
        <v>22</v>
      </c>
      <c r="C54" s="99"/>
      <c r="D54" s="99"/>
      <c r="E54" s="99"/>
      <c r="F54" s="99"/>
      <c r="G54" s="100"/>
      <c r="H54" s="175">
        <v>310939.14</v>
      </c>
      <c r="I54" s="176"/>
      <c r="J54" s="34"/>
      <c r="K54" s="78"/>
      <c r="L54" s="7"/>
      <c r="M54" s="79"/>
      <c r="N54" s="58">
        <f>M54-L54</f>
        <v>0</v>
      </c>
      <c r="P54" s="34"/>
    </row>
    <row r="55" spans="2:16" x14ac:dyDescent="0.2">
      <c r="B55" s="140" t="s">
        <v>13</v>
      </c>
      <c r="C55" s="141"/>
      <c r="D55" s="141"/>
      <c r="E55" s="141"/>
      <c r="F55" s="141"/>
      <c r="G55" s="142"/>
      <c r="H55" s="143">
        <f>H49-H51</f>
        <v>0</v>
      </c>
      <c r="I55" s="144"/>
      <c r="J55" s="6"/>
      <c r="K55" s="78"/>
      <c r="L55" s="7"/>
      <c r="M55" s="79"/>
      <c r="N55" s="58"/>
    </row>
    <row r="56" spans="2:16" ht="15.75" x14ac:dyDescent="0.25">
      <c r="B56" s="29"/>
      <c r="C56" s="8"/>
      <c r="D56" s="8"/>
      <c r="E56" s="8"/>
      <c r="F56" s="8"/>
      <c r="G56" s="8"/>
      <c r="H56" s="8"/>
      <c r="I56" s="80"/>
      <c r="K56" s="78"/>
      <c r="L56" s="7"/>
      <c r="M56" s="79"/>
      <c r="N56" s="58"/>
    </row>
    <row r="57" spans="2:16" x14ac:dyDescent="0.2">
      <c r="B57" s="1"/>
      <c r="C57" s="1"/>
      <c r="D57" s="1"/>
      <c r="E57" s="1"/>
      <c r="F57" s="1"/>
      <c r="G57" s="2"/>
      <c r="H57" s="3"/>
      <c r="I57" s="81"/>
      <c r="K57" s="78"/>
      <c r="L57" s="7"/>
      <c r="M57" s="79"/>
    </row>
    <row r="58" spans="2:16" x14ac:dyDescent="0.2">
      <c r="B58" s="1"/>
      <c r="C58" s="1"/>
      <c r="D58" s="1"/>
      <c r="E58" s="1"/>
      <c r="F58" s="1"/>
      <c r="G58" s="1"/>
      <c r="H58" s="1"/>
      <c r="I58" s="55"/>
    </row>
    <row r="59" spans="2:16" x14ac:dyDescent="0.2">
      <c r="B59" s="3"/>
      <c r="C59" s="1"/>
      <c r="D59" s="1"/>
      <c r="E59" s="1"/>
      <c r="F59" s="1"/>
      <c r="G59" s="1"/>
      <c r="H59" s="1"/>
      <c r="I59" s="55"/>
    </row>
    <row r="60" spans="2:16" ht="15" customHeight="1" x14ac:dyDescent="0.2">
      <c r="B60" s="1"/>
      <c r="C60" s="1"/>
      <c r="D60" s="1"/>
      <c r="E60" s="1"/>
      <c r="F60" s="1"/>
      <c r="G60" s="1"/>
      <c r="H60" s="1"/>
      <c r="I60" s="55"/>
    </row>
    <row r="61" spans="2:16" ht="15" customHeight="1" x14ac:dyDescent="0.2">
      <c r="B61" s="1"/>
      <c r="C61" s="1"/>
      <c r="D61" s="1"/>
      <c r="E61" s="1"/>
      <c r="F61" s="1"/>
      <c r="H61" s="1"/>
      <c r="I61" s="55"/>
    </row>
    <row r="62" spans="2:16" ht="15" customHeight="1" x14ac:dyDescent="0.2">
      <c r="B62" s="4"/>
      <c r="C62" s="4"/>
      <c r="D62" s="4"/>
      <c r="E62" s="4"/>
      <c r="F62" s="4"/>
      <c r="G62" s="82"/>
      <c r="H62" s="4"/>
      <c r="I62" s="55"/>
    </row>
    <row r="63" spans="2:16" ht="15" customHeight="1" x14ac:dyDescent="0.2">
      <c r="B63" s="1"/>
      <c r="C63" s="1"/>
      <c r="D63" s="1"/>
      <c r="E63" s="1"/>
      <c r="F63" s="1"/>
      <c r="G63" s="83"/>
      <c r="H63" s="1"/>
      <c r="I63" s="55"/>
    </row>
    <row r="64" spans="2:16" ht="15" customHeight="1" x14ac:dyDescent="0.2">
      <c r="I64" s="55"/>
    </row>
    <row r="65" spans="9:9" x14ac:dyDescent="0.2">
      <c r="I65" s="55"/>
    </row>
  </sheetData>
  <mergeCells count="74">
    <mergeCell ref="B52:G52"/>
    <mergeCell ref="H52:I52"/>
    <mergeCell ref="B53:G53"/>
    <mergeCell ref="H53:I53"/>
    <mergeCell ref="B54:G54"/>
    <mergeCell ref="H54:I54"/>
    <mergeCell ref="B49:G49"/>
    <mergeCell ref="H49:I49"/>
    <mergeCell ref="H50:I50"/>
    <mergeCell ref="H51:I51"/>
    <mergeCell ref="B50:G50"/>
    <mergeCell ref="H45:I45"/>
    <mergeCell ref="H46:I46"/>
    <mergeCell ref="H47:I47"/>
    <mergeCell ref="B48:G48"/>
    <mergeCell ref="H48:I48"/>
    <mergeCell ref="D45:G45"/>
    <mergeCell ref="D46:G46"/>
    <mergeCell ref="H44:I44"/>
    <mergeCell ref="D43:G43"/>
    <mergeCell ref="D44:G44"/>
    <mergeCell ref="H38:I38"/>
    <mergeCell ref="H39:I39"/>
    <mergeCell ref="H40:I40"/>
    <mergeCell ref="H41:I41"/>
    <mergeCell ref="H43:I43"/>
    <mergeCell ref="H42:I42"/>
    <mergeCell ref="D38:G38"/>
    <mergeCell ref="D39:G39"/>
    <mergeCell ref="D40:G40"/>
    <mergeCell ref="B42:G42"/>
    <mergeCell ref="H37:I37"/>
    <mergeCell ref="D26:G26"/>
    <mergeCell ref="H26:I26"/>
    <mergeCell ref="D32:G32"/>
    <mergeCell ref="H27:I27"/>
    <mergeCell ref="H34:I34"/>
    <mergeCell ref="H29:I29"/>
    <mergeCell ref="D30:G30"/>
    <mergeCell ref="H30:I30"/>
    <mergeCell ref="D31:G31"/>
    <mergeCell ref="H31:I31"/>
    <mergeCell ref="H32:I32"/>
    <mergeCell ref="H33:I33"/>
    <mergeCell ref="D33:G33"/>
    <mergeCell ref="D37:G37"/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B55:G55"/>
    <mergeCell ref="H55:I55"/>
    <mergeCell ref="H21:I21"/>
    <mergeCell ref="D36:G36"/>
    <mergeCell ref="H28:I28"/>
    <mergeCell ref="B23:G23"/>
    <mergeCell ref="H23:I23"/>
    <mergeCell ref="D24:G24"/>
    <mergeCell ref="H24:I24"/>
    <mergeCell ref="D25:G25"/>
    <mergeCell ref="H25:I25"/>
    <mergeCell ref="D27:G27"/>
    <mergeCell ref="B29:G29"/>
    <mergeCell ref="H35:I35"/>
    <mergeCell ref="B35:G35"/>
    <mergeCell ref="H36:I36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50" r:id="rId4">
          <objectPr defaultSize="0" autoPict="0" r:id="rId5">
            <anchor moveWithCells="1" sizeWithCells="1">
              <from>
                <xdr:col>4</xdr:col>
                <xdr:colOff>457200</xdr:colOff>
                <xdr:row>0</xdr:row>
                <xdr:rowOff>19050</xdr:rowOff>
              </from>
              <to>
                <xdr:col>5</xdr:col>
                <xdr:colOff>285750</xdr:colOff>
                <xdr:row>2</xdr:row>
                <xdr:rowOff>123825</xdr:rowOff>
              </to>
            </anchor>
          </objectPr>
        </oleObject>
      </mc:Choice>
      <mc:Fallback>
        <oleObject progId="Word.Picture.8" shapeId="6150" r:id="rId4"/>
      </mc:Fallback>
    </mc:AlternateContent>
    <mc:AlternateContent xmlns:mc="http://schemas.openxmlformats.org/markup-compatibility/2006">
      <mc:Choice Requires="x14">
        <oleObject progId="Word.Picture.8" shapeId="6151" r:id="rId6">
          <objectPr defaultSize="0" autoPict="0" r:id="rId7">
            <anchor moveWithCells="1" sizeWithCells="1">
              <from>
                <xdr:col>4</xdr:col>
                <xdr:colOff>381000</xdr:colOff>
                <xdr:row>0</xdr:row>
                <xdr:rowOff>76200</xdr:rowOff>
              </from>
              <to>
                <xdr:col>5</xdr:col>
                <xdr:colOff>314325</xdr:colOff>
                <xdr:row>2</xdr:row>
                <xdr:rowOff>104775</xdr:rowOff>
              </to>
            </anchor>
          </objectPr>
        </oleObject>
      </mc:Choice>
      <mc:Fallback>
        <oleObject progId="Word.Picture.8" shapeId="6151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P63"/>
  <sheetViews>
    <sheetView showGridLines="0" topLeftCell="A33" zoomScaleNormal="100" workbookViewId="0">
      <selection activeCell="J7" sqref="J7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4.85546875" customWidth="1"/>
    <col min="8" max="8" width="7" customWidth="1"/>
    <col min="9" max="9" width="14.42578125" customWidth="1"/>
    <col min="11" max="11" width="14" bestFit="1" customWidth="1"/>
    <col min="13" max="13" width="14.5703125" style="7" bestFit="1" customWidth="1"/>
    <col min="16" max="16" width="14.5703125" style="7" bestFit="1" customWidth="1"/>
  </cols>
  <sheetData>
    <row r="1" spans="2:11" x14ac:dyDescent="0.2">
      <c r="B1" s="35"/>
      <c r="C1" s="35"/>
      <c r="D1" s="35"/>
      <c r="E1" s="35"/>
      <c r="F1" s="35"/>
      <c r="G1" s="35"/>
      <c r="H1" s="35"/>
      <c r="I1" s="35"/>
    </row>
    <row r="2" spans="2:11" x14ac:dyDescent="0.2">
      <c r="B2" s="35"/>
      <c r="C2" s="35"/>
      <c r="D2" s="35"/>
      <c r="E2" s="35"/>
      <c r="F2" s="35"/>
      <c r="G2" s="35"/>
      <c r="H2" s="35"/>
      <c r="I2" s="35"/>
    </row>
    <row r="3" spans="2:11" x14ac:dyDescent="0.2">
      <c r="B3" s="35"/>
      <c r="C3" s="35"/>
      <c r="D3" s="35"/>
      <c r="E3" s="35"/>
      <c r="F3" s="35"/>
      <c r="G3" s="35"/>
      <c r="H3" s="35"/>
      <c r="I3" s="35"/>
    </row>
    <row r="4" spans="2:11" ht="15.75" x14ac:dyDescent="0.25">
      <c r="B4" s="116" t="s">
        <v>16</v>
      </c>
      <c r="C4" s="116"/>
      <c r="D4" s="116"/>
      <c r="E4" s="116"/>
      <c r="F4" s="116"/>
      <c r="G4" s="116"/>
      <c r="H4" s="116"/>
      <c r="I4" s="116"/>
    </row>
    <row r="5" spans="2:11" ht="15.75" x14ac:dyDescent="0.25">
      <c r="B5" s="116" t="s">
        <v>17</v>
      </c>
      <c r="C5" s="116"/>
      <c r="D5" s="116"/>
      <c r="E5" s="116"/>
      <c r="F5" s="116"/>
      <c r="G5" s="116"/>
      <c r="H5" s="116"/>
      <c r="I5" s="116"/>
    </row>
    <row r="6" spans="2:11" x14ac:dyDescent="0.2">
      <c r="B6" s="42"/>
      <c r="C6" s="42"/>
      <c r="D6" s="42"/>
      <c r="E6" s="42"/>
      <c r="F6" s="42"/>
      <c r="G6" s="42"/>
      <c r="H6" s="42"/>
      <c r="I6" s="42"/>
    </row>
    <row r="7" spans="2:11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11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11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11" x14ac:dyDescent="0.2">
      <c r="B10" s="9"/>
      <c r="C10" s="9"/>
      <c r="D10" s="9"/>
      <c r="E10" s="9"/>
      <c r="F10" s="9"/>
      <c r="G10" s="9"/>
      <c r="H10" s="9"/>
      <c r="I10" s="71"/>
    </row>
    <row r="11" spans="2:11" x14ac:dyDescent="0.2">
      <c r="B11" s="10" t="s">
        <v>29</v>
      </c>
      <c r="C11" s="11"/>
      <c r="D11" s="12"/>
      <c r="E11" s="12"/>
      <c r="F11" s="12"/>
      <c r="G11" s="13" t="s">
        <v>30</v>
      </c>
      <c r="H11" s="63"/>
      <c r="I11" s="14"/>
    </row>
    <row r="12" spans="2:11" x14ac:dyDescent="0.2">
      <c r="B12" s="15" t="s">
        <v>77</v>
      </c>
      <c r="C12" s="16"/>
      <c r="D12" s="16"/>
      <c r="E12" s="17"/>
      <c r="F12" s="17"/>
      <c r="G12" s="17"/>
      <c r="H12" s="17"/>
      <c r="I12" s="64"/>
    </row>
    <row r="13" spans="2:11" x14ac:dyDescent="0.2">
      <c r="B13" s="15" t="s">
        <v>50</v>
      </c>
      <c r="C13" s="16"/>
      <c r="D13" s="16"/>
      <c r="E13" s="16"/>
      <c r="F13" s="16"/>
      <c r="G13" s="61"/>
      <c r="H13" s="61"/>
      <c r="I13" s="18"/>
      <c r="K13" s="84"/>
    </row>
    <row r="14" spans="2:11" x14ac:dyDescent="0.2">
      <c r="B14" s="15" t="s">
        <v>51</v>
      </c>
      <c r="C14" s="16"/>
      <c r="D14" s="16"/>
      <c r="E14" s="16"/>
      <c r="F14" s="16"/>
      <c r="G14" s="16"/>
      <c r="H14" s="16"/>
      <c r="I14" s="19"/>
    </row>
    <row r="15" spans="2:11" x14ac:dyDescent="0.2">
      <c r="B15" s="117" t="s">
        <v>52</v>
      </c>
      <c r="C15" s="118"/>
      <c r="D15" s="118"/>
      <c r="E15" s="118"/>
      <c r="F15" s="20" t="s">
        <v>54</v>
      </c>
      <c r="G15" s="61"/>
      <c r="H15" s="61"/>
      <c r="I15" s="18"/>
    </row>
    <row r="16" spans="2:11" x14ac:dyDescent="0.2">
      <c r="B16" s="119" t="s">
        <v>59</v>
      </c>
      <c r="C16" s="120"/>
      <c r="D16" s="120"/>
      <c r="E16" s="120"/>
      <c r="F16" s="120"/>
      <c r="G16" s="120"/>
      <c r="H16" s="120"/>
      <c r="I16" s="121"/>
    </row>
    <row r="17" spans="2:12" ht="27" customHeight="1" x14ac:dyDescent="0.2">
      <c r="B17" s="122"/>
      <c r="C17" s="123"/>
      <c r="D17" s="123"/>
      <c r="E17" s="123"/>
      <c r="F17" s="123"/>
      <c r="G17" s="123"/>
      <c r="H17" s="123"/>
      <c r="I17" s="124"/>
    </row>
    <row r="18" spans="2:12" x14ac:dyDescent="0.2">
      <c r="B18" s="154" t="s">
        <v>83</v>
      </c>
      <c r="C18" s="155"/>
      <c r="D18" s="155"/>
      <c r="E18" s="155"/>
      <c r="F18" s="155"/>
      <c r="G18" s="155"/>
      <c r="H18" s="125">
        <f>SUM(H19:I21)</f>
        <v>17336.79</v>
      </c>
      <c r="I18" s="126"/>
    </row>
    <row r="19" spans="2:12" x14ac:dyDescent="0.2">
      <c r="B19" s="66" t="s">
        <v>53</v>
      </c>
      <c r="C19" s="61"/>
      <c r="D19" s="61"/>
      <c r="E19" s="61"/>
      <c r="F19" s="61"/>
      <c r="G19" s="61"/>
      <c r="H19" s="177">
        <v>17336.79</v>
      </c>
      <c r="I19" s="160"/>
      <c r="K19" s="47"/>
      <c r="L19" s="43"/>
    </row>
    <row r="20" spans="2:12" x14ac:dyDescent="0.2">
      <c r="B20" s="66" t="s">
        <v>19</v>
      </c>
      <c r="C20" s="61"/>
      <c r="D20" s="61"/>
      <c r="E20" s="61"/>
      <c r="F20" s="61"/>
      <c r="G20" s="61"/>
      <c r="H20" s="113">
        <v>0</v>
      </c>
      <c r="I20" s="97">
        <v>0</v>
      </c>
    </row>
    <row r="21" spans="2:12" x14ac:dyDescent="0.2">
      <c r="B21" s="66" t="s">
        <v>20</v>
      </c>
      <c r="C21" s="61"/>
      <c r="D21" s="61"/>
      <c r="E21" s="61"/>
      <c r="F21" s="61"/>
      <c r="G21" s="61"/>
      <c r="H21" s="113">
        <v>0</v>
      </c>
      <c r="I21" s="97">
        <v>0</v>
      </c>
    </row>
    <row r="22" spans="2:12" x14ac:dyDescent="0.2">
      <c r="B22" s="22"/>
      <c r="C22" s="23"/>
      <c r="D22" s="23"/>
      <c r="E22" s="23"/>
      <c r="F22" s="23"/>
      <c r="G22" s="23"/>
      <c r="H22" s="24"/>
      <c r="I22" s="25"/>
    </row>
    <row r="23" spans="2:12" x14ac:dyDescent="0.2">
      <c r="B23" s="127" t="s">
        <v>23</v>
      </c>
      <c r="C23" s="128"/>
      <c r="D23" s="128"/>
      <c r="E23" s="128"/>
      <c r="F23" s="128"/>
      <c r="G23" s="128"/>
      <c r="H23" s="129"/>
      <c r="I23" s="130"/>
    </row>
    <row r="24" spans="2:12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2:12" x14ac:dyDescent="0.2">
      <c r="B25" s="65"/>
      <c r="C25" s="70"/>
      <c r="D25" s="133"/>
      <c r="E25" s="134"/>
      <c r="F25" s="134"/>
      <c r="G25" s="135"/>
      <c r="H25" s="113">
        <v>0</v>
      </c>
      <c r="I25" s="97"/>
    </row>
    <row r="26" spans="2:12" x14ac:dyDescent="0.2">
      <c r="B26" s="65"/>
      <c r="C26" s="70"/>
      <c r="D26" s="110"/>
      <c r="E26" s="111"/>
      <c r="F26" s="111"/>
      <c r="G26" s="112"/>
      <c r="H26" s="113">
        <v>0</v>
      </c>
      <c r="I26" s="97"/>
    </row>
    <row r="27" spans="2:12" x14ac:dyDescent="0.2">
      <c r="B27" s="65"/>
      <c r="C27" s="70"/>
      <c r="D27" s="110"/>
      <c r="E27" s="111"/>
      <c r="F27" s="111"/>
      <c r="G27" s="112"/>
      <c r="H27" s="113">
        <v>0</v>
      </c>
      <c r="I27" s="97"/>
    </row>
    <row r="28" spans="2:12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2:12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2:12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</row>
    <row r="31" spans="2:12" x14ac:dyDescent="0.2">
      <c r="B31" s="65"/>
      <c r="C31" s="70"/>
      <c r="D31" s="133"/>
      <c r="E31" s="134"/>
      <c r="F31" s="134"/>
      <c r="G31" s="135"/>
      <c r="H31" s="113">
        <v>0</v>
      </c>
      <c r="I31" s="97"/>
    </row>
    <row r="32" spans="2:12" x14ac:dyDescent="0.2">
      <c r="B32" s="65"/>
      <c r="C32" s="70"/>
      <c r="D32" s="110"/>
      <c r="E32" s="111"/>
      <c r="F32" s="111"/>
      <c r="G32" s="112"/>
      <c r="H32" s="113">
        <v>0</v>
      </c>
      <c r="I32" s="97"/>
    </row>
    <row r="33" spans="2:16" x14ac:dyDescent="0.2">
      <c r="B33" s="65"/>
      <c r="C33" s="70"/>
      <c r="D33" s="110"/>
      <c r="E33" s="111"/>
      <c r="F33" s="111"/>
      <c r="G33" s="112"/>
      <c r="H33" s="113">
        <v>0</v>
      </c>
      <c r="I33" s="97"/>
    </row>
    <row r="34" spans="2:16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</row>
    <row r="35" spans="2:16" x14ac:dyDescent="0.2">
      <c r="B35" s="127" t="s">
        <v>24</v>
      </c>
      <c r="C35" s="128"/>
      <c r="D35" s="128"/>
      <c r="E35" s="128"/>
      <c r="F35" s="128"/>
      <c r="G35" s="128"/>
      <c r="H35" s="129"/>
      <c r="I35" s="130"/>
    </row>
    <row r="36" spans="2:16" x14ac:dyDescent="0.2">
      <c r="B36" s="65" t="s">
        <v>1</v>
      </c>
      <c r="C36" s="70" t="s">
        <v>2</v>
      </c>
      <c r="D36" s="110" t="s">
        <v>3</v>
      </c>
      <c r="E36" s="111"/>
      <c r="F36" s="111"/>
      <c r="G36" s="112"/>
      <c r="H36" s="131" t="s">
        <v>5</v>
      </c>
      <c r="I36" s="132"/>
    </row>
    <row r="37" spans="2:16" x14ac:dyDescent="0.2">
      <c r="B37" s="37"/>
      <c r="C37" s="52"/>
      <c r="D37" s="178"/>
      <c r="E37" s="179"/>
      <c r="F37" s="179"/>
      <c r="G37" s="180"/>
      <c r="H37" s="172">
        <v>0</v>
      </c>
      <c r="I37" s="173"/>
    </row>
    <row r="38" spans="2:16" x14ac:dyDescent="0.2">
      <c r="B38" s="65"/>
      <c r="C38" s="70"/>
      <c r="D38" s="133"/>
      <c r="E38" s="134"/>
      <c r="F38" s="134"/>
      <c r="G38" s="135"/>
      <c r="H38" s="113">
        <v>0</v>
      </c>
      <c r="I38" s="97"/>
    </row>
    <row r="39" spans="2:16" x14ac:dyDescent="0.2">
      <c r="B39" s="65"/>
      <c r="C39" s="70"/>
      <c r="D39" s="133"/>
      <c r="E39" s="134"/>
      <c r="F39" s="134"/>
      <c r="G39" s="135"/>
      <c r="H39" s="113">
        <v>0</v>
      </c>
      <c r="I39" s="97"/>
      <c r="P39" s="46"/>
    </row>
    <row r="40" spans="2:16" x14ac:dyDescent="0.2">
      <c r="B40" s="26"/>
      <c r="C40" s="27"/>
      <c r="D40" s="27"/>
      <c r="E40" s="27"/>
      <c r="F40" s="27"/>
      <c r="G40" s="28" t="s">
        <v>10</v>
      </c>
      <c r="H40" s="138">
        <f>SUM(H37:I39)</f>
        <v>0</v>
      </c>
      <c r="I40" s="139"/>
      <c r="K40" s="55"/>
    </row>
    <row r="41" spans="2:16" x14ac:dyDescent="0.2">
      <c r="B41" s="127" t="s">
        <v>11</v>
      </c>
      <c r="C41" s="128"/>
      <c r="D41" s="128"/>
      <c r="E41" s="128"/>
      <c r="F41" s="128"/>
      <c r="G41" s="128"/>
      <c r="H41" s="129"/>
      <c r="I41" s="130"/>
      <c r="K41" s="55"/>
    </row>
    <row r="42" spans="2:16" x14ac:dyDescent="0.2">
      <c r="B42" s="65" t="s">
        <v>1</v>
      </c>
      <c r="C42" s="70" t="s">
        <v>2</v>
      </c>
      <c r="D42" s="110" t="s">
        <v>3</v>
      </c>
      <c r="E42" s="111"/>
      <c r="F42" s="111"/>
      <c r="G42" s="112"/>
      <c r="H42" s="131" t="s">
        <v>5</v>
      </c>
      <c r="I42" s="132"/>
      <c r="K42" s="55"/>
    </row>
    <row r="43" spans="2:16" x14ac:dyDescent="0.2">
      <c r="B43" s="65"/>
      <c r="C43" s="70"/>
      <c r="D43" s="165"/>
      <c r="E43" s="166"/>
      <c r="F43" s="166"/>
      <c r="G43" s="167"/>
      <c r="H43" s="152"/>
      <c r="I43" s="160"/>
      <c r="K43" s="55"/>
    </row>
    <row r="44" spans="2:16" x14ac:dyDescent="0.2">
      <c r="B44" s="65"/>
      <c r="C44" s="70"/>
      <c r="D44" s="133"/>
      <c r="E44" s="134"/>
      <c r="F44" s="134"/>
      <c r="G44" s="135"/>
      <c r="H44" s="152">
        <v>0</v>
      </c>
      <c r="I44" s="160"/>
      <c r="K44" s="6"/>
    </row>
    <row r="45" spans="2:16" x14ac:dyDescent="0.2">
      <c r="B45" s="65"/>
      <c r="C45" s="70"/>
      <c r="D45" s="85"/>
      <c r="E45" s="85"/>
      <c r="F45" s="85"/>
      <c r="G45" s="85"/>
      <c r="H45" s="152">
        <v>0</v>
      </c>
      <c r="I45" s="160"/>
      <c r="K45" s="6"/>
    </row>
    <row r="46" spans="2:16" x14ac:dyDescent="0.2">
      <c r="B46" s="65"/>
      <c r="C46" s="70"/>
      <c r="D46" s="27"/>
      <c r="E46" s="27"/>
      <c r="F46" s="27"/>
      <c r="G46" s="28" t="s">
        <v>14</v>
      </c>
      <c r="H46" s="136">
        <f>SUM(H43:I45)</f>
        <v>0</v>
      </c>
      <c r="I46" s="137"/>
    </row>
    <row r="47" spans="2:16" x14ac:dyDescent="0.2">
      <c r="B47" s="150"/>
      <c r="C47" s="151"/>
      <c r="D47" s="151"/>
      <c r="E47" s="151"/>
      <c r="F47" s="151"/>
      <c r="G47" s="151"/>
      <c r="H47" s="103"/>
      <c r="I47" s="104"/>
    </row>
    <row r="48" spans="2:16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17336.79</v>
      </c>
      <c r="I48" s="109"/>
    </row>
    <row r="49" spans="2:11" x14ac:dyDescent="0.2">
      <c r="B49" s="150"/>
      <c r="C49" s="151"/>
      <c r="D49" s="151"/>
      <c r="E49" s="151"/>
      <c r="F49" s="151"/>
      <c r="G49" s="151"/>
      <c r="H49" s="103"/>
      <c r="I49" s="104"/>
    </row>
    <row r="50" spans="2:11" x14ac:dyDescent="0.2">
      <c r="B50" s="67" t="s">
        <v>79</v>
      </c>
      <c r="D50" s="68"/>
      <c r="E50" s="68"/>
      <c r="F50" s="69"/>
      <c r="G50" s="38"/>
      <c r="H50" s="148">
        <f>SUM(H51:I53)</f>
        <v>17336.79</v>
      </c>
      <c r="I50" s="149"/>
    </row>
    <row r="51" spans="2:11" x14ac:dyDescent="0.2">
      <c r="B51" s="93" t="s">
        <v>4</v>
      </c>
      <c r="C51" s="94"/>
      <c r="D51" s="94"/>
      <c r="E51" s="94"/>
      <c r="F51" s="94"/>
      <c r="G51" s="95"/>
      <c r="H51" s="96">
        <v>17336.79</v>
      </c>
      <c r="I51" s="97"/>
    </row>
    <row r="52" spans="2:11" x14ac:dyDescent="0.2">
      <c r="B52" s="93" t="s">
        <v>21</v>
      </c>
      <c r="C52" s="94"/>
      <c r="D52" s="94"/>
      <c r="E52" s="94"/>
      <c r="F52" s="94"/>
      <c r="G52" s="95"/>
      <c r="H52" s="96">
        <v>0</v>
      </c>
      <c r="I52" s="97"/>
    </row>
    <row r="53" spans="2:11" x14ac:dyDescent="0.2">
      <c r="B53" s="98" t="s">
        <v>22</v>
      </c>
      <c r="C53" s="99"/>
      <c r="D53" s="99"/>
      <c r="E53" s="99"/>
      <c r="F53" s="99"/>
      <c r="G53" s="100"/>
      <c r="H53" s="96">
        <v>0</v>
      </c>
      <c r="I53" s="97"/>
    </row>
    <row r="54" spans="2:11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  <c r="K54" s="36"/>
    </row>
    <row r="55" spans="2:11" x14ac:dyDescent="0.2">
      <c r="B55" s="29"/>
      <c r="C55" s="8"/>
      <c r="D55" s="8"/>
      <c r="E55" s="8"/>
      <c r="F55" s="8"/>
      <c r="G55" s="8"/>
      <c r="H55" s="8"/>
      <c r="I55" s="8"/>
    </row>
    <row r="56" spans="2:11" x14ac:dyDescent="0.2">
      <c r="B56" s="8"/>
      <c r="C56" s="8"/>
      <c r="D56" s="8"/>
      <c r="E56" s="8"/>
      <c r="F56" s="8"/>
      <c r="G56" s="32"/>
      <c r="H56" s="33"/>
      <c r="I56" s="8"/>
    </row>
    <row r="57" spans="2:11" x14ac:dyDescent="0.2">
      <c r="B57" s="8"/>
      <c r="C57" s="8"/>
      <c r="D57" s="8"/>
      <c r="E57" s="8"/>
      <c r="F57" s="8"/>
      <c r="G57" s="8"/>
      <c r="H57" s="8"/>
      <c r="I57" s="8"/>
    </row>
    <row r="58" spans="2:11" x14ac:dyDescent="0.2">
      <c r="B58" s="33"/>
      <c r="C58" s="8"/>
      <c r="D58" s="8"/>
      <c r="E58" s="8"/>
      <c r="F58" s="8"/>
      <c r="G58" s="33"/>
      <c r="H58" s="8"/>
      <c r="I58" s="8"/>
    </row>
    <row r="59" spans="2:11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1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11" ht="15" customHeight="1" x14ac:dyDescent="0.2">
      <c r="B62" s="41"/>
      <c r="C62" s="41"/>
      <c r="D62" s="41"/>
      <c r="E62" s="41"/>
      <c r="F62" s="1"/>
      <c r="G62" s="41"/>
      <c r="H62" s="41"/>
      <c r="I62" s="41"/>
    </row>
    <row r="63" spans="2:11" ht="15" customHeight="1" x14ac:dyDescent="0.2"/>
  </sheetData>
  <mergeCells count="70">
    <mergeCell ref="H38:I38"/>
    <mergeCell ref="B41:G41"/>
    <mergeCell ref="D42:G42"/>
    <mergeCell ref="B47:G47"/>
    <mergeCell ref="D43:G43"/>
    <mergeCell ref="H47:I47"/>
    <mergeCell ref="B51:G51"/>
    <mergeCell ref="H50:I50"/>
    <mergeCell ref="H51:I51"/>
    <mergeCell ref="B49:G49"/>
    <mergeCell ref="H49:I49"/>
    <mergeCell ref="B48:G48"/>
    <mergeCell ref="H48:I48"/>
    <mergeCell ref="H44:I44"/>
    <mergeCell ref="H45:I45"/>
    <mergeCell ref="H46:I46"/>
    <mergeCell ref="D44:G44"/>
    <mergeCell ref="H34:I34"/>
    <mergeCell ref="H35:I35"/>
    <mergeCell ref="H33:I33"/>
    <mergeCell ref="B35:G35"/>
    <mergeCell ref="H43:I43"/>
    <mergeCell ref="H36:I36"/>
    <mergeCell ref="H37:I37"/>
    <mergeCell ref="H39:I39"/>
    <mergeCell ref="H40:I40"/>
    <mergeCell ref="H41:I41"/>
    <mergeCell ref="H42:I42"/>
    <mergeCell ref="D36:G36"/>
    <mergeCell ref="D37:G37"/>
    <mergeCell ref="D39:G39"/>
    <mergeCell ref="D33:G33"/>
    <mergeCell ref="D38:G38"/>
    <mergeCell ref="H28:I28"/>
    <mergeCell ref="H29:I29"/>
    <mergeCell ref="D30:G30"/>
    <mergeCell ref="H30:I30"/>
    <mergeCell ref="H31:I31"/>
    <mergeCell ref="H32:I32"/>
    <mergeCell ref="D31:G31"/>
    <mergeCell ref="B29:G29"/>
    <mergeCell ref="D32:G32"/>
    <mergeCell ref="H20:I20"/>
    <mergeCell ref="H27:I27"/>
    <mergeCell ref="H23:I23"/>
    <mergeCell ref="D24:G24"/>
    <mergeCell ref="H24:I24"/>
    <mergeCell ref="D25:G25"/>
    <mergeCell ref="H25:I25"/>
    <mergeCell ref="H26:I26"/>
    <mergeCell ref="H21:I21"/>
    <mergeCell ref="B23:G23"/>
    <mergeCell ref="D26:G26"/>
    <mergeCell ref="D27:G27"/>
    <mergeCell ref="B15:E15"/>
    <mergeCell ref="B16:I17"/>
    <mergeCell ref="B18:G18"/>
    <mergeCell ref="H18:I18"/>
    <mergeCell ref="H19:I19"/>
    <mergeCell ref="B4:I4"/>
    <mergeCell ref="B5:I5"/>
    <mergeCell ref="B7:I7"/>
    <mergeCell ref="B8:I8"/>
    <mergeCell ref="B9:I9"/>
    <mergeCell ref="B52:G52"/>
    <mergeCell ref="H52:I52"/>
    <mergeCell ref="B53:G53"/>
    <mergeCell ref="H53:I53"/>
    <mergeCell ref="B54:G54"/>
    <mergeCell ref="H54:I54"/>
  </mergeCells>
  <printOptions horizontalCentered="1"/>
  <pageMargins left="0.59055118110236227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72" r:id="rId4">
          <objectPr defaultSize="0" autoPict="0" r:id="rId5">
            <anchor moveWithCells="1" sizeWithCells="1">
              <from>
                <xdr:col>4</xdr:col>
                <xdr:colOff>514350</xdr:colOff>
                <xdr:row>0</xdr:row>
                <xdr:rowOff>0</xdr:rowOff>
              </from>
              <to>
                <xdr:col>5</xdr:col>
                <xdr:colOff>342900</xdr:colOff>
                <xdr:row>3</xdr:row>
                <xdr:rowOff>0</xdr:rowOff>
              </to>
            </anchor>
          </objectPr>
        </oleObject>
      </mc:Choice>
      <mc:Fallback>
        <oleObject progId="Word.Picture.8" shapeId="7172" r:id="rId4"/>
      </mc:Fallback>
    </mc:AlternateContent>
    <mc:AlternateContent xmlns:mc="http://schemas.openxmlformats.org/markup-compatibility/2006">
      <mc:Choice Requires="x14">
        <oleObject progId="Word.Picture.8" shapeId="7173" r:id="rId6">
          <objectPr defaultSize="0" autoPict="0" r:id="rId7">
            <anchor moveWithCells="1" sizeWithCells="1">
              <from>
                <xdr:col>2</xdr:col>
                <xdr:colOff>1323975</xdr:colOff>
                <xdr:row>0</xdr:row>
                <xdr:rowOff>47625</xdr:rowOff>
              </from>
              <to>
                <xdr:col>2</xdr:col>
                <xdr:colOff>1876425</xdr:colOff>
                <xdr:row>3</xdr:row>
                <xdr:rowOff>161925</xdr:rowOff>
              </to>
            </anchor>
          </objectPr>
        </oleObject>
      </mc:Choice>
      <mc:Fallback>
        <oleObject progId="Word.Picture.8" shapeId="7173" r:id="rId6"/>
      </mc:Fallback>
    </mc:AlternateContent>
    <mc:AlternateContent xmlns:mc="http://schemas.openxmlformats.org/markup-compatibility/2006">
      <mc:Choice Requires="x14">
        <oleObject progId="Word.Picture.8" shapeId="7174" r:id="rId8">
          <objectPr defaultSize="0" autoPict="0" r:id="rId5">
            <anchor moveWithCells="1" sizeWithCells="1">
              <from>
                <xdr:col>4</xdr:col>
                <xdr:colOff>628650</xdr:colOff>
                <xdr:row>0</xdr:row>
                <xdr:rowOff>0</xdr:rowOff>
              </from>
              <to>
                <xdr:col>5</xdr:col>
                <xdr:colOff>457200</xdr:colOff>
                <xdr:row>3</xdr:row>
                <xdr:rowOff>0</xdr:rowOff>
              </to>
            </anchor>
          </objectPr>
        </oleObject>
      </mc:Choice>
      <mc:Fallback>
        <oleObject progId="Word.Picture.8" shapeId="7174" r:id="rId8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N67"/>
  <sheetViews>
    <sheetView showGridLines="0" topLeftCell="A31" zoomScaleNormal="100" workbookViewId="0">
      <selection activeCell="G2" sqref="G2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" bestFit="1" customWidth="1"/>
    <col min="11" max="11" width="17.5703125" style="7" bestFit="1" customWidth="1"/>
    <col min="12" max="12" width="15.7109375" bestFit="1" customWidth="1"/>
    <col min="14" max="14" width="12.85546875" style="7" bestFit="1" customWidth="1"/>
  </cols>
  <sheetData>
    <row r="1" spans="2:9" x14ac:dyDescent="0.2">
      <c r="B1" s="35"/>
      <c r="C1" s="35"/>
      <c r="D1" s="35"/>
      <c r="E1" s="35"/>
      <c r="F1" s="35"/>
      <c r="G1" s="35"/>
      <c r="H1" s="35"/>
      <c r="I1" s="35"/>
    </row>
    <row r="2" spans="2:9" x14ac:dyDescent="0.2">
      <c r="B2" s="35"/>
      <c r="C2" s="35"/>
      <c r="D2" s="35"/>
      <c r="E2" s="35"/>
      <c r="F2" s="35"/>
      <c r="G2" s="35"/>
      <c r="H2" s="35"/>
      <c r="I2" s="35"/>
    </row>
    <row r="3" spans="2:9" x14ac:dyDescent="0.2">
      <c r="B3" s="35"/>
      <c r="C3" s="35"/>
      <c r="D3" s="35"/>
      <c r="E3" s="35"/>
      <c r="F3" s="35"/>
      <c r="G3" s="35"/>
      <c r="H3" s="35"/>
      <c r="I3" s="35"/>
    </row>
    <row r="4" spans="2:9" ht="15.75" x14ac:dyDescent="0.25">
      <c r="B4" s="116" t="s">
        <v>16</v>
      </c>
      <c r="C4" s="116"/>
      <c r="D4" s="116"/>
      <c r="E4" s="116"/>
      <c r="F4" s="116"/>
      <c r="G4" s="116"/>
      <c r="H4" s="116"/>
      <c r="I4" s="116"/>
    </row>
    <row r="5" spans="2:9" ht="15.75" x14ac:dyDescent="0.25">
      <c r="B5" s="114" t="s">
        <v>17</v>
      </c>
      <c r="C5" s="114"/>
      <c r="D5" s="114"/>
      <c r="E5" s="114"/>
      <c r="F5" s="114"/>
      <c r="G5" s="114"/>
      <c r="H5" s="114"/>
      <c r="I5" s="114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9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9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9" x14ac:dyDescent="0.2">
      <c r="B10" s="9"/>
      <c r="C10" s="9"/>
      <c r="D10" s="9"/>
      <c r="E10" s="9"/>
      <c r="F10" s="9"/>
      <c r="G10" s="9"/>
      <c r="H10" s="9"/>
      <c r="I10" s="71"/>
    </row>
    <row r="11" spans="2:9" x14ac:dyDescent="0.2">
      <c r="B11" s="10" t="s">
        <v>33</v>
      </c>
      <c r="C11" s="11"/>
      <c r="D11" s="12"/>
      <c r="E11" s="12"/>
      <c r="F11" s="12"/>
      <c r="G11" s="13" t="s">
        <v>30</v>
      </c>
      <c r="H11" s="63"/>
      <c r="I11" s="14"/>
    </row>
    <row r="12" spans="2:9" x14ac:dyDescent="0.2">
      <c r="B12" s="15" t="s">
        <v>77</v>
      </c>
      <c r="C12" s="16"/>
      <c r="D12" s="16"/>
      <c r="E12" s="17"/>
      <c r="F12" s="17"/>
      <c r="G12" s="17"/>
      <c r="H12" s="17"/>
      <c r="I12" s="64"/>
    </row>
    <row r="13" spans="2:9" x14ac:dyDescent="0.2">
      <c r="B13" s="15" t="s">
        <v>40</v>
      </c>
      <c r="C13" s="16"/>
      <c r="D13" s="16"/>
      <c r="E13" s="16"/>
      <c r="F13" s="16"/>
      <c r="G13" s="61"/>
      <c r="H13" s="61"/>
      <c r="I13" s="18"/>
    </row>
    <row r="14" spans="2:9" x14ac:dyDescent="0.2">
      <c r="B14" s="15" t="s">
        <v>41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17" t="s">
        <v>42</v>
      </c>
      <c r="C15" s="118"/>
      <c r="D15" s="118"/>
      <c r="E15" s="118"/>
      <c r="F15" s="20" t="s">
        <v>43</v>
      </c>
      <c r="G15" s="61"/>
      <c r="H15" s="61"/>
      <c r="I15" s="18"/>
    </row>
    <row r="16" spans="2:9" x14ac:dyDescent="0.2">
      <c r="B16" s="119" t="s">
        <v>57</v>
      </c>
      <c r="C16" s="120"/>
      <c r="D16" s="120"/>
      <c r="E16" s="120"/>
      <c r="F16" s="120"/>
      <c r="G16" s="120"/>
      <c r="H16" s="120"/>
      <c r="I16" s="121"/>
    </row>
    <row r="17" spans="2:12" ht="25.5" customHeight="1" x14ac:dyDescent="0.2">
      <c r="B17" s="122"/>
      <c r="C17" s="123"/>
      <c r="D17" s="123"/>
      <c r="E17" s="123"/>
      <c r="F17" s="123"/>
      <c r="G17" s="123"/>
      <c r="H17" s="123"/>
      <c r="I17" s="124"/>
    </row>
    <row r="18" spans="2:12" x14ac:dyDescent="0.2">
      <c r="B18" s="154" t="s">
        <v>78</v>
      </c>
      <c r="C18" s="155"/>
      <c r="D18" s="155"/>
      <c r="E18" s="155"/>
      <c r="F18" s="155"/>
      <c r="G18" s="155"/>
      <c r="H18" s="125">
        <f>SUM(H19:I21)</f>
        <v>50677838.009999998</v>
      </c>
      <c r="I18" s="126"/>
    </row>
    <row r="19" spans="2:12" x14ac:dyDescent="0.2">
      <c r="B19" s="66" t="s">
        <v>25</v>
      </c>
      <c r="C19" s="61"/>
      <c r="D19" s="61"/>
      <c r="E19" s="61"/>
      <c r="F19" s="61"/>
      <c r="G19" s="61"/>
      <c r="H19" s="185">
        <v>0</v>
      </c>
      <c r="I19" s="97"/>
      <c r="K19" s="47"/>
    </row>
    <row r="20" spans="2:12" ht="12.75" customHeight="1" x14ac:dyDescent="0.2">
      <c r="B20" s="66" t="s">
        <v>19</v>
      </c>
      <c r="C20" s="21"/>
      <c r="D20" s="21"/>
      <c r="E20" s="21"/>
      <c r="F20" s="21"/>
      <c r="G20" s="21"/>
      <c r="H20" s="185">
        <v>50677837.049999997</v>
      </c>
      <c r="I20" s="97"/>
    </row>
    <row r="21" spans="2:12" ht="12.75" customHeight="1" x14ac:dyDescent="0.2">
      <c r="B21" s="66" t="s">
        <v>20</v>
      </c>
      <c r="C21" s="61"/>
      <c r="D21" s="61"/>
      <c r="E21" s="61"/>
      <c r="F21" s="61"/>
      <c r="G21" s="61"/>
      <c r="H21" s="185">
        <v>0.96</v>
      </c>
      <c r="I21" s="97"/>
      <c r="K21" s="47"/>
    </row>
    <row r="22" spans="2:12" x14ac:dyDescent="0.2">
      <c r="B22" s="22"/>
      <c r="C22" s="23"/>
      <c r="D22" s="23"/>
      <c r="E22" s="23"/>
      <c r="F22" s="23"/>
      <c r="G22" s="23"/>
      <c r="H22" s="24"/>
      <c r="I22" s="25"/>
    </row>
    <row r="23" spans="2:12" x14ac:dyDescent="0.2">
      <c r="B23" s="127" t="s">
        <v>23</v>
      </c>
      <c r="C23" s="128"/>
      <c r="D23" s="128"/>
      <c r="E23" s="128"/>
      <c r="F23" s="128"/>
      <c r="G23" s="128"/>
      <c r="H23" s="129"/>
      <c r="I23" s="130"/>
      <c r="K23" s="47"/>
    </row>
    <row r="24" spans="2:12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2:12" x14ac:dyDescent="0.2">
      <c r="B25" s="65"/>
      <c r="C25" s="70"/>
      <c r="H25" s="113">
        <v>0</v>
      </c>
      <c r="I25" s="97"/>
    </row>
    <row r="26" spans="2:12" x14ac:dyDescent="0.2">
      <c r="B26" s="65"/>
      <c r="C26" s="70"/>
      <c r="D26" s="133"/>
      <c r="E26" s="134"/>
      <c r="F26" s="134"/>
      <c r="G26" s="135"/>
      <c r="H26" s="113">
        <v>0</v>
      </c>
      <c r="I26" s="97"/>
    </row>
    <row r="27" spans="2:12" x14ac:dyDescent="0.2">
      <c r="B27" s="65"/>
      <c r="C27" s="70"/>
      <c r="D27" s="110"/>
      <c r="E27" s="111"/>
      <c r="F27" s="111"/>
      <c r="G27" s="112"/>
      <c r="H27" s="113">
        <v>0</v>
      </c>
      <c r="I27" s="97"/>
      <c r="K27" s="86"/>
    </row>
    <row r="28" spans="2:12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2:12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2:12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  <c r="L30" s="44"/>
    </row>
    <row r="31" spans="2:12" x14ac:dyDescent="0.2">
      <c r="B31" s="65"/>
      <c r="C31" s="87"/>
      <c r="D31" s="133"/>
      <c r="E31" s="134"/>
      <c r="F31" s="134"/>
      <c r="G31" s="135"/>
      <c r="H31" s="113"/>
      <c r="I31" s="97"/>
    </row>
    <row r="32" spans="2:12" x14ac:dyDescent="0.2">
      <c r="B32" s="65"/>
      <c r="C32" s="87"/>
      <c r="D32" s="133"/>
      <c r="E32" s="134"/>
      <c r="F32" s="134"/>
      <c r="G32" s="135"/>
      <c r="H32" s="113">
        <v>0</v>
      </c>
      <c r="I32" s="97"/>
    </row>
    <row r="33" spans="2:12" x14ac:dyDescent="0.2">
      <c r="B33" s="65"/>
      <c r="C33" s="87"/>
      <c r="D33" s="133"/>
      <c r="E33" s="134"/>
      <c r="F33" s="134"/>
      <c r="G33" s="135"/>
      <c r="H33" s="113">
        <v>0</v>
      </c>
      <c r="I33" s="97"/>
    </row>
    <row r="34" spans="2:12" x14ac:dyDescent="0.2">
      <c r="B34" s="65"/>
      <c r="C34" s="87"/>
      <c r="D34" s="133"/>
      <c r="E34" s="134"/>
      <c r="F34" s="134"/>
      <c r="G34" s="135"/>
      <c r="H34" s="113">
        <v>0</v>
      </c>
      <c r="I34" s="97"/>
      <c r="L34" s="6"/>
    </row>
    <row r="35" spans="2:12" x14ac:dyDescent="0.2">
      <c r="B35" s="65"/>
      <c r="C35" s="70"/>
      <c r="D35" s="133"/>
      <c r="E35" s="134"/>
      <c r="F35" s="134"/>
      <c r="G35" s="135"/>
      <c r="H35" s="113">
        <v>0</v>
      </c>
      <c r="I35" s="97"/>
    </row>
    <row r="36" spans="2:12" x14ac:dyDescent="0.2">
      <c r="B36" s="26"/>
      <c r="C36" s="27"/>
      <c r="D36" s="27"/>
      <c r="E36" s="27"/>
      <c r="F36" s="27"/>
      <c r="G36" s="28" t="s">
        <v>9</v>
      </c>
      <c r="H36" s="136">
        <f>SUM(H31:I35)</f>
        <v>0</v>
      </c>
      <c r="I36" s="137"/>
      <c r="L36" s="7"/>
    </row>
    <row r="37" spans="2:12" x14ac:dyDescent="0.2">
      <c r="B37" s="127" t="s">
        <v>28</v>
      </c>
      <c r="C37" s="128"/>
      <c r="D37" s="128"/>
      <c r="E37" s="128"/>
      <c r="F37" s="128"/>
      <c r="G37" s="128"/>
      <c r="H37" s="129"/>
      <c r="I37" s="130"/>
      <c r="L37" s="7"/>
    </row>
    <row r="38" spans="2:12" x14ac:dyDescent="0.2">
      <c r="B38" s="65" t="s">
        <v>1</v>
      </c>
      <c r="C38" s="70" t="s">
        <v>2</v>
      </c>
      <c r="D38" s="110" t="s">
        <v>3</v>
      </c>
      <c r="E38" s="111"/>
      <c r="F38" s="111"/>
      <c r="G38" s="112"/>
      <c r="H38" s="131" t="s">
        <v>5</v>
      </c>
      <c r="I38" s="132"/>
      <c r="L38" s="7"/>
    </row>
    <row r="39" spans="2:12" x14ac:dyDescent="0.2">
      <c r="B39" s="65"/>
      <c r="C39" s="70"/>
      <c r="D39" s="133"/>
      <c r="E39" s="134"/>
      <c r="F39" s="134"/>
      <c r="G39" s="135"/>
      <c r="H39" s="152"/>
      <c r="I39" s="160"/>
    </row>
    <row r="40" spans="2:12" x14ac:dyDescent="0.2">
      <c r="B40" s="65"/>
      <c r="C40" s="70"/>
      <c r="D40" s="133"/>
      <c r="E40" s="134"/>
      <c r="F40" s="134"/>
      <c r="G40" s="135"/>
      <c r="H40" s="113"/>
      <c r="I40" s="97"/>
    </row>
    <row r="41" spans="2:12" x14ac:dyDescent="0.2">
      <c r="B41" s="65"/>
      <c r="C41" s="70"/>
      <c r="D41" s="133"/>
      <c r="E41" s="134"/>
      <c r="F41" s="134"/>
      <c r="G41" s="135"/>
      <c r="H41" s="113">
        <v>0</v>
      </c>
      <c r="I41" s="97"/>
    </row>
    <row r="42" spans="2:12" x14ac:dyDescent="0.2">
      <c r="B42" s="26"/>
      <c r="C42" s="27"/>
      <c r="D42" s="27"/>
      <c r="E42" s="27"/>
      <c r="F42" s="27"/>
      <c r="G42" s="28" t="s">
        <v>10</v>
      </c>
      <c r="H42" s="138">
        <f>SUM(H39:I41)</f>
        <v>0</v>
      </c>
      <c r="I42" s="139"/>
    </row>
    <row r="43" spans="2:12" x14ac:dyDescent="0.2">
      <c r="B43" s="127" t="s">
        <v>11</v>
      </c>
      <c r="C43" s="128"/>
      <c r="D43" s="128"/>
      <c r="E43" s="128"/>
      <c r="F43" s="128"/>
      <c r="G43" s="128"/>
      <c r="H43" s="129"/>
      <c r="I43" s="130"/>
      <c r="K43" s="34"/>
    </row>
    <row r="44" spans="2:12" x14ac:dyDescent="0.2">
      <c r="B44" s="65" t="s">
        <v>1</v>
      </c>
      <c r="C44" s="70" t="s">
        <v>2</v>
      </c>
      <c r="D44" s="110" t="s">
        <v>3</v>
      </c>
      <c r="E44" s="111"/>
      <c r="F44" s="111"/>
      <c r="G44" s="112"/>
      <c r="H44" s="131" t="s">
        <v>5</v>
      </c>
      <c r="I44" s="132"/>
    </row>
    <row r="45" spans="2:12" x14ac:dyDescent="0.2">
      <c r="B45" s="65"/>
      <c r="C45" s="70"/>
      <c r="D45" s="133"/>
      <c r="E45" s="134"/>
      <c r="F45" s="134"/>
      <c r="G45" s="135"/>
      <c r="H45" s="152">
        <v>0</v>
      </c>
      <c r="I45" s="160"/>
    </row>
    <row r="46" spans="2:12" x14ac:dyDescent="0.2">
      <c r="B46" s="65"/>
      <c r="C46" s="70"/>
      <c r="D46" s="133"/>
      <c r="E46" s="134"/>
      <c r="F46" s="134"/>
      <c r="G46" s="135"/>
      <c r="H46" s="152">
        <v>0</v>
      </c>
      <c r="I46" s="160"/>
    </row>
    <row r="47" spans="2:12" x14ac:dyDescent="0.2">
      <c r="B47" s="65"/>
      <c r="C47" s="70"/>
      <c r="D47" s="110"/>
      <c r="E47" s="111"/>
      <c r="F47" s="111"/>
      <c r="G47" s="112"/>
      <c r="H47" s="152">
        <v>0</v>
      </c>
      <c r="I47" s="160"/>
    </row>
    <row r="48" spans="2:12" x14ac:dyDescent="0.2">
      <c r="B48" s="26"/>
      <c r="C48" s="27"/>
      <c r="D48" s="27"/>
      <c r="E48" s="27"/>
      <c r="F48" s="27"/>
      <c r="G48" s="28" t="s">
        <v>14</v>
      </c>
      <c r="H48" s="136">
        <f>SUM(H45:I47)</f>
        <v>0</v>
      </c>
      <c r="I48" s="137"/>
    </row>
    <row r="49" spans="2:12" x14ac:dyDescent="0.2">
      <c r="B49" s="150"/>
      <c r="C49" s="151"/>
      <c r="D49" s="151"/>
      <c r="E49" s="151"/>
      <c r="F49" s="151"/>
      <c r="G49" s="151"/>
      <c r="H49" s="103"/>
      <c r="I49" s="104"/>
    </row>
    <row r="50" spans="2:12" x14ac:dyDescent="0.2">
      <c r="B50" s="105" t="s">
        <v>12</v>
      </c>
      <c r="C50" s="106"/>
      <c r="D50" s="106"/>
      <c r="E50" s="106"/>
      <c r="F50" s="106"/>
      <c r="G50" s="107"/>
      <c r="H50" s="108">
        <f>H18-H28+H36-H42+H48</f>
        <v>50677838.009999998</v>
      </c>
      <c r="I50" s="109"/>
    </row>
    <row r="51" spans="2:12" x14ac:dyDescent="0.2">
      <c r="B51" s="150"/>
      <c r="C51" s="151"/>
      <c r="D51" s="151"/>
      <c r="E51" s="151"/>
      <c r="F51" s="151"/>
      <c r="G51" s="151"/>
      <c r="H51" s="103"/>
      <c r="I51" s="104"/>
    </row>
    <row r="52" spans="2:12" x14ac:dyDescent="0.2">
      <c r="B52" s="145" t="s">
        <v>79</v>
      </c>
      <c r="C52" s="146"/>
      <c r="D52" s="146"/>
      <c r="E52" s="146"/>
      <c r="F52" s="146"/>
      <c r="G52" s="147"/>
      <c r="H52" s="148">
        <f>SUM(H53:I55)</f>
        <v>50677838.009999998</v>
      </c>
      <c r="I52" s="149"/>
    </row>
    <row r="53" spans="2:12" x14ac:dyDescent="0.2">
      <c r="B53" s="93" t="s">
        <v>4</v>
      </c>
      <c r="C53" s="94"/>
      <c r="D53" s="94"/>
      <c r="E53" s="94"/>
      <c r="F53" s="94"/>
      <c r="G53" s="95"/>
      <c r="H53" s="96">
        <v>0</v>
      </c>
      <c r="I53" s="97"/>
      <c r="L53" s="36"/>
    </row>
    <row r="54" spans="2:12" x14ac:dyDescent="0.2">
      <c r="B54" s="182" t="s">
        <v>26</v>
      </c>
      <c r="C54" s="183"/>
      <c r="D54" s="183"/>
      <c r="E54" s="183"/>
      <c r="F54" s="183"/>
      <c r="G54" s="184"/>
      <c r="H54" s="96">
        <v>50677837.049999997</v>
      </c>
      <c r="I54" s="97"/>
      <c r="L54" s="36"/>
    </row>
    <row r="55" spans="2:12" x14ac:dyDescent="0.2">
      <c r="B55" s="156" t="s">
        <v>44</v>
      </c>
      <c r="C55" s="157"/>
      <c r="D55" s="157"/>
      <c r="E55" s="157"/>
      <c r="F55" s="157"/>
      <c r="G55" s="181"/>
      <c r="H55" s="96">
        <v>0.96</v>
      </c>
      <c r="I55" s="97"/>
      <c r="L55" s="36"/>
    </row>
    <row r="56" spans="2:12" x14ac:dyDescent="0.2">
      <c r="B56" s="140" t="s">
        <v>13</v>
      </c>
      <c r="C56" s="141"/>
      <c r="D56" s="141"/>
      <c r="E56" s="141"/>
      <c r="F56" s="141"/>
      <c r="G56" s="142"/>
      <c r="H56" s="143">
        <f>H50-H52</f>
        <v>0</v>
      </c>
      <c r="I56" s="144"/>
    </row>
    <row r="57" spans="2:12" x14ac:dyDescent="0.2">
      <c r="B57" s="29"/>
      <c r="C57" s="8"/>
      <c r="D57" s="8"/>
      <c r="E57" s="8"/>
      <c r="F57" s="8"/>
      <c r="G57" s="8"/>
      <c r="H57" s="8"/>
      <c r="I57" s="8"/>
    </row>
    <row r="58" spans="2:12" x14ac:dyDescent="0.2">
      <c r="B58" s="8"/>
      <c r="C58" s="8"/>
      <c r="D58" s="8"/>
      <c r="E58" s="8"/>
      <c r="F58" s="8"/>
      <c r="G58" s="32"/>
      <c r="H58" s="33"/>
      <c r="I58" s="8"/>
    </row>
    <row r="59" spans="2:12" x14ac:dyDescent="0.2">
      <c r="B59" s="88"/>
      <c r="C59" s="89"/>
      <c r="D59" s="89"/>
      <c r="E59" s="54"/>
      <c r="F59" s="55"/>
      <c r="G59" s="8"/>
      <c r="H59" s="8"/>
      <c r="I59" s="8"/>
    </row>
    <row r="60" spans="2:12" x14ac:dyDescent="0.2">
      <c r="B60" s="88"/>
      <c r="C60" s="89"/>
      <c r="D60" s="89"/>
      <c r="E60" s="54"/>
      <c r="F60" s="55"/>
      <c r="G60" s="33"/>
      <c r="H60" s="8"/>
      <c r="I60" s="56"/>
    </row>
    <row r="61" spans="2:12" ht="15" customHeight="1" x14ac:dyDescent="0.2">
      <c r="B61" s="88"/>
      <c r="C61" s="89"/>
      <c r="D61" s="89"/>
      <c r="E61" s="7"/>
      <c r="F61" s="55"/>
      <c r="G61" s="8"/>
      <c r="H61" s="8"/>
      <c r="I61" s="7"/>
    </row>
    <row r="62" spans="2:12" ht="15" customHeight="1" x14ac:dyDescent="0.2">
      <c r="B62" s="88"/>
      <c r="C62" s="89"/>
      <c r="D62" s="89"/>
      <c r="F62" s="55"/>
      <c r="G62" s="8"/>
      <c r="H62" s="8"/>
      <c r="I62" s="55"/>
    </row>
    <row r="63" spans="2:12" ht="15" customHeight="1" x14ac:dyDescent="0.2">
      <c r="B63" s="4"/>
      <c r="C63" s="4"/>
      <c r="D63" s="4"/>
      <c r="F63" s="90"/>
      <c r="G63" s="4"/>
      <c r="H63" s="4"/>
      <c r="I63" s="58"/>
    </row>
    <row r="64" spans="2:12" ht="15" customHeight="1" x14ac:dyDescent="0.2">
      <c r="B64" s="41"/>
      <c r="C64" s="41"/>
      <c r="D64" s="41"/>
      <c r="E64" s="57"/>
      <c r="F64" s="1"/>
      <c r="G64" s="41"/>
      <c r="H64" s="41"/>
      <c r="I64" s="91"/>
    </row>
    <row r="65" spans="5:5" ht="15" customHeight="1" x14ac:dyDescent="0.2">
      <c r="E65" s="7"/>
    </row>
    <row r="66" spans="5:5" x14ac:dyDescent="0.2">
      <c r="E66" s="7"/>
    </row>
    <row r="67" spans="5:5" x14ac:dyDescent="0.2">
      <c r="E67" s="7"/>
    </row>
  </sheetData>
  <mergeCells count="75">
    <mergeCell ref="B51:G51"/>
    <mergeCell ref="B49:G49"/>
    <mergeCell ref="B50:G50"/>
    <mergeCell ref="D45:G45"/>
    <mergeCell ref="H51:I51"/>
    <mergeCell ref="H46:I46"/>
    <mergeCell ref="H48:I48"/>
    <mergeCell ref="H47:I47"/>
    <mergeCell ref="H50:I50"/>
    <mergeCell ref="H35:I35"/>
    <mergeCell ref="H36:I36"/>
    <mergeCell ref="H37:I37"/>
    <mergeCell ref="H38:I38"/>
    <mergeCell ref="D39:G39"/>
    <mergeCell ref="H39:I39"/>
    <mergeCell ref="D38:G38"/>
    <mergeCell ref="D35:G35"/>
    <mergeCell ref="B37:G37"/>
    <mergeCell ref="H34:I34"/>
    <mergeCell ref="H33:I33"/>
    <mergeCell ref="H29:I29"/>
    <mergeCell ref="D30:G30"/>
    <mergeCell ref="H30:I30"/>
    <mergeCell ref="H31:I31"/>
    <mergeCell ref="H32:I32"/>
    <mergeCell ref="D31:G31"/>
    <mergeCell ref="B29:G29"/>
    <mergeCell ref="D32:G32"/>
    <mergeCell ref="D33:G33"/>
    <mergeCell ref="D34:G34"/>
    <mergeCell ref="H28:I28"/>
    <mergeCell ref="B23:G23"/>
    <mergeCell ref="H23:I23"/>
    <mergeCell ref="D24:G24"/>
    <mergeCell ref="H24:I24"/>
    <mergeCell ref="H25:I25"/>
    <mergeCell ref="D26:G26"/>
    <mergeCell ref="H26:I26"/>
    <mergeCell ref="H27:I27"/>
    <mergeCell ref="D27:G27"/>
    <mergeCell ref="B16:I17"/>
    <mergeCell ref="B18:G18"/>
    <mergeCell ref="H18:I18"/>
    <mergeCell ref="H19:I19"/>
    <mergeCell ref="H21:I21"/>
    <mergeCell ref="H20:I20"/>
    <mergeCell ref="B15:E15"/>
    <mergeCell ref="B4:I4"/>
    <mergeCell ref="B5:I5"/>
    <mergeCell ref="B7:I7"/>
    <mergeCell ref="B8:I8"/>
    <mergeCell ref="B9:I9"/>
    <mergeCell ref="H44:I44"/>
    <mergeCell ref="H49:I49"/>
    <mergeCell ref="D44:G44"/>
    <mergeCell ref="D46:G46"/>
    <mergeCell ref="D40:G40"/>
    <mergeCell ref="H40:I40"/>
    <mergeCell ref="H42:I42"/>
    <mergeCell ref="H43:I43"/>
    <mergeCell ref="H41:I41"/>
    <mergeCell ref="H45:I45"/>
    <mergeCell ref="D41:G41"/>
    <mergeCell ref="B43:G43"/>
    <mergeCell ref="D47:G47"/>
    <mergeCell ref="B56:G56"/>
    <mergeCell ref="H56:I56"/>
    <mergeCell ref="B55:G55"/>
    <mergeCell ref="H55:I55"/>
    <mergeCell ref="B52:G52"/>
    <mergeCell ref="H52:I52"/>
    <mergeCell ref="B53:G53"/>
    <mergeCell ref="H53:I53"/>
    <mergeCell ref="B54:G54"/>
    <mergeCell ref="H54:I54"/>
  </mergeCells>
  <printOptions horizontalCentered="1"/>
  <pageMargins left="1.1023622047244095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200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28575</xdr:rowOff>
              </from>
              <to>
                <xdr:col>5</xdr:col>
                <xdr:colOff>295275</xdr:colOff>
                <xdr:row>3</xdr:row>
                <xdr:rowOff>28575</xdr:rowOff>
              </to>
            </anchor>
          </objectPr>
        </oleObject>
      </mc:Choice>
      <mc:Fallback>
        <oleObject progId="Word.Picture.8" shapeId="8200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L63"/>
  <sheetViews>
    <sheetView showGridLines="0" topLeftCell="A25" zoomScaleNormal="100" workbookViewId="0">
      <selection activeCell="H50" sqref="H50:I50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1" max="11" width="14.28515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7" max="267" width="14.28515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3" max="523" width="14.28515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9" max="779" width="14.28515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5" max="1035" width="14.28515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1" max="1291" width="14.28515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7" max="1547" width="14.28515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3" max="1803" width="14.28515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9" max="2059" width="14.28515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5" max="2315" width="14.28515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1" max="2571" width="14.28515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7" max="2827" width="14.28515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3" max="3083" width="14.28515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9" max="3339" width="14.28515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5" max="3595" width="14.28515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1" max="3851" width="14.28515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7" max="4107" width="14.28515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3" max="4363" width="14.28515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9" max="4619" width="14.28515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5" max="4875" width="14.28515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1" max="5131" width="14.28515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7" max="5387" width="14.28515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3" max="5643" width="14.28515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9" max="5899" width="14.28515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5" max="6155" width="14.28515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1" max="6411" width="14.28515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7" max="6667" width="14.28515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3" max="6923" width="14.28515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9" max="7179" width="14.28515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5" max="7435" width="14.28515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1" max="7691" width="14.28515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7" max="7947" width="14.28515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3" max="8203" width="14.28515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9" max="8459" width="14.28515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5" max="8715" width="14.28515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1" max="8971" width="14.28515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7" max="9227" width="14.28515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3" max="9483" width="14.28515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9" max="9739" width="14.28515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5" max="9995" width="14.28515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1" max="10251" width="14.28515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7" max="10507" width="14.28515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3" max="10763" width="14.28515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9" max="11019" width="14.28515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5" max="11275" width="14.28515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1" max="11531" width="14.28515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7" max="11787" width="14.28515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3" max="12043" width="14.28515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9" max="12299" width="14.28515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5" max="12555" width="14.28515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1" max="12811" width="14.28515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7" max="13067" width="14.28515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3" max="13323" width="14.28515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9" max="13579" width="14.28515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5" max="13835" width="14.28515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1" max="14091" width="14.28515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7" max="14347" width="14.28515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3" max="14603" width="14.28515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9" max="14859" width="14.28515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5" max="15115" width="14.28515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1" max="15371" width="14.28515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7" max="15627" width="14.28515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3" max="15883" width="14.28515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9" max="16139" width="14.28515625" bestFit="1" customWidth="1"/>
  </cols>
  <sheetData>
    <row r="4" spans="2:9" ht="15.75" x14ac:dyDescent="0.25">
      <c r="B4" s="114" t="s">
        <v>16</v>
      </c>
      <c r="C4" s="114"/>
      <c r="D4" s="114"/>
      <c r="E4" s="114"/>
      <c r="F4" s="114"/>
      <c r="G4" s="114"/>
      <c r="H4" s="114"/>
      <c r="I4" s="114"/>
    </row>
    <row r="5" spans="2:9" ht="15.75" x14ac:dyDescent="0.25">
      <c r="B5" s="114" t="s">
        <v>17</v>
      </c>
      <c r="C5" s="114"/>
      <c r="D5" s="114"/>
      <c r="E5" s="114"/>
      <c r="F5" s="114"/>
      <c r="G5" s="114"/>
      <c r="H5" s="114"/>
      <c r="I5" s="114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9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9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9" x14ac:dyDescent="0.2">
      <c r="B10" s="9"/>
      <c r="C10" s="9"/>
      <c r="D10" s="9"/>
      <c r="E10" s="9"/>
      <c r="F10" s="9"/>
      <c r="G10" s="9"/>
      <c r="H10" s="9"/>
      <c r="I10" s="71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63"/>
      <c r="I11" s="14"/>
    </row>
    <row r="12" spans="2:9" x14ac:dyDescent="0.2">
      <c r="B12" s="15" t="s">
        <v>77</v>
      </c>
      <c r="C12" s="16"/>
      <c r="D12" s="16"/>
      <c r="E12" s="17"/>
      <c r="F12" s="17"/>
      <c r="G12" s="17"/>
      <c r="H12" s="17"/>
      <c r="I12" s="64"/>
    </row>
    <row r="13" spans="2:9" x14ac:dyDescent="0.2">
      <c r="B13" s="15" t="s">
        <v>45</v>
      </c>
      <c r="C13" s="16"/>
      <c r="D13" s="16"/>
      <c r="E13" s="16"/>
      <c r="F13" s="16"/>
      <c r="G13" s="61"/>
      <c r="H13" s="61"/>
      <c r="I13" s="18"/>
    </row>
    <row r="14" spans="2:9" x14ac:dyDescent="0.2">
      <c r="B14" s="15" t="s">
        <v>48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17" t="s">
        <v>42</v>
      </c>
      <c r="C15" s="118"/>
      <c r="D15" s="118"/>
      <c r="E15" s="118"/>
      <c r="F15" s="20" t="s">
        <v>49</v>
      </c>
      <c r="G15" s="61"/>
      <c r="H15" s="61"/>
      <c r="I15" s="18"/>
    </row>
    <row r="16" spans="2:9" x14ac:dyDescent="0.2">
      <c r="B16" s="119" t="s">
        <v>58</v>
      </c>
      <c r="C16" s="120"/>
      <c r="D16" s="120"/>
      <c r="E16" s="120"/>
      <c r="F16" s="120"/>
      <c r="G16" s="120"/>
      <c r="H16" s="120"/>
      <c r="I16" s="121"/>
    </row>
    <row r="17" spans="1:12" ht="15.75" customHeight="1" x14ac:dyDescent="0.2">
      <c r="B17" s="122"/>
      <c r="C17" s="123"/>
      <c r="D17" s="123"/>
      <c r="E17" s="123"/>
      <c r="F17" s="123"/>
      <c r="G17" s="123"/>
      <c r="H17" s="123"/>
      <c r="I17" s="124"/>
    </row>
    <row r="18" spans="1:12" x14ac:dyDescent="0.2">
      <c r="B18" s="62" t="s">
        <v>83</v>
      </c>
      <c r="C18" s="63"/>
      <c r="D18" s="63"/>
      <c r="E18" s="63"/>
      <c r="F18" s="63"/>
      <c r="G18" s="63"/>
      <c r="H18" s="125">
        <f>SUM(H19:I21)</f>
        <v>18758472.890000001</v>
      </c>
      <c r="I18" s="126"/>
    </row>
    <row r="19" spans="1:12" x14ac:dyDescent="0.2">
      <c r="B19" s="66" t="s">
        <v>25</v>
      </c>
      <c r="C19" s="61"/>
      <c r="D19" s="61"/>
      <c r="E19" s="61"/>
      <c r="F19" s="61"/>
      <c r="G19" s="61"/>
      <c r="H19" s="113">
        <v>0</v>
      </c>
      <c r="I19" s="97"/>
    </row>
    <row r="20" spans="1:12" x14ac:dyDescent="0.2">
      <c r="A20" s="8"/>
      <c r="B20" s="66" t="s">
        <v>19</v>
      </c>
      <c r="C20" s="61"/>
      <c r="D20" s="61"/>
      <c r="E20" s="61"/>
      <c r="F20" s="61"/>
      <c r="G20" s="61"/>
      <c r="H20" s="96">
        <v>18758472.890000001</v>
      </c>
      <c r="I20" s="97"/>
      <c r="K20" s="47"/>
    </row>
    <row r="21" spans="1:12" x14ac:dyDescent="0.2">
      <c r="A21" s="8"/>
      <c r="B21" s="66" t="s">
        <v>20</v>
      </c>
      <c r="C21" s="61"/>
      <c r="D21" s="61"/>
      <c r="E21" s="61"/>
      <c r="F21" s="61"/>
      <c r="G21" s="21"/>
      <c r="H21" s="113">
        <v>0</v>
      </c>
      <c r="I21" s="97"/>
      <c r="K21" s="47"/>
      <c r="L21" s="72"/>
    </row>
    <row r="22" spans="1:12" x14ac:dyDescent="0.2">
      <c r="B22" s="22"/>
      <c r="C22" s="23"/>
      <c r="D22" s="23"/>
      <c r="E22" s="23"/>
      <c r="F22" s="23"/>
      <c r="G22" s="23"/>
      <c r="H22" s="24"/>
      <c r="I22" s="25"/>
    </row>
    <row r="23" spans="1:12" x14ac:dyDescent="0.2">
      <c r="B23" s="127" t="s">
        <v>23</v>
      </c>
      <c r="C23" s="128"/>
      <c r="D23" s="128"/>
      <c r="E23" s="128"/>
      <c r="F23" s="128"/>
      <c r="G23" s="128"/>
      <c r="H23" s="129"/>
      <c r="I23" s="130"/>
    </row>
    <row r="24" spans="1:12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1:12" x14ac:dyDescent="0.2">
      <c r="B25" s="65"/>
      <c r="C25" s="70"/>
      <c r="D25" s="133"/>
      <c r="E25" s="134"/>
      <c r="F25" s="134"/>
      <c r="G25" s="135"/>
      <c r="H25" s="113">
        <v>0</v>
      </c>
      <c r="I25" s="97"/>
    </row>
    <row r="26" spans="1:12" x14ac:dyDescent="0.2">
      <c r="B26" s="65"/>
      <c r="C26" s="70"/>
      <c r="D26" s="110"/>
      <c r="E26" s="111"/>
      <c r="F26" s="111"/>
      <c r="G26" s="112"/>
      <c r="H26" s="113">
        <v>0</v>
      </c>
      <c r="I26" s="97"/>
    </row>
    <row r="27" spans="1:12" x14ac:dyDescent="0.2">
      <c r="B27" s="65"/>
      <c r="C27" s="70"/>
      <c r="D27" s="110"/>
      <c r="E27" s="111"/>
      <c r="F27" s="111"/>
      <c r="G27" s="112"/>
      <c r="H27" s="113">
        <v>0</v>
      </c>
      <c r="I27" s="97"/>
    </row>
    <row r="28" spans="1:12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1:12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1:12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</row>
    <row r="31" spans="1:12" x14ac:dyDescent="0.2">
      <c r="B31" s="65"/>
      <c r="C31" s="70"/>
      <c r="D31" s="133"/>
      <c r="E31" s="134"/>
      <c r="F31" s="134"/>
      <c r="G31" s="135"/>
      <c r="H31" s="113">
        <v>0</v>
      </c>
      <c r="I31" s="97"/>
    </row>
    <row r="32" spans="1:12" x14ac:dyDescent="0.2">
      <c r="B32" s="65"/>
      <c r="C32" s="70"/>
      <c r="D32" s="110"/>
      <c r="E32" s="111"/>
      <c r="F32" s="111"/>
      <c r="G32" s="112"/>
      <c r="H32" s="113">
        <v>0</v>
      </c>
      <c r="I32" s="97"/>
    </row>
    <row r="33" spans="2:9" x14ac:dyDescent="0.2">
      <c r="B33" s="65"/>
      <c r="C33" s="70"/>
      <c r="D33" s="110"/>
      <c r="E33" s="111"/>
      <c r="F33" s="111"/>
      <c r="G33" s="112"/>
      <c r="H33" s="113">
        <v>0</v>
      </c>
      <c r="I33" s="97"/>
    </row>
    <row r="34" spans="2:9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</row>
    <row r="35" spans="2:9" x14ac:dyDescent="0.2">
      <c r="B35" s="127" t="s">
        <v>28</v>
      </c>
      <c r="C35" s="128"/>
      <c r="D35" s="128"/>
      <c r="E35" s="128"/>
      <c r="F35" s="128"/>
      <c r="G35" s="128"/>
      <c r="H35" s="129"/>
      <c r="I35" s="130"/>
    </row>
    <row r="36" spans="2:9" x14ac:dyDescent="0.2">
      <c r="B36" s="65" t="s">
        <v>1</v>
      </c>
      <c r="C36" s="70" t="s">
        <v>2</v>
      </c>
      <c r="D36" s="110" t="s">
        <v>3</v>
      </c>
      <c r="E36" s="111"/>
      <c r="F36" s="111"/>
      <c r="G36" s="112"/>
      <c r="H36" s="131" t="s">
        <v>5</v>
      </c>
      <c r="I36" s="132"/>
    </row>
    <row r="37" spans="2:9" x14ac:dyDescent="0.2">
      <c r="B37" s="65"/>
      <c r="C37" s="70"/>
      <c r="D37" s="110"/>
      <c r="E37" s="111"/>
      <c r="F37" s="111"/>
      <c r="G37" s="112"/>
      <c r="H37" s="113">
        <v>0</v>
      </c>
      <c r="I37" s="97"/>
    </row>
    <row r="38" spans="2:9" x14ac:dyDescent="0.2">
      <c r="B38" s="65"/>
      <c r="C38" s="70"/>
      <c r="D38" s="110"/>
      <c r="E38" s="111"/>
      <c r="F38" s="111"/>
      <c r="G38" s="112"/>
      <c r="H38" s="113">
        <v>0</v>
      </c>
      <c r="I38" s="97"/>
    </row>
    <row r="39" spans="2:9" x14ac:dyDescent="0.2">
      <c r="B39" s="65"/>
      <c r="C39" s="70"/>
      <c r="D39" s="110"/>
      <c r="E39" s="111"/>
      <c r="F39" s="111"/>
      <c r="G39" s="112"/>
      <c r="H39" s="113">
        <v>0</v>
      </c>
      <c r="I39" s="97"/>
    </row>
    <row r="40" spans="2:9" x14ac:dyDescent="0.2">
      <c r="B40" s="26"/>
      <c r="C40" s="27"/>
      <c r="D40" s="27"/>
      <c r="E40" s="27"/>
      <c r="F40" s="27"/>
      <c r="G40" s="28" t="s">
        <v>10</v>
      </c>
      <c r="H40" s="138">
        <f>SUM(H37:I39)</f>
        <v>0</v>
      </c>
      <c r="I40" s="139"/>
    </row>
    <row r="41" spans="2:9" x14ac:dyDescent="0.2">
      <c r="B41" s="127" t="s">
        <v>11</v>
      </c>
      <c r="C41" s="128"/>
      <c r="D41" s="128"/>
      <c r="E41" s="128"/>
      <c r="F41" s="128"/>
      <c r="G41" s="128"/>
      <c r="H41" s="129"/>
      <c r="I41" s="130"/>
    </row>
    <row r="42" spans="2:9" x14ac:dyDescent="0.2">
      <c r="B42" s="65" t="s">
        <v>1</v>
      </c>
      <c r="C42" s="70" t="s">
        <v>2</v>
      </c>
      <c r="D42" s="110" t="s">
        <v>3</v>
      </c>
      <c r="E42" s="111"/>
      <c r="F42" s="111"/>
      <c r="G42" s="112"/>
      <c r="H42" s="131" t="s">
        <v>5</v>
      </c>
      <c r="I42" s="132"/>
    </row>
    <row r="43" spans="2:9" x14ac:dyDescent="0.2">
      <c r="B43" s="65"/>
      <c r="C43" s="70"/>
      <c r="D43" s="133"/>
      <c r="E43" s="134"/>
      <c r="F43" s="134"/>
      <c r="G43" s="135"/>
      <c r="H43" s="113">
        <v>0</v>
      </c>
      <c r="I43" s="97"/>
    </row>
    <row r="44" spans="2:9" x14ac:dyDescent="0.2">
      <c r="B44" s="65"/>
      <c r="C44" s="70"/>
      <c r="D44" s="110"/>
      <c r="E44" s="111"/>
      <c r="F44" s="111"/>
      <c r="G44" s="112"/>
      <c r="H44" s="113">
        <v>0</v>
      </c>
      <c r="I44" s="97"/>
    </row>
    <row r="45" spans="2:9" x14ac:dyDescent="0.2">
      <c r="B45" s="65"/>
      <c r="C45" s="70"/>
      <c r="D45" s="110"/>
      <c r="E45" s="111"/>
      <c r="F45" s="111"/>
      <c r="G45" s="112"/>
      <c r="H45" s="113">
        <v>0</v>
      </c>
      <c r="I45" s="97"/>
    </row>
    <row r="46" spans="2:9" x14ac:dyDescent="0.2">
      <c r="B46" s="26"/>
      <c r="C46" s="27"/>
      <c r="D46" s="27"/>
      <c r="E46" s="27"/>
      <c r="F46" s="27"/>
      <c r="G46" s="28" t="s">
        <v>14</v>
      </c>
      <c r="H46" s="136">
        <f>SUM(H43:I45)</f>
        <v>0</v>
      </c>
      <c r="I46" s="137"/>
    </row>
    <row r="47" spans="2:9" x14ac:dyDescent="0.2">
      <c r="B47" s="150"/>
      <c r="C47" s="151"/>
      <c r="D47" s="151"/>
      <c r="E47" s="151"/>
      <c r="F47" s="151"/>
      <c r="G47" s="151"/>
      <c r="H47" s="103"/>
      <c r="I47" s="104"/>
    </row>
    <row r="48" spans="2:9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18758472.890000001</v>
      </c>
      <c r="I48" s="109"/>
    </row>
    <row r="49" spans="1:11" x14ac:dyDescent="0.2">
      <c r="B49" s="150"/>
      <c r="C49" s="151"/>
      <c r="D49" s="151"/>
      <c r="E49" s="151"/>
      <c r="F49" s="151"/>
      <c r="G49" s="151"/>
      <c r="H49" s="103"/>
      <c r="I49" s="104"/>
    </row>
    <row r="50" spans="1:11" x14ac:dyDescent="0.2">
      <c r="B50" s="145" t="s">
        <v>79</v>
      </c>
      <c r="C50" s="146"/>
      <c r="D50" s="146"/>
      <c r="E50" s="146"/>
      <c r="F50" s="146"/>
      <c r="G50" s="147"/>
      <c r="H50" s="148">
        <f>SUM(H51:I53)</f>
        <v>18758472.890000001</v>
      </c>
      <c r="I50" s="149"/>
    </row>
    <row r="51" spans="1:11" x14ac:dyDescent="0.2">
      <c r="B51" s="93" t="s">
        <v>4</v>
      </c>
      <c r="C51" s="94"/>
      <c r="D51" s="94"/>
      <c r="E51" s="94"/>
      <c r="F51" s="94"/>
      <c r="G51" s="95"/>
      <c r="H51" s="113">
        <v>0</v>
      </c>
      <c r="I51" s="97"/>
    </row>
    <row r="52" spans="1:11" x14ac:dyDescent="0.2">
      <c r="A52" s="8"/>
      <c r="B52" s="93" t="s">
        <v>21</v>
      </c>
      <c r="C52" s="94"/>
      <c r="D52" s="94"/>
      <c r="E52" s="94"/>
      <c r="F52" s="94"/>
      <c r="G52" s="95"/>
      <c r="H52" s="96">
        <v>18758472.890000001</v>
      </c>
      <c r="I52" s="97"/>
      <c r="K52" s="36"/>
    </row>
    <row r="53" spans="1:11" x14ac:dyDescent="0.2">
      <c r="A53" s="8"/>
      <c r="B53" s="98" t="s">
        <v>22</v>
      </c>
      <c r="C53" s="99"/>
      <c r="D53" s="99"/>
      <c r="E53" s="99"/>
      <c r="F53" s="99"/>
      <c r="G53" s="100"/>
      <c r="H53" s="175">
        <v>0</v>
      </c>
      <c r="I53" s="176"/>
    </row>
    <row r="54" spans="1:11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  <c r="K54" s="6"/>
    </row>
    <row r="55" spans="1:11" x14ac:dyDescent="0.2">
      <c r="B55" s="5"/>
      <c r="C55" s="1"/>
      <c r="D55" s="1"/>
      <c r="E55" s="1"/>
      <c r="F55" s="1"/>
      <c r="G55" s="1"/>
      <c r="H55" s="1"/>
      <c r="I55" s="1"/>
    </row>
    <row r="56" spans="1:11" x14ac:dyDescent="0.2">
      <c r="B56" s="1"/>
      <c r="C56" s="1"/>
      <c r="D56" s="1"/>
      <c r="E56" s="1"/>
      <c r="F56" s="1"/>
      <c r="G56" s="2"/>
      <c r="H56" s="3"/>
      <c r="I56" s="1"/>
    </row>
    <row r="57" spans="1:11" x14ac:dyDescent="0.2">
      <c r="B57" s="1"/>
      <c r="C57" s="1"/>
      <c r="D57" s="1"/>
      <c r="E57" s="1"/>
      <c r="F57" s="1"/>
      <c r="G57" s="1"/>
      <c r="H57" s="1"/>
      <c r="I57" s="1"/>
    </row>
    <row r="58" spans="1:11" x14ac:dyDescent="0.2">
      <c r="B58" s="3"/>
      <c r="C58" s="1"/>
      <c r="D58" s="1"/>
      <c r="E58" s="1"/>
      <c r="F58" s="1"/>
      <c r="G58" s="3"/>
      <c r="H58" s="1"/>
      <c r="I58" s="1"/>
    </row>
    <row r="59" spans="1:11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1:11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1:11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1:11" ht="15" customHeight="1" x14ac:dyDescent="0.2">
      <c r="B62" s="41"/>
      <c r="C62" s="41"/>
      <c r="D62" s="41"/>
      <c r="E62" s="41"/>
      <c r="F62" s="1"/>
      <c r="G62" s="41"/>
      <c r="H62" s="41"/>
      <c r="I62" s="41"/>
    </row>
    <row r="63" spans="1:11" ht="15" customHeight="1" x14ac:dyDescent="0.2"/>
  </sheetData>
  <mergeCells count="71">
    <mergeCell ref="B29:G29"/>
    <mergeCell ref="H21:I21"/>
    <mergeCell ref="B23:G23"/>
    <mergeCell ref="D26:G26"/>
    <mergeCell ref="D31:G31"/>
    <mergeCell ref="H27:I27"/>
    <mergeCell ref="H23:I23"/>
    <mergeCell ref="D24:G24"/>
    <mergeCell ref="H28:I28"/>
    <mergeCell ref="H29:I29"/>
    <mergeCell ref="D30:G30"/>
    <mergeCell ref="H30:I30"/>
    <mergeCell ref="H24:I24"/>
    <mergeCell ref="D25:G25"/>
    <mergeCell ref="H25:I25"/>
    <mergeCell ref="H26:I26"/>
    <mergeCell ref="D27:G27"/>
    <mergeCell ref="B16:I17"/>
    <mergeCell ref="H18:I18"/>
    <mergeCell ref="H19:I19"/>
    <mergeCell ref="H20:I20"/>
    <mergeCell ref="B15:E15"/>
    <mergeCell ref="B4:I4"/>
    <mergeCell ref="B5:I5"/>
    <mergeCell ref="B7:I7"/>
    <mergeCell ref="B8:I8"/>
    <mergeCell ref="B9:I9"/>
    <mergeCell ref="D32:G32"/>
    <mergeCell ref="D33:G33"/>
    <mergeCell ref="H47:I47"/>
    <mergeCell ref="D45:G45"/>
    <mergeCell ref="H41:I41"/>
    <mergeCell ref="H45:I45"/>
    <mergeCell ref="H36:I36"/>
    <mergeCell ref="H37:I37"/>
    <mergeCell ref="H38:I38"/>
    <mergeCell ref="D39:G39"/>
    <mergeCell ref="H39:I39"/>
    <mergeCell ref="B35:G35"/>
    <mergeCell ref="D37:G37"/>
    <mergeCell ref="D36:G36"/>
    <mergeCell ref="D38:G38"/>
    <mergeCell ref="B41:G41"/>
    <mergeCell ref="H31:I31"/>
    <mergeCell ref="H32:I32"/>
    <mergeCell ref="H34:I34"/>
    <mergeCell ref="H35:I35"/>
    <mergeCell ref="H33:I33"/>
    <mergeCell ref="H40:I40"/>
    <mergeCell ref="B54:G54"/>
    <mergeCell ref="H54:I54"/>
    <mergeCell ref="B51:G51"/>
    <mergeCell ref="H51:I51"/>
    <mergeCell ref="B52:G52"/>
    <mergeCell ref="H52:I52"/>
    <mergeCell ref="B53:G53"/>
    <mergeCell ref="H53:I53"/>
    <mergeCell ref="B50:G50"/>
    <mergeCell ref="H50:I50"/>
    <mergeCell ref="H42:I42"/>
    <mergeCell ref="H43:I43"/>
    <mergeCell ref="B49:G49"/>
    <mergeCell ref="H49:I49"/>
    <mergeCell ref="B48:G48"/>
    <mergeCell ref="H48:I48"/>
    <mergeCell ref="H44:I44"/>
    <mergeCell ref="H46:I46"/>
    <mergeCell ref="B47:G47"/>
    <mergeCell ref="D42:G42"/>
    <mergeCell ref="D43:G43"/>
    <mergeCell ref="D44:G44"/>
  </mergeCells>
  <printOptions horizontalCentered="1"/>
  <pageMargins left="0.70866141732283472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52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2052" r:id="rId4"/>
      </mc:Fallback>
    </mc:AlternateContent>
    <mc:AlternateContent xmlns:mc="http://schemas.openxmlformats.org/markup-compatibility/2006">
      <mc:Choice Requires="x14">
        <oleObject progId="Word.Picture.8" shapeId="2053" r:id="rId6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2053" r:id="rId6"/>
      </mc:Fallback>
    </mc:AlternateContent>
    <mc:AlternateContent xmlns:mc="http://schemas.openxmlformats.org/markup-compatibility/2006">
      <mc:Choice Requires="x14">
        <oleObject progId="Word.Picture.8" shapeId="2054" r:id="rId8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2054" r:id="rId8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I63"/>
  <sheetViews>
    <sheetView showGridLines="0" topLeftCell="C5" zoomScaleNormal="100" workbookViewId="0">
      <selection activeCell="J49" sqref="J49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</cols>
  <sheetData>
    <row r="4" spans="2:9" ht="15.75" x14ac:dyDescent="0.25">
      <c r="B4" s="114" t="s">
        <v>16</v>
      </c>
      <c r="C4" s="114"/>
      <c r="D4" s="114"/>
      <c r="E4" s="114"/>
      <c r="F4" s="114"/>
      <c r="G4" s="114"/>
      <c r="H4" s="114"/>
      <c r="I4" s="114"/>
    </row>
    <row r="5" spans="2:9" ht="15.75" x14ac:dyDescent="0.25">
      <c r="B5" s="114" t="s">
        <v>17</v>
      </c>
      <c r="C5" s="114"/>
      <c r="D5" s="114"/>
      <c r="E5" s="114"/>
      <c r="F5" s="114"/>
      <c r="G5" s="114"/>
      <c r="H5" s="114"/>
      <c r="I5" s="114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9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9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9" x14ac:dyDescent="0.2">
      <c r="B10" s="9"/>
      <c r="C10" s="9"/>
      <c r="D10" s="9"/>
      <c r="E10" s="9"/>
      <c r="F10" s="9"/>
      <c r="G10" s="9"/>
      <c r="H10" s="9"/>
      <c r="I10" s="71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63"/>
      <c r="I11" s="14"/>
    </row>
    <row r="12" spans="2:9" x14ac:dyDescent="0.2">
      <c r="B12" s="15" t="s">
        <v>77</v>
      </c>
      <c r="C12" s="16"/>
      <c r="D12" s="16"/>
      <c r="E12" s="17"/>
      <c r="F12" s="17"/>
      <c r="G12" s="17"/>
      <c r="H12" s="17"/>
      <c r="I12" s="64"/>
    </row>
    <row r="13" spans="2:9" x14ac:dyDescent="0.2">
      <c r="B13" s="15" t="s">
        <v>45</v>
      </c>
      <c r="C13" s="16"/>
      <c r="D13" s="16"/>
      <c r="E13" s="16"/>
      <c r="F13" s="16"/>
      <c r="G13" s="61"/>
      <c r="H13" s="61"/>
      <c r="I13" s="18"/>
    </row>
    <row r="14" spans="2:9" x14ac:dyDescent="0.2">
      <c r="B14" s="15" t="s">
        <v>46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17" t="s">
        <v>42</v>
      </c>
      <c r="C15" s="118"/>
      <c r="D15" s="118"/>
      <c r="E15" s="118"/>
      <c r="F15" s="20" t="s">
        <v>47</v>
      </c>
      <c r="G15" s="61"/>
      <c r="H15" s="61"/>
      <c r="I15" s="18"/>
    </row>
    <row r="16" spans="2:9" x14ac:dyDescent="0.2">
      <c r="B16" s="119" t="s">
        <v>60</v>
      </c>
      <c r="C16" s="120"/>
      <c r="D16" s="120"/>
      <c r="E16" s="120"/>
      <c r="F16" s="120"/>
      <c r="G16" s="120"/>
      <c r="H16" s="120"/>
      <c r="I16" s="121"/>
    </row>
    <row r="17" spans="1:9" x14ac:dyDescent="0.2">
      <c r="B17" s="122"/>
      <c r="C17" s="123"/>
      <c r="D17" s="123"/>
      <c r="E17" s="123"/>
      <c r="F17" s="123"/>
      <c r="G17" s="123"/>
      <c r="H17" s="123"/>
      <c r="I17" s="124"/>
    </row>
    <row r="18" spans="1:9" x14ac:dyDescent="0.2">
      <c r="B18" s="62" t="s">
        <v>83</v>
      </c>
      <c r="C18" s="63"/>
      <c r="D18" s="63"/>
      <c r="E18" s="63"/>
      <c r="F18" s="63"/>
      <c r="G18" s="63"/>
      <c r="H18" s="125">
        <f>SUM(H19)</f>
        <v>0</v>
      </c>
      <c r="I18" s="126"/>
    </row>
    <row r="19" spans="1:9" x14ac:dyDescent="0.2">
      <c r="B19" s="66" t="s">
        <v>25</v>
      </c>
      <c r="C19" s="61"/>
      <c r="D19" s="61"/>
      <c r="E19" s="61"/>
      <c r="F19" s="61"/>
      <c r="G19" s="61"/>
      <c r="H19" s="113">
        <v>0</v>
      </c>
      <c r="I19" s="97"/>
    </row>
    <row r="20" spans="1:9" x14ac:dyDescent="0.2">
      <c r="A20" s="8"/>
      <c r="B20" s="66" t="s">
        <v>19</v>
      </c>
      <c r="C20" s="61"/>
      <c r="D20" s="61"/>
      <c r="E20" s="61"/>
      <c r="F20" s="61"/>
      <c r="G20" s="61"/>
      <c r="H20" s="113">
        <v>0</v>
      </c>
      <c r="I20" s="97"/>
    </row>
    <row r="21" spans="1:9" x14ac:dyDescent="0.2">
      <c r="A21" s="8"/>
      <c r="B21" s="66" t="s">
        <v>20</v>
      </c>
      <c r="C21" s="61"/>
      <c r="D21" s="61"/>
      <c r="E21" s="61"/>
      <c r="F21" s="61"/>
      <c r="G21" s="21"/>
      <c r="H21" s="113">
        <v>0</v>
      </c>
      <c r="I21" s="97"/>
    </row>
    <row r="22" spans="1:9" x14ac:dyDescent="0.2">
      <c r="B22" s="22"/>
      <c r="C22" s="23"/>
      <c r="D22" s="23"/>
      <c r="E22" s="23"/>
      <c r="F22" s="23"/>
      <c r="G22" s="23"/>
      <c r="H22" s="24"/>
      <c r="I22" s="25"/>
    </row>
    <row r="23" spans="1:9" x14ac:dyDescent="0.2">
      <c r="B23" s="127" t="s">
        <v>23</v>
      </c>
      <c r="C23" s="128"/>
      <c r="D23" s="128"/>
      <c r="E23" s="128"/>
      <c r="F23" s="128"/>
      <c r="G23" s="128"/>
      <c r="H23" s="129"/>
      <c r="I23" s="130"/>
    </row>
    <row r="24" spans="1:9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</row>
    <row r="25" spans="1:9" x14ac:dyDescent="0.2">
      <c r="B25" s="65"/>
      <c r="C25" s="70"/>
      <c r="D25" s="133"/>
      <c r="E25" s="134"/>
      <c r="F25" s="134"/>
      <c r="G25" s="135"/>
      <c r="H25" s="113">
        <v>0</v>
      </c>
      <c r="I25" s="97"/>
    </row>
    <row r="26" spans="1:9" x14ac:dyDescent="0.2">
      <c r="B26" s="65"/>
      <c r="C26" s="70"/>
      <c r="D26" s="110"/>
      <c r="E26" s="111"/>
      <c r="F26" s="111"/>
      <c r="G26" s="112"/>
      <c r="H26" s="113">
        <v>0</v>
      </c>
      <c r="I26" s="97"/>
    </row>
    <row r="27" spans="1:9" x14ac:dyDescent="0.2">
      <c r="B27" s="65"/>
      <c r="C27" s="70"/>
      <c r="D27" s="110"/>
      <c r="E27" s="111"/>
      <c r="F27" s="111"/>
      <c r="G27" s="112"/>
      <c r="H27" s="113">
        <v>0</v>
      </c>
      <c r="I27" s="97"/>
    </row>
    <row r="28" spans="1:9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</row>
    <row r="29" spans="1:9" x14ac:dyDescent="0.2">
      <c r="B29" s="127" t="s">
        <v>8</v>
      </c>
      <c r="C29" s="128"/>
      <c r="D29" s="128"/>
      <c r="E29" s="128"/>
      <c r="F29" s="128"/>
      <c r="G29" s="128"/>
      <c r="H29" s="129"/>
      <c r="I29" s="130"/>
    </row>
    <row r="30" spans="1:9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</row>
    <row r="31" spans="1:9" x14ac:dyDescent="0.2">
      <c r="B31" s="65"/>
      <c r="C31" s="70"/>
      <c r="D31" s="133"/>
      <c r="E31" s="134"/>
      <c r="F31" s="134"/>
      <c r="G31" s="135"/>
      <c r="H31" s="113">
        <v>0</v>
      </c>
      <c r="I31" s="97"/>
    </row>
    <row r="32" spans="1:9" x14ac:dyDescent="0.2">
      <c r="B32" s="65"/>
      <c r="C32" s="70"/>
      <c r="D32" s="110"/>
      <c r="E32" s="111"/>
      <c r="F32" s="111"/>
      <c r="G32" s="112"/>
      <c r="H32" s="113">
        <v>0</v>
      </c>
      <c r="I32" s="97"/>
    </row>
    <row r="33" spans="2:9" x14ac:dyDescent="0.2">
      <c r="B33" s="65"/>
      <c r="C33" s="70"/>
      <c r="D33" s="110"/>
      <c r="E33" s="111"/>
      <c r="F33" s="111"/>
      <c r="G33" s="112"/>
      <c r="H33" s="113">
        <v>0</v>
      </c>
      <c r="I33" s="97"/>
    </row>
    <row r="34" spans="2:9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</row>
    <row r="35" spans="2:9" x14ac:dyDescent="0.2">
      <c r="B35" s="127" t="s">
        <v>28</v>
      </c>
      <c r="C35" s="128"/>
      <c r="D35" s="128"/>
      <c r="E35" s="128"/>
      <c r="F35" s="128"/>
      <c r="G35" s="128"/>
      <c r="H35" s="129"/>
      <c r="I35" s="130"/>
    </row>
    <row r="36" spans="2:9" x14ac:dyDescent="0.2">
      <c r="B36" s="65" t="s">
        <v>1</v>
      </c>
      <c r="C36" s="70" t="s">
        <v>2</v>
      </c>
      <c r="D36" s="110" t="s">
        <v>3</v>
      </c>
      <c r="E36" s="111"/>
      <c r="F36" s="111"/>
      <c r="G36" s="112"/>
      <c r="H36" s="131" t="s">
        <v>5</v>
      </c>
      <c r="I36" s="132"/>
    </row>
    <row r="37" spans="2:9" x14ac:dyDescent="0.2">
      <c r="B37" s="65"/>
      <c r="C37" s="70"/>
      <c r="D37" s="110"/>
      <c r="E37" s="111"/>
      <c r="F37" s="111"/>
      <c r="G37" s="112"/>
      <c r="H37" s="113">
        <v>0</v>
      </c>
      <c r="I37" s="97"/>
    </row>
    <row r="38" spans="2:9" x14ac:dyDescent="0.2">
      <c r="B38" s="65"/>
      <c r="C38" s="70"/>
      <c r="D38" s="110"/>
      <c r="E38" s="111"/>
      <c r="F38" s="111"/>
      <c r="G38" s="112"/>
      <c r="H38" s="113">
        <v>0</v>
      </c>
      <c r="I38" s="97"/>
    </row>
    <row r="39" spans="2:9" x14ac:dyDescent="0.2">
      <c r="B39" s="65"/>
      <c r="C39" s="70"/>
      <c r="D39" s="110"/>
      <c r="E39" s="111"/>
      <c r="F39" s="111"/>
      <c r="G39" s="112"/>
      <c r="H39" s="113">
        <v>0</v>
      </c>
      <c r="I39" s="97"/>
    </row>
    <row r="40" spans="2:9" x14ac:dyDescent="0.2">
      <c r="B40" s="26"/>
      <c r="C40" s="27"/>
      <c r="D40" s="27"/>
      <c r="E40" s="27"/>
      <c r="F40" s="27"/>
      <c r="G40" s="28" t="s">
        <v>10</v>
      </c>
      <c r="H40" s="138">
        <f>SUM(H37:I39)</f>
        <v>0</v>
      </c>
      <c r="I40" s="139"/>
    </row>
    <row r="41" spans="2:9" x14ac:dyDescent="0.2">
      <c r="B41" s="127" t="s">
        <v>11</v>
      </c>
      <c r="C41" s="128"/>
      <c r="D41" s="128"/>
      <c r="E41" s="128"/>
      <c r="F41" s="128"/>
      <c r="G41" s="128"/>
      <c r="H41" s="129"/>
      <c r="I41" s="130"/>
    </row>
    <row r="42" spans="2:9" x14ac:dyDescent="0.2">
      <c r="B42" s="65" t="s">
        <v>1</v>
      </c>
      <c r="C42" s="70" t="s">
        <v>2</v>
      </c>
      <c r="D42" s="110" t="s">
        <v>3</v>
      </c>
      <c r="E42" s="111"/>
      <c r="F42" s="111"/>
      <c r="G42" s="112"/>
      <c r="H42" s="131" t="s">
        <v>5</v>
      </c>
      <c r="I42" s="132"/>
    </row>
    <row r="43" spans="2:9" x14ac:dyDescent="0.2">
      <c r="B43" s="65"/>
      <c r="C43" s="70"/>
      <c r="D43" s="133"/>
      <c r="E43" s="134"/>
      <c r="F43" s="134"/>
      <c r="G43" s="135"/>
      <c r="H43" s="113">
        <v>0</v>
      </c>
      <c r="I43" s="97"/>
    </row>
    <row r="44" spans="2:9" x14ac:dyDescent="0.2">
      <c r="B44" s="65"/>
      <c r="C44" s="70"/>
      <c r="D44" s="110"/>
      <c r="E44" s="111"/>
      <c r="F44" s="111"/>
      <c r="G44" s="112"/>
      <c r="H44" s="113">
        <v>0</v>
      </c>
      <c r="I44" s="97"/>
    </row>
    <row r="45" spans="2:9" x14ac:dyDescent="0.2">
      <c r="B45" s="65"/>
      <c r="C45" s="70"/>
      <c r="D45" s="110"/>
      <c r="E45" s="111"/>
      <c r="F45" s="111"/>
      <c r="G45" s="112"/>
      <c r="H45" s="113">
        <v>0</v>
      </c>
      <c r="I45" s="97"/>
    </row>
    <row r="46" spans="2:9" x14ac:dyDescent="0.2">
      <c r="B46" s="26"/>
      <c r="C46" s="27"/>
      <c r="D46" s="27"/>
      <c r="E46" s="27"/>
      <c r="F46" s="27"/>
      <c r="G46" s="28" t="s">
        <v>14</v>
      </c>
      <c r="H46" s="136">
        <f>SUM(H43:I45)</f>
        <v>0</v>
      </c>
      <c r="I46" s="137"/>
    </row>
    <row r="47" spans="2:9" x14ac:dyDescent="0.2">
      <c r="B47" s="150"/>
      <c r="C47" s="151"/>
      <c r="D47" s="151"/>
      <c r="E47" s="151"/>
      <c r="F47" s="151"/>
      <c r="G47" s="151"/>
      <c r="H47" s="103"/>
      <c r="I47" s="104"/>
    </row>
    <row r="48" spans="2:9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0</v>
      </c>
      <c r="I48" s="109"/>
    </row>
    <row r="49" spans="1:9" x14ac:dyDescent="0.2">
      <c r="B49" s="150"/>
      <c r="C49" s="151"/>
      <c r="D49" s="151"/>
      <c r="E49" s="151"/>
      <c r="F49" s="151"/>
      <c r="G49" s="151"/>
      <c r="H49" s="103"/>
      <c r="I49" s="104"/>
    </row>
    <row r="50" spans="1:9" x14ac:dyDescent="0.2">
      <c r="B50" s="145" t="s">
        <v>86</v>
      </c>
      <c r="C50" s="146"/>
      <c r="D50" s="146"/>
      <c r="E50" s="146"/>
      <c r="F50" s="146"/>
      <c r="G50" s="147"/>
      <c r="H50" s="148">
        <f>SUM(H51:I53)</f>
        <v>0</v>
      </c>
      <c r="I50" s="149"/>
    </row>
    <row r="51" spans="1:9" x14ac:dyDescent="0.2">
      <c r="B51" s="93" t="s">
        <v>4</v>
      </c>
      <c r="C51" s="94"/>
      <c r="D51" s="94"/>
      <c r="E51" s="94"/>
      <c r="F51" s="94"/>
      <c r="G51" s="95"/>
      <c r="H51" s="96">
        <v>0</v>
      </c>
      <c r="I51" s="97"/>
    </row>
    <row r="52" spans="1:9" x14ac:dyDescent="0.2">
      <c r="A52" s="8"/>
      <c r="B52" s="93" t="s">
        <v>21</v>
      </c>
      <c r="C52" s="94"/>
      <c r="D52" s="94"/>
      <c r="E52" s="94"/>
      <c r="F52" s="94"/>
      <c r="G52" s="95"/>
      <c r="H52" s="96">
        <v>0</v>
      </c>
      <c r="I52" s="97"/>
    </row>
    <row r="53" spans="1:9" x14ac:dyDescent="0.2">
      <c r="A53" s="8"/>
      <c r="B53" s="98" t="s">
        <v>22</v>
      </c>
      <c r="C53" s="99"/>
      <c r="D53" s="99"/>
      <c r="E53" s="99"/>
      <c r="F53" s="99"/>
      <c r="G53" s="100"/>
      <c r="H53" s="175">
        <v>0</v>
      </c>
      <c r="I53" s="176"/>
    </row>
    <row r="54" spans="1:9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</row>
    <row r="55" spans="1:9" x14ac:dyDescent="0.2">
      <c r="B55" s="5"/>
      <c r="C55" s="1"/>
      <c r="D55" s="1"/>
      <c r="E55" s="1"/>
      <c r="F55" s="1"/>
      <c r="G55" s="1"/>
      <c r="H55" s="1"/>
      <c r="I55" s="1"/>
    </row>
    <row r="56" spans="1:9" x14ac:dyDescent="0.2">
      <c r="B56" s="1"/>
      <c r="C56" s="1"/>
      <c r="D56" s="1"/>
      <c r="E56" s="1"/>
      <c r="F56" s="1"/>
      <c r="G56" s="2"/>
      <c r="H56" s="3"/>
      <c r="I56" s="1"/>
    </row>
    <row r="57" spans="1:9" x14ac:dyDescent="0.2">
      <c r="B57" s="1"/>
      <c r="C57" s="1"/>
      <c r="D57" s="1"/>
      <c r="E57" s="1"/>
      <c r="F57" s="1"/>
      <c r="G57" s="1"/>
      <c r="H57" s="1"/>
      <c r="I57" s="1"/>
    </row>
    <row r="58" spans="1:9" x14ac:dyDescent="0.2">
      <c r="B58" s="3"/>
      <c r="C58" s="1"/>
      <c r="D58" s="1"/>
      <c r="E58" s="1"/>
      <c r="F58" s="1"/>
      <c r="G58" s="3"/>
      <c r="H58" s="1"/>
      <c r="I58" s="1"/>
    </row>
    <row r="59" spans="1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1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1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2">
      <c r="B62" s="41"/>
      <c r="C62" s="41"/>
      <c r="D62" s="41"/>
      <c r="E62" s="41"/>
      <c r="F62" s="1"/>
      <c r="G62" s="41"/>
      <c r="H62" s="41"/>
      <c r="I62" s="41"/>
    </row>
    <row r="63" spans="1:9" ht="15" customHeight="1" x14ac:dyDescent="0.2"/>
  </sheetData>
  <mergeCells count="71">
    <mergeCell ref="H49:I49"/>
    <mergeCell ref="H44:I44"/>
    <mergeCell ref="H45:I45"/>
    <mergeCell ref="B47:G47"/>
    <mergeCell ref="H47:I47"/>
    <mergeCell ref="B48:G48"/>
    <mergeCell ref="H48:I48"/>
    <mergeCell ref="H31:I31"/>
    <mergeCell ref="H32:I32"/>
    <mergeCell ref="H33:I33"/>
    <mergeCell ref="H34:I34"/>
    <mergeCell ref="D31:G31"/>
    <mergeCell ref="D32:G32"/>
    <mergeCell ref="D33:G33"/>
    <mergeCell ref="D27:G27"/>
    <mergeCell ref="H28:I28"/>
    <mergeCell ref="H29:I29"/>
    <mergeCell ref="D30:G30"/>
    <mergeCell ref="H30:I30"/>
    <mergeCell ref="B29:G29"/>
    <mergeCell ref="D25:G25"/>
    <mergeCell ref="H25:I25"/>
    <mergeCell ref="H26:I26"/>
    <mergeCell ref="B23:G23"/>
    <mergeCell ref="D26:G26"/>
    <mergeCell ref="B35:G35"/>
    <mergeCell ref="B15:E15"/>
    <mergeCell ref="B4:I4"/>
    <mergeCell ref="B5:I5"/>
    <mergeCell ref="B7:I7"/>
    <mergeCell ref="B8:I8"/>
    <mergeCell ref="B9:I9"/>
    <mergeCell ref="B16:I17"/>
    <mergeCell ref="H18:I18"/>
    <mergeCell ref="H19:I19"/>
    <mergeCell ref="H21:I21"/>
    <mergeCell ref="H20:I20"/>
    <mergeCell ref="H27:I27"/>
    <mergeCell ref="H23:I23"/>
    <mergeCell ref="D24:G24"/>
    <mergeCell ref="H24:I24"/>
    <mergeCell ref="H50:I50"/>
    <mergeCell ref="D36:G36"/>
    <mergeCell ref="H36:I36"/>
    <mergeCell ref="H35:I35"/>
    <mergeCell ref="H42:I42"/>
    <mergeCell ref="H37:I37"/>
    <mergeCell ref="H38:I38"/>
    <mergeCell ref="D39:G39"/>
    <mergeCell ref="H39:I39"/>
    <mergeCell ref="H40:I40"/>
    <mergeCell ref="H41:I41"/>
    <mergeCell ref="D37:G37"/>
    <mergeCell ref="D38:G38"/>
    <mergeCell ref="B41:G41"/>
    <mergeCell ref="H46:I46"/>
    <mergeCell ref="H43:I43"/>
    <mergeCell ref="D42:G42"/>
    <mergeCell ref="D43:G43"/>
    <mergeCell ref="D44:G44"/>
    <mergeCell ref="D45:G45"/>
    <mergeCell ref="B51:G51"/>
    <mergeCell ref="B50:G50"/>
    <mergeCell ref="B49:G49"/>
    <mergeCell ref="B54:G54"/>
    <mergeCell ref="H54:I54"/>
    <mergeCell ref="H51:I51"/>
    <mergeCell ref="B52:G52"/>
    <mergeCell ref="H52:I52"/>
    <mergeCell ref="B53:G53"/>
    <mergeCell ref="H53:I53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21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9221" r:id="rId4"/>
      </mc:Fallback>
    </mc:AlternateContent>
    <mc:AlternateContent xmlns:mc="http://schemas.openxmlformats.org/markup-compatibility/2006">
      <mc:Choice Requires="x14">
        <oleObject progId="Word.Picture.8" shapeId="9222" r:id="rId6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9222" r:id="rId6"/>
      </mc:Fallback>
    </mc:AlternateContent>
    <mc:AlternateContent xmlns:mc="http://schemas.openxmlformats.org/markup-compatibility/2006">
      <mc:Choice Requires="x14">
        <oleObject progId="Word.Picture.8" shapeId="9223" r:id="rId8">
          <objectPr defaultSize="0" autoPict="0" r:id="rId7">
            <anchor moveWithCells="1" sizeWithCells="1">
              <from>
                <xdr:col>4</xdr:col>
                <xdr:colOff>647700</xdr:colOff>
                <xdr:row>0</xdr:row>
                <xdr:rowOff>19050</xdr:rowOff>
              </from>
              <to>
                <xdr:col>5</xdr:col>
                <xdr:colOff>457200</xdr:colOff>
                <xdr:row>3</xdr:row>
                <xdr:rowOff>19050</xdr:rowOff>
              </to>
            </anchor>
          </objectPr>
        </oleObject>
      </mc:Choice>
      <mc:Fallback>
        <oleObject progId="Word.Picture.8" shapeId="9223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T66"/>
  <sheetViews>
    <sheetView showGridLines="0" topLeftCell="A7" workbookViewId="0">
      <selection activeCell="C2" sqref="C2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9.140625" customWidth="1"/>
    <col min="11" max="11" width="16.85546875" bestFit="1" customWidth="1"/>
    <col min="12" max="12" width="12" customWidth="1"/>
    <col min="13" max="13" width="14.85546875" style="54" customWidth="1"/>
    <col min="14" max="14" width="14" style="55" customWidth="1"/>
    <col min="15" max="15" width="14" bestFit="1" customWidth="1"/>
    <col min="16" max="16" width="11.5703125" bestFit="1" customWidth="1"/>
    <col min="17" max="17" width="16.85546875" style="7" bestFit="1" customWidth="1"/>
    <col min="18" max="18" width="16" style="7" customWidth="1"/>
    <col min="19" max="19" width="13.42578125" style="7" customWidth="1"/>
    <col min="20" max="20" width="10.28515625" bestFit="1" customWidth="1"/>
    <col min="257" max="257" width="1.7109375" customWidth="1"/>
    <col min="258" max="258" width="10.7109375" customWidth="1"/>
    <col min="259" max="259" width="13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9.140625" customWidth="1"/>
    <col min="267" max="267" width="16.85546875" bestFit="1" customWidth="1"/>
    <col min="268" max="268" width="12" customWidth="1"/>
    <col min="269" max="269" width="14.85546875" customWidth="1"/>
    <col min="270" max="270" width="14" customWidth="1"/>
    <col min="271" max="271" width="14" bestFit="1" customWidth="1"/>
    <col min="272" max="272" width="11.5703125" bestFit="1" customWidth="1"/>
    <col min="273" max="273" width="16.85546875" bestFit="1" customWidth="1"/>
    <col min="274" max="274" width="16" customWidth="1"/>
    <col min="275" max="275" width="13.42578125" customWidth="1"/>
    <col min="276" max="276" width="10.28515625" bestFit="1" customWidth="1"/>
    <col min="513" max="513" width="1.7109375" customWidth="1"/>
    <col min="514" max="514" width="10.7109375" customWidth="1"/>
    <col min="515" max="515" width="13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9.140625" customWidth="1"/>
    <col min="523" max="523" width="16.85546875" bestFit="1" customWidth="1"/>
    <col min="524" max="524" width="12" customWidth="1"/>
    <col min="525" max="525" width="14.85546875" customWidth="1"/>
    <col min="526" max="526" width="14" customWidth="1"/>
    <col min="527" max="527" width="14" bestFit="1" customWidth="1"/>
    <col min="528" max="528" width="11.5703125" bestFit="1" customWidth="1"/>
    <col min="529" max="529" width="16.85546875" bestFit="1" customWidth="1"/>
    <col min="530" max="530" width="16" customWidth="1"/>
    <col min="531" max="531" width="13.42578125" customWidth="1"/>
    <col min="532" max="532" width="10.28515625" bestFit="1" customWidth="1"/>
    <col min="769" max="769" width="1.7109375" customWidth="1"/>
    <col min="770" max="770" width="10.7109375" customWidth="1"/>
    <col min="771" max="771" width="13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9.140625" customWidth="1"/>
    <col min="779" max="779" width="16.85546875" bestFit="1" customWidth="1"/>
    <col min="780" max="780" width="12" customWidth="1"/>
    <col min="781" max="781" width="14.85546875" customWidth="1"/>
    <col min="782" max="782" width="14" customWidth="1"/>
    <col min="783" max="783" width="14" bestFit="1" customWidth="1"/>
    <col min="784" max="784" width="11.5703125" bestFit="1" customWidth="1"/>
    <col min="785" max="785" width="16.85546875" bestFit="1" customWidth="1"/>
    <col min="786" max="786" width="16" customWidth="1"/>
    <col min="787" max="787" width="13.42578125" customWidth="1"/>
    <col min="788" max="788" width="10.28515625" bestFit="1" customWidth="1"/>
    <col min="1025" max="1025" width="1.7109375" customWidth="1"/>
    <col min="1026" max="1026" width="10.7109375" customWidth="1"/>
    <col min="1027" max="1027" width="13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9.140625" customWidth="1"/>
    <col min="1035" max="1035" width="16.85546875" bestFit="1" customWidth="1"/>
    <col min="1036" max="1036" width="12" customWidth="1"/>
    <col min="1037" max="1037" width="14.85546875" customWidth="1"/>
    <col min="1038" max="1038" width="14" customWidth="1"/>
    <col min="1039" max="1039" width="14" bestFit="1" customWidth="1"/>
    <col min="1040" max="1040" width="11.5703125" bestFit="1" customWidth="1"/>
    <col min="1041" max="1041" width="16.85546875" bestFit="1" customWidth="1"/>
    <col min="1042" max="1042" width="16" customWidth="1"/>
    <col min="1043" max="1043" width="13.42578125" customWidth="1"/>
    <col min="1044" max="1044" width="10.28515625" bestFit="1" customWidth="1"/>
    <col min="1281" max="1281" width="1.7109375" customWidth="1"/>
    <col min="1282" max="1282" width="10.7109375" customWidth="1"/>
    <col min="1283" max="1283" width="13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9.140625" customWidth="1"/>
    <col min="1291" max="1291" width="16.85546875" bestFit="1" customWidth="1"/>
    <col min="1292" max="1292" width="12" customWidth="1"/>
    <col min="1293" max="1293" width="14.85546875" customWidth="1"/>
    <col min="1294" max="1294" width="14" customWidth="1"/>
    <col min="1295" max="1295" width="14" bestFit="1" customWidth="1"/>
    <col min="1296" max="1296" width="11.5703125" bestFit="1" customWidth="1"/>
    <col min="1297" max="1297" width="16.85546875" bestFit="1" customWidth="1"/>
    <col min="1298" max="1298" width="16" customWidth="1"/>
    <col min="1299" max="1299" width="13.42578125" customWidth="1"/>
    <col min="1300" max="1300" width="10.28515625" bestFit="1" customWidth="1"/>
    <col min="1537" max="1537" width="1.7109375" customWidth="1"/>
    <col min="1538" max="1538" width="10.7109375" customWidth="1"/>
    <col min="1539" max="1539" width="13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9.140625" customWidth="1"/>
    <col min="1547" max="1547" width="16.85546875" bestFit="1" customWidth="1"/>
    <col min="1548" max="1548" width="12" customWidth="1"/>
    <col min="1549" max="1549" width="14.85546875" customWidth="1"/>
    <col min="1550" max="1550" width="14" customWidth="1"/>
    <col min="1551" max="1551" width="14" bestFit="1" customWidth="1"/>
    <col min="1552" max="1552" width="11.5703125" bestFit="1" customWidth="1"/>
    <col min="1553" max="1553" width="16.85546875" bestFit="1" customWidth="1"/>
    <col min="1554" max="1554" width="16" customWidth="1"/>
    <col min="1555" max="1555" width="13.42578125" customWidth="1"/>
    <col min="1556" max="1556" width="10.28515625" bestFit="1" customWidth="1"/>
    <col min="1793" max="1793" width="1.7109375" customWidth="1"/>
    <col min="1794" max="1794" width="10.7109375" customWidth="1"/>
    <col min="1795" max="1795" width="13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9.140625" customWidth="1"/>
    <col min="1803" max="1803" width="16.85546875" bestFit="1" customWidth="1"/>
    <col min="1804" max="1804" width="12" customWidth="1"/>
    <col min="1805" max="1805" width="14.85546875" customWidth="1"/>
    <col min="1806" max="1806" width="14" customWidth="1"/>
    <col min="1807" max="1807" width="14" bestFit="1" customWidth="1"/>
    <col min="1808" max="1808" width="11.5703125" bestFit="1" customWidth="1"/>
    <col min="1809" max="1809" width="16.85546875" bestFit="1" customWidth="1"/>
    <col min="1810" max="1810" width="16" customWidth="1"/>
    <col min="1811" max="1811" width="13.42578125" customWidth="1"/>
    <col min="1812" max="1812" width="10.28515625" bestFit="1" customWidth="1"/>
    <col min="2049" max="2049" width="1.7109375" customWidth="1"/>
    <col min="2050" max="2050" width="10.7109375" customWidth="1"/>
    <col min="2051" max="2051" width="13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9.140625" customWidth="1"/>
    <col min="2059" max="2059" width="16.85546875" bestFit="1" customWidth="1"/>
    <col min="2060" max="2060" width="12" customWidth="1"/>
    <col min="2061" max="2061" width="14.85546875" customWidth="1"/>
    <col min="2062" max="2062" width="14" customWidth="1"/>
    <col min="2063" max="2063" width="14" bestFit="1" customWidth="1"/>
    <col min="2064" max="2064" width="11.5703125" bestFit="1" customWidth="1"/>
    <col min="2065" max="2065" width="16.85546875" bestFit="1" customWidth="1"/>
    <col min="2066" max="2066" width="16" customWidth="1"/>
    <col min="2067" max="2067" width="13.42578125" customWidth="1"/>
    <col min="2068" max="2068" width="10.28515625" bestFit="1" customWidth="1"/>
    <col min="2305" max="2305" width="1.7109375" customWidth="1"/>
    <col min="2306" max="2306" width="10.7109375" customWidth="1"/>
    <col min="2307" max="2307" width="13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9.140625" customWidth="1"/>
    <col min="2315" max="2315" width="16.85546875" bestFit="1" customWidth="1"/>
    <col min="2316" max="2316" width="12" customWidth="1"/>
    <col min="2317" max="2317" width="14.85546875" customWidth="1"/>
    <col min="2318" max="2318" width="14" customWidth="1"/>
    <col min="2319" max="2319" width="14" bestFit="1" customWidth="1"/>
    <col min="2320" max="2320" width="11.5703125" bestFit="1" customWidth="1"/>
    <col min="2321" max="2321" width="16.85546875" bestFit="1" customWidth="1"/>
    <col min="2322" max="2322" width="16" customWidth="1"/>
    <col min="2323" max="2323" width="13.42578125" customWidth="1"/>
    <col min="2324" max="2324" width="10.28515625" bestFit="1" customWidth="1"/>
    <col min="2561" max="2561" width="1.7109375" customWidth="1"/>
    <col min="2562" max="2562" width="10.7109375" customWidth="1"/>
    <col min="2563" max="2563" width="13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9.140625" customWidth="1"/>
    <col min="2571" max="2571" width="16.85546875" bestFit="1" customWidth="1"/>
    <col min="2572" max="2572" width="12" customWidth="1"/>
    <col min="2573" max="2573" width="14.85546875" customWidth="1"/>
    <col min="2574" max="2574" width="14" customWidth="1"/>
    <col min="2575" max="2575" width="14" bestFit="1" customWidth="1"/>
    <col min="2576" max="2576" width="11.5703125" bestFit="1" customWidth="1"/>
    <col min="2577" max="2577" width="16.85546875" bestFit="1" customWidth="1"/>
    <col min="2578" max="2578" width="16" customWidth="1"/>
    <col min="2579" max="2579" width="13.42578125" customWidth="1"/>
    <col min="2580" max="2580" width="10.28515625" bestFit="1" customWidth="1"/>
    <col min="2817" max="2817" width="1.7109375" customWidth="1"/>
    <col min="2818" max="2818" width="10.7109375" customWidth="1"/>
    <col min="2819" max="2819" width="13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9.140625" customWidth="1"/>
    <col min="2827" max="2827" width="16.85546875" bestFit="1" customWidth="1"/>
    <col min="2828" max="2828" width="12" customWidth="1"/>
    <col min="2829" max="2829" width="14.85546875" customWidth="1"/>
    <col min="2830" max="2830" width="14" customWidth="1"/>
    <col min="2831" max="2831" width="14" bestFit="1" customWidth="1"/>
    <col min="2832" max="2832" width="11.5703125" bestFit="1" customWidth="1"/>
    <col min="2833" max="2833" width="16.85546875" bestFit="1" customWidth="1"/>
    <col min="2834" max="2834" width="16" customWidth="1"/>
    <col min="2835" max="2835" width="13.42578125" customWidth="1"/>
    <col min="2836" max="2836" width="10.28515625" bestFit="1" customWidth="1"/>
    <col min="3073" max="3073" width="1.7109375" customWidth="1"/>
    <col min="3074" max="3074" width="10.7109375" customWidth="1"/>
    <col min="3075" max="3075" width="13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9.140625" customWidth="1"/>
    <col min="3083" max="3083" width="16.85546875" bestFit="1" customWidth="1"/>
    <col min="3084" max="3084" width="12" customWidth="1"/>
    <col min="3085" max="3085" width="14.85546875" customWidth="1"/>
    <col min="3086" max="3086" width="14" customWidth="1"/>
    <col min="3087" max="3087" width="14" bestFit="1" customWidth="1"/>
    <col min="3088" max="3088" width="11.5703125" bestFit="1" customWidth="1"/>
    <col min="3089" max="3089" width="16.85546875" bestFit="1" customWidth="1"/>
    <col min="3090" max="3090" width="16" customWidth="1"/>
    <col min="3091" max="3091" width="13.42578125" customWidth="1"/>
    <col min="3092" max="3092" width="10.28515625" bestFit="1" customWidth="1"/>
    <col min="3329" max="3329" width="1.7109375" customWidth="1"/>
    <col min="3330" max="3330" width="10.7109375" customWidth="1"/>
    <col min="3331" max="3331" width="13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9.140625" customWidth="1"/>
    <col min="3339" max="3339" width="16.85546875" bestFit="1" customWidth="1"/>
    <col min="3340" max="3340" width="12" customWidth="1"/>
    <col min="3341" max="3341" width="14.85546875" customWidth="1"/>
    <col min="3342" max="3342" width="14" customWidth="1"/>
    <col min="3343" max="3343" width="14" bestFit="1" customWidth="1"/>
    <col min="3344" max="3344" width="11.5703125" bestFit="1" customWidth="1"/>
    <col min="3345" max="3345" width="16.85546875" bestFit="1" customWidth="1"/>
    <col min="3346" max="3346" width="16" customWidth="1"/>
    <col min="3347" max="3347" width="13.42578125" customWidth="1"/>
    <col min="3348" max="3348" width="10.28515625" bestFit="1" customWidth="1"/>
    <col min="3585" max="3585" width="1.7109375" customWidth="1"/>
    <col min="3586" max="3586" width="10.7109375" customWidth="1"/>
    <col min="3587" max="3587" width="13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9.140625" customWidth="1"/>
    <col min="3595" max="3595" width="16.85546875" bestFit="1" customWidth="1"/>
    <col min="3596" max="3596" width="12" customWidth="1"/>
    <col min="3597" max="3597" width="14.85546875" customWidth="1"/>
    <col min="3598" max="3598" width="14" customWidth="1"/>
    <col min="3599" max="3599" width="14" bestFit="1" customWidth="1"/>
    <col min="3600" max="3600" width="11.5703125" bestFit="1" customWidth="1"/>
    <col min="3601" max="3601" width="16.85546875" bestFit="1" customWidth="1"/>
    <col min="3602" max="3602" width="16" customWidth="1"/>
    <col min="3603" max="3603" width="13.42578125" customWidth="1"/>
    <col min="3604" max="3604" width="10.28515625" bestFit="1" customWidth="1"/>
    <col min="3841" max="3841" width="1.7109375" customWidth="1"/>
    <col min="3842" max="3842" width="10.7109375" customWidth="1"/>
    <col min="3843" max="3843" width="13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9.140625" customWidth="1"/>
    <col min="3851" max="3851" width="16.85546875" bestFit="1" customWidth="1"/>
    <col min="3852" max="3852" width="12" customWidth="1"/>
    <col min="3853" max="3853" width="14.85546875" customWidth="1"/>
    <col min="3854" max="3854" width="14" customWidth="1"/>
    <col min="3855" max="3855" width="14" bestFit="1" customWidth="1"/>
    <col min="3856" max="3856" width="11.5703125" bestFit="1" customWidth="1"/>
    <col min="3857" max="3857" width="16.85546875" bestFit="1" customWidth="1"/>
    <col min="3858" max="3858" width="16" customWidth="1"/>
    <col min="3859" max="3859" width="13.42578125" customWidth="1"/>
    <col min="3860" max="3860" width="10.28515625" bestFit="1" customWidth="1"/>
    <col min="4097" max="4097" width="1.7109375" customWidth="1"/>
    <col min="4098" max="4098" width="10.7109375" customWidth="1"/>
    <col min="4099" max="4099" width="13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9.140625" customWidth="1"/>
    <col min="4107" max="4107" width="16.85546875" bestFit="1" customWidth="1"/>
    <col min="4108" max="4108" width="12" customWidth="1"/>
    <col min="4109" max="4109" width="14.85546875" customWidth="1"/>
    <col min="4110" max="4110" width="14" customWidth="1"/>
    <col min="4111" max="4111" width="14" bestFit="1" customWidth="1"/>
    <col min="4112" max="4112" width="11.5703125" bestFit="1" customWidth="1"/>
    <col min="4113" max="4113" width="16.85546875" bestFit="1" customWidth="1"/>
    <col min="4114" max="4114" width="16" customWidth="1"/>
    <col min="4115" max="4115" width="13.42578125" customWidth="1"/>
    <col min="4116" max="4116" width="10.28515625" bestFit="1" customWidth="1"/>
    <col min="4353" max="4353" width="1.7109375" customWidth="1"/>
    <col min="4354" max="4354" width="10.7109375" customWidth="1"/>
    <col min="4355" max="4355" width="13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9.140625" customWidth="1"/>
    <col min="4363" max="4363" width="16.85546875" bestFit="1" customWidth="1"/>
    <col min="4364" max="4364" width="12" customWidth="1"/>
    <col min="4365" max="4365" width="14.85546875" customWidth="1"/>
    <col min="4366" max="4366" width="14" customWidth="1"/>
    <col min="4367" max="4367" width="14" bestFit="1" customWidth="1"/>
    <col min="4368" max="4368" width="11.5703125" bestFit="1" customWidth="1"/>
    <col min="4369" max="4369" width="16.85546875" bestFit="1" customWidth="1"/>
    <col min="4370" max="4370" width="16" customWidth="1"/>
    <col min="4371" max="4371" width="13.42578125" customWidth="1"/>
    <col min="4372" max="4372" width="10.28515625" bestFit="1" customWidth="1"/>
    <col min="4609" max="4609" width="1.7109375" customWidth="1"/>
    <col min="4610" max="4610" width="10.7109375" customWidth="1"/>
    <col min="4611" max="4611" width="13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9.140625" customWidth="1"/>
    <col min="4619" max="4619" width="16.85546875" bestFit="1" customWidth="1"/>
    <col min="4620" max="4620" width="12" customWidth="1"/>
    <col min="4621" max="4621" width="14.85546875" customWidth="1"/>
    <col min="4622" max="4622" width="14" customWidth="1"/>
    <col min="4623" max="4623" width="14" bestFit="1" customWidth="1"/>
    <col min="4624" max="4624" width="11.5703125" bestFit="1" customWidth="1"/>
    <col min="4625" max="4625" width="16.85546875" bestFit="1" customWidth="1"/>
    <col min="4626" max="4626" width="16" customWidth="1"/>
    <col min="4627" max="4627" width="13.42578125" customWidth="1"/>
    <col min="4628" max="4628" width="10.28515625" bestFit="1" customWidth="1"/>
    <col min="4865" max="4865" width="1.7109375" customWidth="1"/>
    <col min="4866" max="4866" width="10.7109375" customWidth="1"/>
    <col min="4867" max="4867" width="13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9.140625" customWidth="1"/>
    <col min="4875" max="4875" width="16.85546875" bestFit="1" customWidth="1"/>
    <col min="4876" max="4876" width="12" customWidth="1"/>
    <col min="4877" max="4877" width="14.85546875" customWidth="1"/>
    <col min="4878" max="4878" width="14" customWidth="1"/>
    <col min="4879" max="4879" width="14" bestFit="1" customWidth="1"/>
    <col min="4880" max="4880" width="11.5703125" bestFit="1" customWidth="1"/>
    <col min="4881" max="4881" width="16.85546875" bestFit="1" customWidth="1"/>
    <col min="4882" max="4882" width="16" customWidth="1"/>
    <col min="4883" max="4883" width="13.42578125" customWidth="1"/>
    <col min="4884" max="4884" width="10.28515625" bestFit="1" customWidth="1"/>
    <col min="5121" max="5121" width="1.7109375" customWidth="1"/>
    <col min="5122" max="5122" width="10.7109375" customWidth="1"/>
    <col min="5123" max="5123" width="13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9.140625" customWidth="1"/>
    <col min="5131" max="5131" width="16.85546875" bestFit="1" customWidth="1"/>
    <col min="5132" max="5132" width="12" customWidth="1"/>
    <col min="5133" max="5133" width="14.85546875" customWidth="1"/>
    <col min="5134" max="5134" width="14" customWidth="1"/>
    <col min="5135" max="5135" width="14" bestFit="1" customWidth="1"/>
    <col min="5136" max="5136" width="11.5703125" bestFit="1" customWidth="1"/>
    <col min="5137" max="5137" width="16.85546875" bestFit="1" customWidth="1"/>
    <col min="5138" max="5138" width="16" customWidth="1"/>
    <col min="5139" max="5139" width="13.42578125" customWidth="1"/>
    <col min="5140" max="5140" width="10.28515625" bestFit="1" customWidth="1"/>
    <col min="5377" max="5377" width="1.7109375" customWidth="1"/>
    <col min="5378" max="5378" width="10.7109375" customWidth="1"/>
    <col min="5379" max="5379" width="13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9.140625" customWidth="1"/>
    <col min="5387" max="5387" width="16.85546875" bestFit="1" customWidth="1"/>
    <col min="5388" max="5388" width="12" customWidth="1"/>
    <col min="5389" max="5389" width="14.85546875" customWidth="1"/>
    <col min="5390" max="5390" width="14" customWidth="1"/>
    <col min="5391" max="5391" width="14" bestFit="1" customWidth="1"/>
    <col min="5392" max="5392" width="11.5703125" bestFit="1" customWidth="1"/>
    <col min="5393" max="5393" width="16.85546875" bestFit="1" customWidth="1"/>
    <col min="5394" max="5394" width="16" customWidth="1"/>
    <col min="5395" max="5395" width="13.42578125" customWidth="1"/>
    <col min="5396" max="5396" width="10.28515625" bestFit="1" customWidth="1"/>
    <col min="5633" max="5633" width="1.7109375" customWidth="1"/>
    <col min="5634" max="5634" width="10.7109375" customWidth="1"/>
    <col min="5635" max="5635" width="13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9.140625" customWidth="1"/>
    <col min="5643" max="5643" width="16.85546875" bestFit="1" customWidth="1"/>
    <col min="5644" max="5644" width="12" customWidth="1"/>
    <col min="5645" max="5645" width="14.85546875" customWidth="1"/>
    <col min="5646" max="5646" width="14" customWidth="1"/>
    <col min="5647" max="5647" width="14" bestFit="1" customWidth="1"/>
    <col min="5648" max="5648" width="11.5703125" bestFit="1" customWidth="1"/>
    <col min="5649" max="5649" width="16.85546875" bestFit="1" customWidth="1"/>
    <col min="5650" max="5650" width="16" customWidth="1"/>
    <col min="5651" max="5651" width="13.42578125" customWidth="1"/>
    <col min="5652" max="5652" width="10.28515625" bestFit="1" customWidth="1"/>
    <col min="5889" max="5889" width="1.7109375" customWidth="1"/>
    <col min="5890" max="5890" width="10.7109375" customWidth="1"/>
    <col min="5891" max="5891" width="13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9.140625" customWidth="1"/>
    <col min="5899" max="5899" width="16.85546875" bestFit="1" customWidth="1"/>
    <col min="5900" max="5900" width="12" customWidth="1"/>
    <col min="5901" max="5901" width="14.85546875" customWidth="1"/>
    <col min="5902" max="5902" width="14" customWidth="1"/>
    <col min="5903" max="5903" width="14" bestFit="1" customWidth="1"/>
    <col min="5904" max="5904" width="11.5703125" bestFit="1" customWidth="1"/>
    <col min="5905" max="5905" width="16.85546875" bestFit="1" customWidth="1"/>
    <col min="5906" max="5906" width="16" customWidth="1"/>
    <col min="5907" max="5907" width="13.42578125" customWidth="1"/>
    <col min="5908" max="5908" width="10.28515625" bestFit="1" customWidth="1"/>
    <col min="6145" max="6145" width="1.7109375" customWidth="1"/>
    <col min="6146" max="6146" width="10.7109375" customWidth="1"/>
    <col min="6147" max="6147" width="13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9.140625" customWidth="1"/>
    <col min="6155" max="6155" width="16.85546875" bestFit="1" customWidth="1"/>
    <col min="6156" max="6156" width="12" customWidth="1"/>
    <col min="6157" max="6157" width="14.85546875" customWidth="1"/>
    <col min="6158" max="6158" width="14" customWidth="1"/>
    <col min="6159" max="6159" width="14" bestFit="1" customWidth="1"/>
    <col min="6160" max="6160" width="11.5703125" bestFit="1" customWidth="1"/>
    <col min="6161" max="6161" width="16.85546875" bestFit="1" customWidth="1"/>
    <col min="6162" max="6162" width="16" customWidth="1"/>
    <col min="6163" max="6163" width="13.42578125" customWidth="1"/>
    <col min="6164" max="6164" width="10.28515625" bestFit="1" customWidth="1"/>
    <col min="6401" max="6401" width="1.7109375" customWidth="1"/>
    <col min="6402" max="6402" width="10.7109375" customWidth="1"/>
    <col min="6403" max="6403" width="13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9.140625" customWidth="1"/>
    <col min="6411" max="6411" width="16.85546875" bestFit="1" customWidth="1"/>
    <col min="6412" max="6412" width="12" customWidth="1"/>
    <col min="6413" max="6413" width="14.85546875" customWidth="1"/>
    <col min="6414" max="6414" width="14" customWidth="1"/>
    <col min="6415" max="6415" width="14" bestFit="1" customWidth="1"/>
    <col min="6416" max="6416" width="11.5703125" bestFit="1" customWidth="1"/>
    <col min="6417" max="6417" width="16.85546875" bestFit="1" customWidth="1"/>
    <col min="6418" max="6418" width="16" customWidth="1"/>
    <col min="6419" max="6419" width="13.42578125" customWidth="1"/>
    <col min="6420" max="6420" width="10.28515625" bestFit="1" customWidth="1"/>
    <col min="6657" max="6657" width="1.7109375" customWidth="1"/>
    <col min="6658" max="6658" width="10.7109375" customWidth="1"/>
    <col min="6659" max="6659" width="13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9.140625" customWidth="1"/>
    <col min="6667" max="6667" width="16.85546875" bestFit="1" customWidth="1"/>
    <col min="6668" max="6668" width="12" customWidth="1"/>
    <col min="6669" max="6669" width="14.85546875" customWidth="1"/>
    <col min="6670" max="6670" width="14" customWidth="1"/>
    <col min="6671" max="6671" width="14" bestFit="1" customWidth="1"/>
    <col min="6672" max="6672" width="11.5703125" bestFit="1" customWidth="1"/>
    <col min="6673" max="6673" width="16.85546875" bestFit="1" customWidth="1"/>
    <col min="6674" max="6674" width="16" customWidth="1"/>
    <col min="6675" max="6675" width="13.42578125" customWidth="1"/>
    <col min="6676" max="6676" width="10.28515625" bestFit="1" customWidth="1"/>
    <col min="6913" max="6913" width="1.7109375" customWidth="1"/>
    <col min="6914" max="6914" width="10.7109375" customWidth="1"/>
    <col min="6915" max="6915" width="13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9.140625" customWidth="1"/>
    <col min="6923" max="6923" width="16.85546875" bestFit="1" customWidth="1"/>
    <col min="6924" max="6924" width="12" customWidth="1"/>
    <col min="6925" max="6925" width="14.85546875" customWidth="1"/>
    <col min="6926" max="6926" width="14" customWidth="1"/>
    <col min="6927" max="6927" width="14" bestFit="1" customWidth="1"/>
    <col min="6928" max="6928" width="11.5703125" bestFit="1" customWidth="1"/>
    <col min="6929" max="6929" width="16.85546875" bestFit="1" customWidth="1"/>
    <col min="6930" max="6930" width="16" customWidth="1"/>
    <col min="6931" max="6931" width="13.42578125" customWidth="1"/>
    <col min="6932" max="6932" width="10.28515625" bestFit="1" customWidth="1"/>
    <col min="7169" max="7169" width="1.7109375" customWidth="1"/>
    <col min="7170" max="7170" width="10.7109375" customWidth="1"/>
    <col min="7171" max="7171" width="13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9.140625" customWidth="1"/>
    <col min="7179" max="7179" width="16.85546875" bestFit="1" customWidth="1"/>
    <col min="7180" max="7180" width="12" customWidth="1"/>
    <col min="7181" max="7181" width="14.85546875" customWidth="1"/>
    <col min="7182" max="7182" width="14" customWidth="1"/>
    <col min="7183" max="7183" width="14" bestFit="1" customWidth="1"/>
    <col min="7184" max="7184" width="11.5703125" bestFit="1" customWidth="1"/>
    <col min="7185" max="7185" width="16.85546875" bestFit="1" customWidth="1"/>
    <col min="7186" max="7186" width="16" customWidth="1"/>
    <col min="7187" max="7187" width="13.42578125" customWidth="1"/>
    <col min="7188" max="7188" width="10.28515625" bestFit="1" customWidth="1"/>
    <col min="7425" max="7425" width="1.7109375" customWidth="1"/>
    <col min="7426" max="7426" width="10.7109375" customWidth="1"/>
    <col min="7427" max="7427" width="13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9.140625" customWidth="1"/>
    <col min="7435" max="7435" width="16.85546875" bestFit="1" customWidth="1"/>
    <col min="7436" max="7436" width="12" customWidth="1"/>
    <col min="7437" max="7437" width="14.85546875" customWidth="1"/>
    <col min="7438" max="7438" width="14" customWidth="1"/>
    <col min="7439" max="7439" width="14" bestFit="1" customWidth="1"/>
    <col min="7440" max="7440" width="11.5703125" bestFit="1" customWidth="1"/>
    <col min="7441" max="7441" width="16.85546875" bestFit="1" customWidth="1"/>
    <col min="7442" max="7442" width="16" customWidth="1"/>
    <col min="7443" max="7443" width="13.42578125" customWidth="1"/>
    <col min="7444" max="7444" width="10.28515625" bestFit="1" customWidth="1"/>
    <col min="7681" max="7681" width="1.7109375" customWidth="1"/>
    <col min="7682" max="7682" width="10.7109375" customWidth="1"/>
    <col min="7683" max="7683" width="13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9.140625" customWidth="1"/>
    <col min="7691" max="7691" width="16.85546875" bestFit="1" customWidth="1"/>
    <col min="7692" max="7692" width="12" customWidth="1"/>
    <col min="7693" max="7693" width="14.85546875" customWidth="1"/>
    <col min="7694" max="7694" width="14" customWidth="1"/>
    <col min="7695" max="7695" width="14" bestFit="1" customWidth="1"/>
    <col min="7696" max="7696" width="11.5703125" bestFit="1" customWidth="1"/>
    <col min="7697" max="7697" width="16.85546875" bestFit="1" customWidth="1"/>
    <col min="7698" max="7698" width="16" customWidth="1"/>
    <col min="7699" max="7699" width="13.42578125" customWidth="1"/>
    <col min="7700" max="7700" width="10.28515625" bestFit="1" customWidth="1"/>
    <col min="7937" max="7937" width="1.7109375" customWidth="1"/>
    <col min="7938" max="7938" width="10.7109375" customWidth="1"/>
    <col min="7939" max="7939" width="13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9.140625" customWidth="1"/>
    <col min="7947" max="7947" width="16.85546875" bestFit="1" customWidth="1"/>
    <col min="7948" max="7948" width="12" customWidth="1"/>
    <col min="7949" max="7949" width="14.85546875" customWidth="1"/>
    <col min="7950" max="7950" width="14" customWidth="1"/>
    <col min="7951" max="7951" width="14" bestFit="1" customWidth="1"/>
    <col min="7952" max="7952" width="11.5703125" bestFit="1" customWidth="1"/>
    <col min="7953" max="7953" width="16.85546875" bestFit="1" customWidth="1"/>
    <col min="7954" max="7954" width="16" customWidth="1"/>
    <col min="7955" max="7955" width="13.42578125" customWidth="1"/>
    <col min="7956" max="7956" width="10.28515625" bestFit="1" customWidth="1"/>
    <col min="8193" max="8193" width="1.7109375" customWidth="1"/>
    <col min="8194" max="8194" width="10.7109375" customWidth="1"/>
    <col min="8195" max="8195" width="13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9.140625" customWidth="1"/>
    <col min="8203" max="8203" width="16.85546875" bestFit="1" customWidth="1"/>
    <col min="8204" max="8204" width="12" customWidth="1"/>
    <col min="8205" max="8205" width="14.85546875" customWidth="1"/>
    <col min="8206" max="8206" width="14" customWidth="1"/>
    <col min="8207" max="8207" width="14" bestFit="1" customWidth="1"/>
    <col min="8208" max="8208" width="11.5703125" bestFit="1" customWidth="1"/>
    <col min="8209" max="8209" width="16.85546875" bestFit="1" customWidth="1"/>
    <col min="8210" max="8210" width="16" customWidth="1"/>
    <col min="8211" max="8211" width="13.42578125" customWidth="1"/>
    <col min="8212" max="8212" width="10.28515625" bestFit="1" customWidth="1"/>
    <col min="8449" max="8449" width="1.7109375" customWidth="1"/>
    <col min="8450" max="8450" width="10.7109375" customWidth="1"/>
    <col min="8451" max="8451" width="13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9.140625" customWidth="1"/>
    <col min="8459" max="8459" width="16.85546875" bestFit="1" customWidth="1"/>
    <col min="8460" max="8460" width="12" customWidth="1"/>
    <col min="8461" max="8461" width="14.85546875" customWidth="1"/>
    <col min="8462" max="8462" width="14" customWidth="1"/>
    <col min="8463" max="8463" width="14" bestFit="1" customWidth="1"/>
    <col min="8464" max="8464" width="11.5703125" bestFit="1" customWidth="1"/>
    <col min="8465" max="8465" width="16.85546875" bestFit="1" customWidth="1"/>
    <col min="8466" max="8466" width="16" customWidth="1"/>
    <col min="8467" max="8467" width="13.42578125" customWidth="1"/>
    <col min="8468" max="8468" width="10.28515625" bestFit="1" customWidth="1"/>
    <col min="8705" max="8705" width="1.7109375" customWidth="1"/>
    <col min="8706" max="8706" width="10.7109375" customWidth="1"/>
    <col min="8707" max="8707" width="13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9.140625" customWidth="1"/>
    <col min="8715" max="8715" width="16.85546875" bestFit="1" customWidth="1"/>
    <col min="8716" max="8716" width="12" customWidth="1"/>
    <col min="8717" max="8717" width="14.85546875" customWidth="1"/>
    <col min="8718" max="8718" width="14" customWidth="1"/>
    <col min="8719" max="8719" width="14" bestFit="1" customWidth="1"/>
    <col min="8720" max="8720" width="11.5703125" bestFit="1" customWidth="1"/>
    <col min="8721" max="8721" width="16.85546875" bestFit="1" customWidth="1"/>
    <col min="8722" max="8722" width="16" customWidth="1"/>
    <col min="8723" max="8723" width="13.42578125" customWidth="1"/>
    <col min="8724" max="8724" width="10.28515625" bestFit="1" customWidth="1"/>
    <col min="8961" max="8961" width="1.7109375" customWidth="1"/>
    <col min="8962" max="8962" width="10.7109375" customWidth="1"/>
    <col min="8963" max="8963" width="13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9.140625" customWidth="1"/>
    <col min="8971" max="8971" width="16.85546875" bestFit="1" customWidth="1"/>
    <col min="8972" max="8972" width="12" customWidth="1"/>
    <col min="8973" max="8973" width="14.85546875" customWidth="1"/>
    <col min="8974" max="8974" width="14" customWidth="1"/>
    <col min="8975" max="8975" width="14" bestFit="1" customWidth="1"/>
    <col min="8976" max="8976" width="11.5703125" bestFit="1" customWidth="1"/>
    <col min="8977" max="8977" width="16.85546875" bestFit="1" customWidth="1"/>
    <col min="8978" max="8978" width="16" customWidth="1"/>
    <col min="8979" max="8979" width="13.42578125" customWidth="1"/>
    <col min="8980" max="8980" width="10.28515625" bestFit="1" customWidth="1"/>
    <col min="9217" max="9217" width="1.7109375" customWidth="1"/>
    <col min="9218" max="9218" width="10.7109375" customWidth="1"/>
    <col min="9219" max="9219" width="13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9.140625" customWidth="1"/>
    <col min="9227" max="9227" width="16.85546875" bestFit="1" customWidth="1"/>
    <col min="9228" max="9228" width="12" customWidth="1"/>
    <col min="9229" max="9229" width="14.85546875" customWidth="1"/>
    <col min="9230" max="9230" width="14" customWidth="1"/>
    <col min="9231" max="9231" width="14" bestFit="1" customWidth="1"/>
    <col min="9232" max="9232" width="11.5703125" bestFit="1" customWidth="1"/>
    <col min="9233" max="9233" width="16.85546875" bestFit="1" customWidth="1"/>
    <col min="9234" max="9234" width="16" customWidth="1"/>
    <col min="9235" max="9235" width="13.42578125" customWidth="1"/>
    <col min="9236" max="9236" width="10.28515625" bestFit="1" customWidth="1"/>
    <col min="9473" max="9473" width="1.7109375" customWidth="1"/>
    <col min="9474" max="9474" width="10.7109375" customWidth="1"/>
    <col min="9475" max="9475" width="13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9.140625" customWidth="1"/>
    <col min="9483" max="9483" width="16.85546875" bestFit="1" customWidth="1"/>
    <col min="9484" max="9484" width="12" customWidth="1"/>
    <col min="9485" max="9485" width="14.85546875" customWidth="1"/>
    <col min="9486" max="9486" width="14" customWidth="1"/>
    <col min="9487" max="9487" width="14" bestFit="1" customWidth="1"/>
    <col min="9488" max="9488" width="11.5703125" bestFit="1" customWidth="1"/>
    <col min="9489" max="9489" width="16.85546875" bestFit="1" customWidth="1"/>
    <col min="9490" max="9490" width="16" customWidth="1"/>
    <col min="9491" max="9491" width="13.42578125" customWidth="1"/>
    <col min="9492" max="9492" width="10.28515625" bestFit="1" customWidth="1"/>
    <col min="9729" max="9729" width="1.7109375" customWidth="1"/>
    <col min="9730" max="9730" width="10.7109375" customWidth="1"/>
    <col min="9731" max="9731" width="13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9.140625" customWidth="1"/>
    <col min="9739" max="9739" width="16.85546875" bestFit="1" customWidth="1"/>
    <col min="9740" max="9740" width="12" customWidth="1"/>
    <col min="9741" max="9741" width="14.85546875" customWidth="1"/>
    <col min="9742" max="9742" width="14" customWidth="1"/>
    <col min="9743" max="9743" width="14" bestFit="1" customWidth="1"/>
    <col min="9744" max="9744" width="11.5703125" bestFit="1" customWidth="1"/>
    <col min="9745" max="9745" width="16.85546875" bestFit="1" customWidth="1"/>
    <col min="9746" max="9746" width="16" customWidth="1"/>
    <col min="9747" max="9747" width="13.42578125" customWidth="1"/>
    <col min="9748" max="9748" width="10.28515625" bestFit="1" customWidth="1"/>
    <col min="9985" max="9985" width="1.7109375" customWidth="1"/>
    <col min="9986" max="9986" width="10.7109375" customWidth="1"/>
    <col min="9987" max="9987" width="13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9.140625" customWidth="1"/>
    <col min="9995" max="9995" width="16.85546875" bestFit="1" customWidth="1"/>
    <col min="9996" max="9996" width="12" customWidth="1"/>
    <col min="9997" max="9997" width="14.85546875" customWidth="1"/>
    <col min="9998" max="9998" width="14" customWidth="1"/>
    <col min="9999" max="9999" width="14" bestFit="1" customWidth="1"/>
    <col min="10000" max="10000" width="11.5703125" bestFit="1" customWidth="1"/>
    <col min="10001" max="10001" width="16.85546875" bestFit="1" customWidth="1"/>
    <col min="10002" max="10002" width="16" customWidth="1"/>
    <col min="10003" max="10003" width="13.42578125" customWidth="1"/>
    <col min="10004" max="10004" width="10.28515625" bestFit="1" customWidth="1"/>
    <col min="10241" max="10241" width="1.7109375" customWidth="1"/>
    <col min="10242" max="10242" width="10.7109375" customWidth="1"/>
    <col min="10243" max="10243" width="13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9.140625" customWidth="1"/>
    <col min="10251" max="10251" width="16.85546875" bestFit="1" customWidth="1"/>
    <col min="10252" max="10252" width="12" customWidth="1"/>
    <col min="10253" max="10253" width="14.85546875" customWidth="1"/>
    <col min="10254" max="10254" width="14" customWidth="1"/>
    <col min="10255" max="10255" width="14" bestFit="1" customWidth="1"/>
    <col min="10256" max="10256" width="11.5703125" bestFit="1" customWidth="1"/>
    <col min="10257" max="10257" width="16.85546875" bestFit="1" customWidth="1"/>
    <col min="10258" max="10258" width="16" customWidth="1"/>
    <col min="10259" max="10259" width="13.42578125" customWidth="1"/>
    <col min="10260" max="10260" width="10.28515625" bestFit="1" customWidth="1"/>
    <col min="10497" max="10497" width="1.7109375" customWidth="1"/>
    <col min="10498" max="10498" width="10.7109375" customWidth="1"/>
    <col min="10499" max="10499" width="13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9.140625" customWidth="1"/>
    <col min="10507" max="10507" width="16.85546875" bestFit="1" customWidth="1"/>
    <col min="10508" max="10508" width="12" customWidth="1"/>
    <col min="10509" max="10509" width="14.85546875" customWidth="1"/>
    <col min="10510" max="10510" width="14" customWidth="1"/>
    <col min="10511" max="10511" width="14" bestFit="1" customWidth="1"/>
    <col min="10512" max="10512" width="11.5703125" bestFit="1" customWidth="1"/>
    <col min="10513" max="10513" width="16.85546875" bestFit="1" customWidth="1"/>
    <col min="10514" max="10514" width="16" customWidth="1"/>
    <col min="10515" max="10515" width="13.42578125" customWidth="1"/>
    <col min="10516" max="10516" width="10.28515625" bestFit="1" customWidth="1"/>
    <col min="10753" max="10753" width="1.7109375" customWidth="1"/>
    <col min="10754" max="10754" width="10.7109375" customWidth="1"/>
    <col min="10755" max="10755" width="13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9.140625" customWidth="1"/>
    <col min="10763" max="10763" width="16.85546875" bestFit="1" customWidth="1"/>
    <col min="10764" max="10764" width="12" customWidth="1"/>
    <col min="10765" max="10765" width="14.85546875" customWidth="1"/>
    <col min="10766" max="10766" width="14" customWidth="1"/>
    <col min="10767" max="10767" width="14" bestFit="1" customWidth="1"/>
    <col min="10768" max="10768" width="11.5703125" bestFit="1" customWidth="1"/>
    <col min="10769" max="10769" width="16.85546875" bestFit="1" customWidth="1"/>
    <col min="10770" max="10770" width="16" customWidth="1"/>
    <col min="10771" max="10771" width="13.42578125" customWidth="1"/>
    <col min="10772" max="10772" width="10.28515625" bestFit="1" customWidth="1"/>
    <col min="11009" max="11009" width="1.7109375" customWidth="1"/>
    <col min="11010" max="11010" width="10.7109375" customWidth="1"/>
    <col min="11011" max="11011" width="13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9.140625" customWidth="1"/>
    <col min="11019" max="11019" width="16.85546875" bestFit="1" customWidth="1"/>
    <col min="11020" max="11020" width="12" customWidth="1"/>
    <col min="11021" max="11021" width="14.85546875" customWidth="1"/>
    <col min="11022" max="11022" width="14" customWidth="1"/>
    <col min="11023" max="11023" width="14" bestFit="1" customWidth="1"/>
    <col min="11024" max="11024" width="11.5703125" bestFit="1" customWidth="1"/>
    <col min="11025" max="11025" width="16.85546875" bestFit="1" customWidth="1"/>
    <col min="11026" max="11026" width="16" customWidth="1"/>
    <col min="11027" max="11027" width="13.42578125" customWidth="1"/>
    <col min="11028" max="11028" width="10.28515625" bestFit="1" customWidth="1"/>
    <col min="11265" max="11265" width="1.7109375" customWidth="1"/>
    <col min="11266" max="11266" width="10.7109375" customWidth="1"/>
    <col min="11267" max="11267" width="13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9.140625" customWidth="1"/>
    <col min="11275" max="11275" width="16.85546875" bestFit="1" customWidth="1"/>
    <col min="11276" max="11276" width="12" customWidth="1"/>
    <col min="11277" max="11277" width="14.85546875" customWidth="1"/>
    <col min="11278" max="11278" width="14" customWidth="1"/>
    <col min="11279" max="11279" width="14" bestFit="1" customWidth="1"/>
    <col min="11280" max="11280" width="11.5703125" bestFit="1" customWidth="1"/>
    <col min="11281" max="11281" width="16.85546875" bestFit="1" customWidth="1"/>
    <col min="11282" max="11282" width="16" customWidth="1"/>
    <col min="11283" max="11283" width="13.42578125" customWidth="1"/>
    <col min="11284" max="11284" width="10.28515625" bestFit="1" customWidth="1"/>
    <col min="11521" max="11521" width="1.7109375" customWidth="1"/>
    <col min="11522" max="11522" width="10.7109375" customWidth="1"/>
    <col min="11523" max="11523" width="13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9.140625" customWidth="1"/>
    <col min="11531" max="11531" width="16.85546875" bestFit="1" customWidth="1"/>
    <col min="11532" max="11532" width="12" customWidth="1"/>
    <col min="11533" max="11533" width="14.85546875" customWidth="1"/>
    <col min="11534" max="11534" width="14" customWidth="1"/>
    <col min="11535" max="11535" width="14" bestFit="1" customWidth="1"/>
    <col min="11536" max="11536" width="11.5703125" bestFit="1" customWidth="1"/>
    <col min="11537" max="11537" width="16.85546875" bestFit="1" customWidth="1"/>
    <col min="11538" max="11538" width="16" customWidth="1"/>
    <col min="11539" max="11539" width="13.42578125" customWidth="1"/>
    <col min="11540" max="11540" width="10.28515625" bestFit="1" customWidth="1"/>
    <col min="11777" max="11777" width="1.7109375" customWidth="1"/>
    <col min="11778" max="11778" width="10.7109375" customWidth="1"/>
    <col min="11779" max="11779" width="13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9.140625" customWidth="1"/>
    <col min="11787" max="11787" width="16.85546875" bestFit="1" customWidth="1"/>
    <col min="11788" max="11788" width="12" customWidth="1"/>
    <col min="11789" max="11789" width="14.85546875" customWidth="1"/>
    <col min="11790" max="11790" width="14" customWidth="1"/>
    <col min="11791" max="11791" width="14" bestFit="1" customWidth="1"/>
    <col min="11792" max="11792" width="11.5703125" bestFit="1" customWidth="1"/>
    <col min="11793" max="11793" width="16.85546875" bestFit="1" customWidth="1"/>
    <col min="11794" max="11794" width="16" customWidth="1"/>
    <col min="11795" max="11795" width="13.42578125" customWidth="1"/>
    <col min="11796" max="11796" width="10.28515625" bestFit="1" customWidth="1"/>
    <col min="12033" max="12033" width="1.7109375" customWidth="1"/>
    <col min="12034" max="12034" width="10.7109375" customWidth="1"/>
    <col min="12035" max="12035" width="13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9.140625" customWidth="1"/>
    <col min="12043" max="12043" width="16.85546875" bestFit="1" customWidth="1"/>
    <col min="12044" max="12044" width="12" customWidth="1"/>
    <col min="12045" max="12045" width="14.85546875" customWidth="1"/>
    <col min="12046" max="12046" width="14" customWidth="1"/>
    <col min="12047" max="12047" width="14" bestFit="1" customWidth="1"/>
    <col min="12048" max="12048" width="11.5703125" bestFit="1" customWidth="1"/>
    <col min="12049" max="12049" width="16.85546875" bestFit="1" customWidth="1"/>
    <col min="12050" max="12050" width="16" customWidth="1"/>
    <col min="12051" max="12051" width="13.42578125" customWidth="1"/>
    <col min="12052" max="12052" width="10.28515625" bestFit="1" customWidth="1"/>
    <col min="12289" max="12289" width="1.7109375" customWidth="1"/>
    <col min="12290" max="12290" width="10.7109375" customWidth="1"/>
    <col min="12291" max="12291" width="13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9.140625" customWidth="1"/>
    <col min="12299" max="12299" width="16.85546875" bestFit="1" customWidth="1"/>
    <col min="12300" max="12300" width="12" customWidth="1"/>
    <col min="12301" max="12301" width="14.85546875" customWidth="1"/>
    <col min="12302" max="12302" width="14" customWidth="1"/>
    <col min="12303" max="12303" width="14" bestFit="1" customWidth="1"/>
    <col min="12304" max="12304" width="11.5703125" bestFit="1" customWidth="1"/>
    <col min="12305" max="12305" width="16.85546875" bestFit="1" customWidth="1"/>
    <col min="12306" max="12306" width="16" customWidth="1"/>
    <col min="12307" max="12307" width="13.42578125" customWidth="1"/>
    <col min="12308" max="12308" width="10.28515625" bestFit="1" customWidth="1"/>
    <col min="12545" max="12545" width="1.7109375" customWidth="1"/>
    <col min="12546" max="12546" width="10.7109375" customWidth="1"/>
    <col min="12547" max="12547" width="13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9.140625" customWidth="1"/>
    <col min="12555" max="12555" width="16.85546875" bestFit="1" customWidth="1"/>
    <col min="12556" max="12556" width="12" customWidth="1"/>
    <col min="12557" max="12557" width="14.85546875" customWidth="1"/>
    <col min="12558" max="12558" width="14" customWidth="1"/>
    <col min="12559" max="12559" width="14" bestFit="1" customWidth="1"/>
    <col min="12560" max="12560" width="11.5703125" bestFit="1" customWidth="1"/>
    <col min="12561" max="12561" width="16.85546875" bestFit="1" customWidth="1"/>
    <col min="12562" max="12562" width="16" customWidth="1"/>
    <col min="12563" max="12563" width="13.42578125" customWidth="1"/>
    <col min="12564" max="12564" width="10.28515625" bestFit="1" customWidth="1"/>
    <col min="12801" max="12801" width="1.7109375" customWidth="1"/>
    <col min="12802" max="12802" width="10.7109375" customWidth="1"/>
    <col min="12803" max="12803" width="13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9.140625" customWidth="1"/>
    <col min="12811" max="12811" width="16.85546875" bestFit="1" customWidth="1"/>
    <col min="12812" max="12812" width="12" customWidth="1"/>
    <col min="12813" max="12813" width="14.85546875" customWidth="1"/>
    <col min="12814" max="12814" width="14" customWidth="1"/>
    <col min="12815" max="12815" width="14" bestFit="1" customWidth="1"/>
    <col min="12816" max="12816" width="11.5703125" bestFit="1" customWidth="1"/>
    <col min="12817" max="12817" width="16.85546875" bestFit="1" customWidth="1"/>
    <col min="12818" max="12818" width="16" customWidth="1"/>
    <col min="12819" max="12819" width="13.42578125" customWidth="1"/>
    <col min="12820" max="12820" width="10.28515625" bestFit="1" customWidth="1"/>
    <col min="13057" max="13057" width="1.7109375" customWidth="1"/>
    <col min="13058" max="13058" width="10.7109375" customWidth="1"/>
    <col min="13059" max="13059" width="13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9.140625" customWidth="1"/>
    <col min="13067" max="13067" width="16.85546875" bestFit="1" customWidth="1"/>
    <col min="13068" max="13068" width="12" customWidth="1"/>
    <col min="13069" max="13069" width="14.85546875" customWidth="1"/>
    <col min="13070" max="13070" width="14" customWidth="1"/>
    <col min="13071" max="13071" width="14" bestFit="1" customWidth="1"/>
    <col min="13072" max="13072" width="11.5703125" bestFit="1" customWidth="1"/>
    <col min="13073" max="13073" width="16.85546875" bestFit="1" customWidth="1"/>
    <col min="13074" max="13074" width="16" customWidth="1"/>
    <col min="13075" max="13075" width="13.42578125" customWidth="1"/>
    <col min="13076" max="13076" width="10.28515625" bestFit="1" customWidth="1"/>
    <col min="13313" max="13313" width="1.7109375" customWidth="1"/>
    <col min="13314" max="13314" width="10.7109375" customWidth="1"/>
    <col min="13315" max="13315" width="13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9.140625" customWidth="1"/>
    <col min="13323" max="13323" width="16.85546875" bestFit="1" customWidth="1"/>
    <col min="13324" max="13324" width="12" customWidth="1"/>
    <col min="13325" max="13325" width="14.85546875" customWidth="1"/>
    <col min="13326" max="13326" width="14" customWidth="1"/>
    <col min="13327" max="13327" width="14" bestFit="1" customWidth="1"/>
    <col min="13328" max="13328" width="11.5703125" bestFit="1" customWidth="1"/>
    <col min="13329" max="13329" width="16.85546875" bestFit="1" customWidth="1"/>
    <col min="13330" max="13330" width="16" customWidth="1"/>
    <col min="13331" max="13331" width="13.42578125" customWidth="1"/>
    <col min="13332" max="13332" width="10.28515625" bestFit="1" customWidth="1"/>
    <col min="13569" max="13569" width="1.7109375" customWidth="1"/>
    <col min="13570" max="13570" width="10.7109375" customWidth="1"/>
    <col min="13571" max="13571" width="13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9.140625" customWidth="1"/>
    <col min="13579" max="13579" width="16.85546875" bestFit="1" customWidth="1"/>
    <col min="13580" max="13580" width="12" customWidth="1"/>
    <col min="13581" max="13581" width="14.85546875" customWidth="1"/>
    <col min="13582" max="13582" width="14" customWidth="1"/>
    <col min="13583" max="13583" width="14" bestFit="1" customWidth="1"/>
    <col min="13584" max="13584" width="11.5703125" bestFit="1" customWidth="1"/>
    <col min="13585" max="13585" width="16.85546875" bestFit="1" customWidth="1"/>
    <col min="13586" max="13586" width="16" customWidth="1"/>
    <col min="13587" max="13587" width="13.42578125" customWidth="1"/>
    <col min="13588" max="13588" width="10.28515625" bestFit="1" customWidth="1"/>
    <col min="13825" max="13825" width="1.7109375" customWidth="1"/>
    <col min="13826" max="13826" width="10.7109375" customWidth="1"/>
    <col min="13827" max="13827" width="13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9.140625" customWidth="1"/>
    <col min="13835" max="13835" width="16.85546875" bestFit="1" customWidth="1"/>
    <col min="13836" max="13836" width="12" customWidth="1"/>
    <col min="13837" max="13837" width="14.85546875" customWidth="1"/>
    <col min="13838" max="13838" width="14" customWidth="1"/>
    <col min="13839" max="13839" width="14" bestFit="1" customWidth="1"/>
    <col min="13840" max="13840" width="11.5703125" bestFit="1" customWidth="1"/>
    <col min="13841" max="13841" width="16.85546875" bestFit="1" customWidth="1"/>
    <col min="13842" max="13842" width="16" customWidth="1"/>
    <col min="13843" max="13843" width="13.42578125" customWidth="1"/>
    <col min="13844" max="13844" width="10.28515625" bestFit="1" customWidth="1"/>
    <col min="14081" max="14081" width="1.7109375" customWidth="1"/>
    <col min="14082" max="14082" width="10.7109375" customWidth="1"/>
    <col min="14083" max="14083" width="13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9.140625" customWidth="1"/>
    <col min="14091" max="14091" width="16.85546875" bestFit="1" customWidth="1"/>
    <col min="14092" max="14092" width="12" customWidth="1"/>
    <col min="14093" max="14093" width="14.85546875" customWidth="1"/>
    <col min="14094" max="14094" width="14" customWidth="1"/>
    <col min="14095" max="14095" width="14" bestFit="1" customWidth="1"/>
    <col min="14096" max="14096" width="11.5703125" bestFit="1" customWidth="1"/>
    <col min="14097" max="14097" width="16.85546875" bestFit="1" customWidth="1"/>
    <col min="14098" max="14098" width="16" customWidth="1"/>
    <col min="14099" max="14099" width="13.42578125" customWidth="1"/>
    <col min="14100" max="14100" width="10.28515625" bestFit="1" customWidth="1"/>
    <col min="14337" max="14337" width="1.7109375" customWidth="1"/>
    <col min="14338" max="14338" width="10.7109375" customWidth="1"/>
    <col min="14339" max="14339" width="13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9.140625" customWidth="1"/>
    <col min="14347" max="14347" width="16.85546875" bestFit="1" customWidth="1"/>
    <col min="14348" max="14348" width="12" customWidth="1"/>
    <col min="14349" max="14349" width="14.85546875" customWidth="1"/>
    <col min="14350" max="14350" width="14" customWidth="1"/>
    <col min="14351" max="14351" width="14" bestFit="1" customWidth="1"/>
    <col min="14352" max="14352" width="11.5703125" bestFit="1" customWidth="1"/>
    <col min="14353" max="14353" width="16.85546875" bestFit="1" customWidth="1"/>
    <col min="14354" max="14354" width="16" customWidth="1"/>
    <col min="14355" max="14355" width="13.42578125" customWidth="1"/>
    <col min="14356" max="14356" width="10.28515625" bestFit="1" customWidth="1"/>
    <col min="14593" max="14593" width="1.7109375" customWidth="1"/>
    <col min="14594" max="14594" width="10.7109375" customWidth="1"/>
    <col min="14595" max="14595" width="13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9.140625" customWidth="1"/>
    <col min="14603" max="14603" width="16.85546875" bestFit="1" customWidth="1"/>
    <col min="14604" max="14604" width="12" customWidth="1"/>
    <col min="14605" max="14605" width="14.85546875" customWidth="1"/>
    <col min="14606" max="14606" width="14" customWidth="1"/>
    <col min="14607" max="14607" width="14" bestFit="1" customWidth="1"/>
    <col min="14608" max="14608" width="11.5703125" bestFit="1" customWidth="1"/>
    <col min="14609" max="14609" width="16.85546875" bestFit="1" customWidth="1"/>
    <col min="14610" max="14610" width="16" customWidth="1"/>
    <col min="14611" max="14611" width="13.42578125" customWidth="1"/>
    <col min="14612" max="14612" width="10.28515625" bestFit="1" customWidth="1"/>
    <col min="14849" max="14849" width="1.7109375" customWidth="1"/>
    <col min="14850" max="14850" width="10.7109375" customWidth="1"/>
    <col min="14851" max="14851" width="13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9.140625" customWidth="1"/>
    <col min="14859" max="14859" width="16.85546875" bestFit="1" customWidth="1"/>
    <col min="14860" max="14860" width="12" customWidth="1"/>
    <col min="14861" max="14861" width="14.85546875" customWidth="1"/>
    <col min="14862" max="14862" width="14" customWidth="1"/>
    <col min="14863" max="14863" width="14" bestFit="1" customWidth="1"/>
    <col min="14864" max="14864" width="11.5703125" bestFit="1" customWidth="1"/>
    <col min="14865" max="14865" width="16.85546875" bestFit="1" customWidth="1"/>
    <col min="14866" max="14866" width="16" customWidth="1"/>
    <col min="14867" max="14867" width="13.42578125" customWidth="1"/>
    <col min="14868" max="14868" width="10.28515625" bestFit="1" customWidth="1"/>
    <col min="15105" max="15105" width="1.7109375" customWidth="1"/>
    <col min="15106" max="15106" width="10.7109375" customWidth="1"/>
    <col min="15107" max="15107" width="13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9.140625" customWidth="1"/>
    <col min="15115" max="15115" width="16.85546875" bestFit="1" customWidth="1"/>
    <col min="15116" max="15116" width="12" customWidth="1"/>
    <col min="15117" max="15117" width="14.85546875" customWidth="1"/>
    <col min="15118" max="15118" width="14" customWidth="1"/>
    <col min="15119" max="15119" width="14" bestFit="1" customWidth="1"/>
    <col min="15120" max="15120" width="11.5703125" bestFit="1" customWidth="1"/>
    <col min="15121" max="15121" width="16.85546875" bestFit="1" customWidth="1"/>
    <col min="15122" max="15122" width="16" customWidth="1"/>
    <col min="15123" max="15123" width="13.42578125" customWidth="1"/>
    <col min="15124" max="15124" width="10.28515625" bestFit="1" customWidth="1"/>
    <col min="15361" max="15361" width="1.7109375" customWidth="1"/>
    <col min="15362" max="15362" width="10.7109375" customWidth="1"/>
    <col min="15363" max="15363" width="13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9.140625" customWidth="1"/>
    <col min="15371" max="15371" width="16.85546875" bestFit="1" customWidth="1"/>
    <col min="15372" max="15372" width="12" customWidth="1"/>
    <col min="15373" max="15373" width="14.85546875" customWidth="1"/>
    <col min="15374" max="15374" width="14" customWidth="1"/>
    <col min="15375" max="15375" width="14" bestFit="1" customWidth="1"/>
    <col min="15376" max="15376" width="11.5703125" bestFit="1" customWidth="1"/>
    <col min="15377" max="15377" width="16.85546875" bestFit="1" customWidth="1"/>
    <col min="15378" max="15378" width="16" customWidth="1"/>
    <col min="15379" max="15379" width="13.42578125" customWidth="1"/>
    <col min="15380" max="15380" width="10.28515625" bestFit="1" customWidth="1"/>
    <col min="15617" max="15617" width="1.7109375" customWidth="1"/>
    <col min="15618" max="15618" width="10.7109375" customWidth="1"/>
    <col min="15619" max="15619" width="13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9.140625" customWidth="1"/>
    <col min="15627" max="15627" width="16.85546875" bestFit="1" customWidth="1"/>
    <col min="15628" max="15628" width="12" customWidth="1"/>
    <col min="15629" max="15629" width="14.85546875" customWidth="1"/>
    <col min="15630" max="15630" width="14" customWidth="1"/>
    <col min="15631" max="15631" width="14" bestFit="1" customWidth="1"/>
    <col min="15632" max="15632" width="11.5703125" bestFit="1" customWidth="1"/>
    <col min="15633" max="15633" width="16.85546875" bestFit="1" customWidth="1"/>
    <col min="15634" max="15634" width="16" customWidth="1"/>
    <col min="15635" max="15635" width="13.42578125" customWidth="1"/>
    <col min="15636" max="15636" width="10.28515625" bestFit="1" customWidth="1"/>
    <col min="15873" max="15873" width="1.7109375" customWidth="1"/>
    <col min="15874" max="15874" width="10.7109375" customWidth="1"/>
    <col min="15875" max="15875" width="13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9.140625" customWidth="1"/>
    <col min="15883" max="15883" width="16.85546875" bestFit="1" customWidth="1"/>
    <col min="15884" max="15884" width="12" customWidth="1"/>
    <col min="15885" max="15885" width="14.85546875" customWidth="1"/>
    <col min="15886" max="15886" width="14" customWidth="1"/>
    <col min="15887" max="15887" width="14" bestFit="1" customWidth="1"/>
    <col min="15888" max="15888" width="11.5703125" bestFit="1" customWidth="1"/>
    <col min="15889" max="15889" width="16.85546875" bestFit="1" customWidth="1"/>
    <col min="15890" max="15890" width="16" customWidth="1"/>
    <col min="15891" max="15891" width="13.42578125" customWidth="1"/>
    <col min="15892" max="15892" width="10.28515625" bestFit="1" customWidth="1"/>
    <col min="16129" max="16129" width="1.7109375" customWidth="1"/>
    <col min="16130" max="16130" width="10.7109375" customWidth="1"/>
    <col min="16131" max="16131" width="13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9.140625" customWidth="1"/>
    <col min="16139" max="16139" width="16.85546875" bestFit="1" customWidth="1"/>
    <col min="16140" max="16140" width="12" customWidth="1"/>
    <col min="16141" max="16141" width="14.85546875" customWidth="1"/>
    <col min="16142" max="16142" width="14" customWidth="1"/>
    <col min="16143" max="16143" width="14" bestFit="1" customWidth="1"/>
    <col min="16144" max="16144" width="11.5703125" bestFit="1" customWidth="1"/>
    <col min="16145" max="16145" width="16.85546875" bestFit="1" customWidth="1"/>
    <col min="16146" max="16146" width="16" customWidth="1"/>
    <col min="16147" max="16147" width="13.42578125" customWidth="1"/>
    <col min="16148" max="16148" width="10.28515625" bestFit="1" customWidth="1"/>
  </cols>
  <sheetData>
    <row r="1" spans="2:13" ht="15" customHeight="1" x14ac:dyDescent="0.2"/>
    <row r="2" spans="2:13" ht="15" customHeight="1" x14ac:dyDescent="0.2">
      <c r="B2" s="35"/>
      <c r="C2" s="35"/>
      <c r="D2" s="35"/>
      <c r="E2" s="35"/>
      <c r="F2" s="35"/>
      <c r="G2" s="35"/>
      <c r="H2" s="35"/>
      <c r="I2" s="35"/>
    </row>
    <row r="3" spans="2:13" ht="15" customHeight="1" x14ac:dyDescent="0.2">
      <c r="B3" s="35"/>
      <c r="C3" s="35"/>
      <c r="D3" s="35"/>
      <c r="E3" s="35"/>
      <c r="F3" s="35"/>
      <c r="G3" s="35"/>
      <c r="H3" s="35"/>
      <c r="I3" s="35"/>
    </row>
    <row r="4" spans="2:13" ht="15" customHeight="1" x14ac:dyDescent="0.25">
      <c r="B4" s="116" t="s">
        <v>16</v>
      </c>
      <c r="C4" s="116"/>
      <c r="D4" s="116"/>
      <c r="E4" s="116"/>
      <c r="F4" s="116"/>
      <c r="G4" s="116"/>
      <c r="H4" s="116"/>
      <c r="I4" s="116"/>
    </row>
    <row r="5" spans="2:13" ht="15.75" x14ac:dyDescent="0.25">
      <c r="B5" s="116" t="s">
        <v>17</v>
      </c>
      <c r="C5" s="116"/>
      <c r="D5" s="116"/>
      <c r="E5" s="116"/>
      <c r="F5" s="116"/>
      <c r="G5" s="116"/>
      <c r="H5" s="116"/>
      <c r="I5" s="116"/>
    </row>
    <row r="6" spans="2:13" ht="11.25" customHeight="1" x14ac:dyDescent="0.2">
      <c r="B6" s="60"/>
      <c r="D6" s="60"/>
      <c r="E6" s="60"/>
      <c r="F6" s="60"/>
      <c r="G6" s="60"/>
      <c r="H6" s="60"/>
      <c r="I6" s="60"/>
    </row>
    <row r="7" spans="2:13" x14ac:dyDescent="0.2">
      <c r="B7" s="115" t="s">
        <v>76</v>
      </c>
      <c r="C7" s="115"/>
      <c r="D7" s="115"/>
      <c r="E7" s="115"/>
      <c r="F7" s="115"/>
      <c r="G7" s="115"/>
      <c r="H7" s="115"/>
      <c r="I7" s="115"/>
    </row>
    <row r="8" spans="2:13" x14ac:dyDescent="0.2">
      <c r="B8" s="115" t="s">
        <v>15</v>
      </c>
      <c r="C8" s="115"/>
      <c r="D8" s="115"/>
      <c r="E8" s="115"/>
      <c r="F8" s="115"/>
      <c r="G8" s="115"/>
      <c r="H8" s="115"/>
      <c r="I8" s="115"/>
    </row>
    <row r="9" spans="2:13" ht="15.75" x14ac:dyDescent="0.25">
      <c r="B9" s="116" t="s">
        <v>0</v>
      </c>
      <c r="C9" s="116"/>
      <c r="D9" s="116"/>
      <c r="E9" s="116"/>
      <c r="F9" s="116"/>
      <c r="G9" s="116"/>
      <c r="H9" s="116"/>
      <c r="I9" s="116"/>
    </row>
    <row r="10" spans="2:13" x14ac:dyDescent="0.2">
      <c r="B10" s="170"/>
      <c r="C10" s="170"/>
      <c r="D10" s="170"/>
      <c r="E10" s="170"/>
      <c r="F10" s="170"/>
      <c r="G10" s="170"/>
      <c r="H10" s="170"/>
      <c r="I10" s="170"/>
    </row>
    <row r="11" spans="2:13" x14ac:dyDescent="0.2">
      <c r="B11" s="10" t="s">
        <v>29</v>
      </c>
      <c r="C11" s="11"/>
      <c r="D11" s="12"/>
      <c r="E11" s="12"/>
      <c r="F11" s="12"/>
      <c r="G11" s="11" t="s">
        <v>30</v>
      </c>
      <c r="H11" s="63"/>
      <c r="I11" s="14"/>
      <c r="M11" s="7"/>
    </row>
    <row r="12" spans="2:13" x14ac:dyDescent="0.2">
      <c r="B12" s="15" t="s">
        <v>77</v>
      </c>
      <c r="C12" s="16"/>
      <c r="D12" s="16"/>
      <c r="E12" s="17"/>
      <c r="F12" s="17"/>
      <c r="G12" s="17"/>
      <c r="H12" s="17"/>
      <c r="I12" s="64"/>
      <c r="M12" s="7"/>
    </row>
    <row r="13" spans="2:13" x14ac:dyDescent="0.2">
      <c r="B13" s="15" t="s">
        <v>68</v>
      </c>
      <c r="C13" s="16"/>
      <c r="D13" s="16"/>
      <c r="E13" s="16"/>
      <c r="F13" s="16"/>
      <c r="G13" s="61"/>
      <c r="H13" s="61"/>
      <c r="I13" s="18"/>
      <c r="M13" s="7"/>
    </row>
    <row r="14" spans="2:13" x14ac:dyDescent="0.2">
      <c r="B14" s="15" t="s">
        <v>69</v>
      </c>
      <c r="C14" s="16"/>
      <c r="D14" s="16"/>
      <c r="E14" s="16"/>
      <c r="F14" s="16"/>
      <c r="G14" s="16"/>
      <c r="H14" s="16"/>
      <c r="I14" s="19"/>
      <c r="M14" s="7"/>
    </row>
    <row r="15" spans="2:13" x14ac:dyDescent="0.2">
      <c r="B15" s="117" t="s">
        <v>73</v>
      </c>
      <c r="C15" s="118"/>
      <c r="D15" s="118"/>
      <c r="E15" s="118"/>
      <c r="F15" s="16" t="s">
        <v>70</v>
      </c>
      <c r="G15" s="61"/>
      <c r="H15" s="61"/>
      <c r="I15" s="18"/>
      <c r="M15" s="7"/>
    </row>
    <row r="16" spans="2:13" ht="12.75" customHeight="1" x14ac:dyDescent="0.2">
      <c r="B16" s="119" t="s">
        <v>72</v>
      </c>
      <c r="C16" s="120"/>
      <c r="D16" s="120"/>
      <c r="E16" s="120"/>
      <c r="F16" s="120"/>
      <c r="G16" s="120"/>
      <c r="H16" s="120"/>
      <c r="I16" s="121"/>
      <c r="K16" s="36"/>
      <c r="M16" s="7"/>
    </row>
    <row r="17" spans="2:13" x14ac:dyDescent="0.2">
      <c r="B17" s="122"/>
      <c r="C17" s="123"/>
      <c r="D17" s="123"/>
      <c r="E17" s="123"/>
      <c r="F17" s="123"/>
      <c r="G17" s="123"/>
      <c r="H17" s="123"/>
      <c r="I17" s="124"/>
      <c r="M17" s="7"/>
    </row>
    <row r="18" spans="2:13" x14ac:dyDescent="0.2">
      <c r="B18" s="154" t="s">
        <v>78</v>
      </c>
      <c r="C18" s="155"/>
      <c r="D18" s="155"/>
      <c r="E18" s="155"/>
      <c r="F18" s="155"/>
      <c r="G18" s="155"/>
      <c r="H18" s="171">
        <f>SUM(H19:I21)</f>
        <v>8455.16</v>
      </c>
      <c r="I18" s="126"/>
      <c r="J18" s="6"/>
      <c r="K18" s="36"/>
      <c r="M18" s="7"/>
    </row>
    <row r="19" spans="2:13" ht="12.75" customHeight="1" x14ac:dyDescent="0.2">
      <c r="B19" s="66" t="s">
        <v>74</v>
      </c>
      <c r="C19" s="61"/>
      <c r="D19" s="61"/>
      <c r="E19" s="61"/>
      <c r="F19" s="61"/>
      <c r="G19" s="61"/>
      <c r="H19" s="159">
        <v>8455.16</v>
      </c>
      <c r="I19" s="160"/>
      <c r="J19" s="36"/>
      <c r="K19" s="92"/>
      <c r="L19" s="92"/>
      <c r="M19" s="7"/>
    </row>
    <row r="20" spans="2:13" x14ac:dyDescent="0.2">
      <c r="B20" s="66" t="s">
        <v>19</v>
      </c>
      <c r="C20" s="61"/>
      <c r="D20" s="61"/>
      <c r="E20" s="61"/>
      <c r="F20" s="61"/>
      <c r="G20" s="61"/>
      <c r="H20" s="159">
        <v>0</v>
      </c>
      <c r="I20" s="160"/>
      <c r="M20" s="7"/>
    </row>
    <row r="21" spans="2:13" x14ac:dyDescent="0.2">
      <c r="B21" s="66" t="s">
        <v>20</v>
      </c>
      <c r="C21" s="61"/>
      <c r="D21" s="61"/>
      <c r="E21" s="61"/>
      <c r="F21" s="61"/>
      <c r="G21" s="21"/>
      <c r="H21" s="159">
        <v>0</v>
      </c>
      <c r="I21" s="160"/>
      <c r="K21" s="36"/>
      <c r="L21" s="40"/>
      <c r="M21" s="7"/>
    </row>
    <row r="22" spans="2:13" x14ac:dyDescent="0.2">
      <c r="B22" s="22"/>
      <c r="C22" s="23"/>
      <c r="D22" s="23"/>
      <c r="E22" s="23"/>
      <c r="F22" s="23"/>
      <c r="G22" s="23"/>
      <c r="H22" s="24"/>
      <c r="I22" s="25"/>
      <c r="M22" s="7"/>
    </row>
    <row r="23" spans="2:13" x14ac:dyDescent="0.2">
      <c r="B23" s="127" t="s">
        <v>23</v>
      </c>
      <c r="C23" s="128"/>
      <c r="D23" s="128"/>
      <c r="E23" s="128"/>
      <c r="F23" s="128"/>
      <c r="G23" s="128"/>
      <c r="H23" s="129"/>
      <c r="I23" s="130"/>
      <c r="K23" s="36"/>
      <c r="M23" s="7"/>
    </row>
    <row r="24" spans="2:13" x14ac:dyDescent="0.2">
      <c r="B24" s="65" t="s">
        <v>1</v>
      </c>
      <c r="C24" s="70" t="s">
        <v>6</v>
      </c>
      <c r="D24" s="110" t="s">
        <v>3</v>
      </c>
      <c r="E24" s="111"/>
      <c r="F24" s="111"/>
      <c r="G24" s="112"/>
      <c r="H24" s="131" t="s">
        <v>5</v>
      </c>
      <c r="I24" s="132"/>
      <c r="L24" s="36"/>
      <c r="M24" s="7"/>
    </row>
    <row r="25" spans="2:13" ht="11.25" customHeight="1" x14ac:dyDescent="0.2">
      <c r="B25" s="30"/>
      <c r="C25" s="31"/>
      <c r="D25" s="165"/>
      <c r="E25" s="166"/>
      <c r="F25" s="166"/>
      <c r="G25" s="167"/>
      <c r="H25" s="186">
        <v>0</v>
      </c>
      <c r="I25" s="187"/>
      <c r="K25" s="60"/>
      <c r="M25" s="7"/>
    </row>
    <row r="26" spans="2:13" x14ac:dyDescent="0.2">
      <c r="B26" s="65"/>
      <c r="C26" s="70"/>
      <c r="D26" s="110"/>
      <c r="E26" s="111"/>
      <c r="F26" s="111"/>
      <c r="G26" s="112"/>
      <c r="H26" s="113">
        <v>0</v>
      </c>
      <c r="I26" s="97"/>
      <c r="K26" s="36"/>
      <c r="L26" s="7"/>
      <c r="M26" s="7"/>
    </row>
    <row r="27" spans="2:13" x14ac:dyDescent="0.2">
      <c r="B27" s="65"/>
      <c r="C27" s="70"/>
      <c r="D27" s="110"/>
      <c r="E27" s="111"/>
      <c r="F27" s="111"/>
      <c r="G27" s="112"/>
      <c r="H27" s="113">
        <v>0</v>
      </c>
      <c r="I27" s="97"/>
      <c r="L27" s="7"/>
      <c r="M27" s="7"/>
    </row>
    <row r="28" spans="2:13" x14ac:dyDescent="0.2">
      <c r="B28" s="26"/>
      <c r="C28" s="27"/>
      <c r="D28" s="27"/>
      <c r="E28" s="27"/>
      <c r="F28" s="27"/>
      <c r="G28" s="28" t="s">
        <v>7</v>
      </c>
      <c r="H28" s="136">
        <f>SUM(H25:I27)</f>
        <v>0</v>
      </c>
      <c r="I28" s="137"/>
      <c r="K28" s="7"/>
      <c r="L28" s="7"/>
      <c r="M28" s="7"/>
    </row>
    <row r="29" spans="2:13" x14ac:dyDescent="0.2">
      <c r="B29" s="127" t="s">
        <v>8</v>
      </c>
      <c r="C29" s="128"/>
      <c r="D29" s="128"/>
      <c r="E29" s="128"/>
      <c r="F29" s="128"/>
      <c r="G29" s="128"/>
      <c r="H29" s="129"/>
      <c r="I29" s="130"/>
      <c r="K29" s="7"/>
      <c r="L29" s="7"/>
      <c r="M29" s="7"/>
    </row>
    <row r="30" spans="2:13" x14ac:dyDescent="0.2">
      <c r="B30" s="65" t="s">
        <v>1</v>
      </c>
      <c r="C30" s="70" t="s">
        <v>6</v>
      </c>
      <c r="D30" s="110" t="s">
        <v>3</v>
      </c>
      <c r="E30" s="111"/>
      <c r="F30" s="111"/>
      <c r="G30" s="112"/>
      <c r="H30" s="131" t="s">
        <v>5</v>
      </c>
      <c r="I30" s="132"/>
      <c r="K30" s="7"/>
      <c r="L30" s="7"/>
      <c r="M30" s="7"/>
    </row>
    <row r="31" spans="2:13" ht="12.75" customHeight="1" x14ac:dyDescent="0.2">
      <c r="B31" s="30"/>
      <c r="C31" s="31"/>
      <c r="D31" s="165"/>
      <c r="E31" s="166"/>
      <c r="F31" s="166"/>
      <c r="G31" s="167"/>
      <c r="H31" s="186">
        <v>0</v>
      </c>
      <c r="I31" s="187"/>
      <c r="K31" s="7"/>
      <c r="L31" s="7"/>
      <c r="M31" s="7"/>
    </row>
    <row r="32" spans="2:13" x14ac:dyDescent="0.2">
      <c r="B32" s="30"/>
      <c r="C32" s="31"/>
      <c r="D32" s="165"/>
      <c r="E32" s="166"/>
      <c r="F32" s="166"/>
      <c r="G32" s="167"/>
      <c r="H32" s="113">
        <v>0</v>
      </c>
      <c r="I32" s="97"/>
      <c r="K32" s="7"/>
      <c r="L32" s="7"/>
      <c r="M32" s="7"/>
    </row>
    <row r="33" spans="2:20" x14ac:dyDescent="0.2">
      <c r="B33" s="65"/>
      <c r="C33" s="70"/>
      <c r="D33" s="110"/>
      <c r="E33" s="111"/>
      <c r="F33" s="111"/>
      <c r="G33" s="112"/>
      <c r="H33" s="113">
        <v>0</v>
      </c>
      <c r="I33" s="97"/>
      <c r="K33" s="7"/>
      <c r="L33" s="7"/>
      <c r="M33" s="7"/>
    </row>
    <row r="34" spans="2:20" x14ac:dyDescent="0.2">
      <c r="B34" s="26"/>
      <c r="C34" s="27"/>
      <c r="D34" s="27"/>
      <c r="E34" s="27"/>
      <c r="F34" s="27"/>
      <c r="G34" s="28" t="s">
        <v>9</v>
      </c>
      <c r="H34" s="136">
        <f>SUM(H31:I33)</f>
        <v>0</v>
      </c>
      <c r="I34" s="137"/>
      <c r="K34" s="7"/>
      <c r="L34" s="7"/>
      <c r="M34" s="7"/>
    </row>
    <row r="35" spans="2:20" x14ac:dyDescent="0.2">
      <c r="B35" s="127" t="s">
        <v>28</v>
      </c>
      <c r="C35" s="128"/>
      <c r="D35" s="128"/>
      <c r="E35" s="128"/>
      <c r="F35" s="128"/>
      <c r="G35" s="128"/>
      <c r="H35" s="129"/>
      <c r="I35" s="130"/>
      <c r="K35" s="7"/>
      <c r="L35" s="7"/>
      <c r="M35" s="7"/>
    </row>
    <row r="36" spans="2:20" ht="14.25" customHeight="1" x14ac:dyDescent="0.2">
      <c r="B36" s="37" t="s">
        <v>1</v>
      </c>
      <c r="C36" s="70" t="s">
        <v>2</v>
      </c>
      <c r="D36" s="161" t="s">
        <v>3</v>
      </c>
      <c r="E36" s="162"/>
      <c r="F36" s="162"/>
      <c r="G36" s="162"/>
      <c r="H36" s="168" t="s">
        <v>5</v>
      </c>
      <c r="I36" s="169"/>
      <c r="K36" s="7"/>
      <c r="L36" s="7"/>
      <c r="M36" s="7"/>
      <c r="T36" s="44"/>
    </row>
    <row r="37" spans="2:20" x14ac:dyDescent="0.2">
      <c r="B37" s="37"/>
      <c r="C37" s="52"/>
      <c r="D37" s="178"/>
      <c r="E37" s="179"/>
      <c r="F37" s="179"/>
      <c r="G37" s="180"/>
      <c r="H37" s="172">
        <v>0</v>
      </c>
      <c r="I37" s="173"/>
      <c r="J37" s="6"/>
      <c r="K37" s="7"/>
      <c r="L37" s="7"/>
    </row>
    <row r="38" spans="2:20" x14ac:dyDescent="0.2">
      <c r="B38" s="37"/>
      <c r="C38" s="52"/>
      <c r="D38" s="165"/>
      <c r="E38" s="166"/>
      <c r="F38" s="166"/>
      <c r="G38" s="167"/>
      <c r="H38" s="172">
        <v>0</v>
      </c>
      <c r="I38" s="173"/>
      <c r="J38" s="6"/>
      <c r="K38" s="7"/>
      <c r="L38" s="7"/>
    </row>
    <row r="39" spans="2:20" x14ac:dyDescent="0.2">
      <c r="B39" s="49"/>
      <c r="C39" s="50"/>
      <c r="D39" s="27"/>
      <c r="E39" s="27"/>
      <c r="F39" s="27"/>
      <c r="G39" s="28" t="s">
        <v>10</v>
      </c>
      <c r="H39" s="138">
        <f>SUM(H37:I38)</f>
        <v>0</v>
      </c>
      <c r="I39" s="139"/>
      <c r="K39" s="7"/>
      <c r="L39" s="7"/>
    </row>
    <row r="40" spans="2:20" x14ac:dyDescent="0.2">
      <c r="B40" s="127" t="s">
        <v>11</v>
      </c>
      <c r="C40" s="128"/>
      <c r="D40" s="128"/>
      <c r="E40" s="128"/>
      <c r="F40" s="128"/>
      <c r="G40" s="128"/>
      <c r="H40" s="129"/>
      <c r="I40" s="130"/>
      <c r="K40" s="36"/>
      <c r="L40" s="7"/>
    </row>
    <row r="41" spans="2:20" x14ac:dyDescent="0.2">
      <c r="B41" s="65" t="s">
        <v>1</v>
      </c>
      <c r="C41" s="70" t="s">
        <v>2</v>
      </c>
      <c r="D41" s="110" t="s">
        <v>3</v>
      </c>
      <c r="E41" s="111"/>
      <c r="F41" s="111"/>
      <c r="G41" s="112"/>
      <c r="H41" s="131" t="s">
        <v>5</v>
      </c>
      <c r="I41" s="132"/>
      <c r="K41" s="36"/>
      <c r="L41" s="7"/>
    </row>
    <row r="42" spans="2:20" ht="12.75" customHeight="1" x14ac:dyDescent="0.2">
      <c r="B42" s="65" t="s">
        <v>87</v>
      </c>
      <c r="C42" s="31"/>
      <c r="D42" s="165"/>
      <c r="E42" s="166"/>
      <c r="F42" s="166"/>
      <c r="G42" s="167"/>
      <c r="H42" s="152">
        <v>0</v>
      </c>
      <c r="I42" s="160"/>
      <c r="K42" s="36"/>
      <c r="L42" s="7"/>
    </row>
    <row r="43" spans="2:20" ht="12.75" customHeight="1" x14ac:dyDescent="0.2">
      <c r="B43" s="51"/>
      <c r="C43" s="52"/>
      <c r="D43" s="165"/>
      <c r="E43" s="166"/>
      <c r="F43" s="166"/>
      <c r="G43" s="167"/>
      <c r="H43" s="152">
        <v>0</v>
      </c>
      <c r="I43" s="160"/>
      <c r="L43" s="7"/>
    </row>
    <row r="44" spans="2:20" ht="12.75" customHeight="1" x14ac:dyDescent="0.2">
      <c r="B44" s="51"/>
      <c r="C44" s="52"/>
      <c r="D44" s="165"/>
      <c r="E44" s="166"/>
      <c r="F44" s="166"/>
      <c r="G44" s="167"/>
      <c r="H44" s="152">
        <v>0</v>
      </c>
      <c r="I44" s="160"/>
      <c r="L44" s="7"/>
    </row>
    <row r="45" spans="2:20" ht="12.75" customHeight="1" x14ac:dyDescent="0.2">
      <c r="B45" s="51"/>
      <c r="C45" s="52"/>
      <c r="D45" s="165"/>
      <c r="E45" s="166"/>
      <c r="F45" s="166"/>
      <c r="G45" s="167"/>
      <c r="H45" s="152">
        <v>0</v>
      </c>
      <c r="I45" s="160"/>
      <c r="L45" s="7"/>
    </row>
    <row r="46" spans="2:20" x14ac:dyDescent="0.2">
      <c r="B46" s="26"/>
      <c r="C46" s="50"/>
      <c r="D46" s="27"/>
      <c r="E46" s="27"/>
      <c r="F46" s="27"/>
      <c r="G46" s="28" t="s">
        <v>14</v>
      </c>
      <c r="H46" s="136">
        <f>SUM(H42:I45)</f>
        <v>0</v>
      </c>
      <c r="I46" s="137"/>
      <c r="J46" s="34"/>
      <c r="L46" s="7"/>
    </row>
    <row r="47" spans="2:20" x14ac:dyDescent="0.2">
      <c r="B47" s="150"/>
      <c r="C47" s="151"/>
      <c r="D47" s="151"/>
      <c r="E47" s="151"/>
      <c r="F47" s="151"/>
      <c r="G47" s="151"/>
      <c r="H47" s="103"/>
      <c r="I47" s="104"/>
      <c r="L47" s="7"/>
      <c r="N47" s="58"/>
    </row>
    <row r="48" spans="2:20" x14ac:dyDescent="0.2">
      <c r="B48" s="105" t="s">
        <v>12</v>
      </c>
      <c r="C48" s="106"/>
      <c r="D48" s="106"/>
      <c r="E48" s="106"/>
      <c r="F48" s="106"/>
      <c r="G48" s="107"/>
      <c r="H48" s="108">
        <f>H18-H28+H34-H39+H46</f>
        <v>8455.16</v>
      </c>
      <c r="I48" s="109"/>
      <c r="L48" s="7"/>
      <c r="N48" s="58"/>
    </row>
    <row r="49" spans="2:16" x14ac:dyDescent="0.2">
      <c r="B49" s="150"/>
      <c r="C49" s="151"/>
      <c r="D49" s="151"/>
      <c r="E49" s="151"/>
      <c r="F49" s="151"/>
      <c r="G49" s="151"/>
      <c r="H49" s="103"/>
      <c r="I49" s="104"/>
      <c r="L49" s="7"/>
      <c r="N49" s="58"/>
    </row>
    <row r="50" spans="2:16" x14ac:dyDescent="0.2">
      <c r="B50" s="67" t="s">
        <v>79</v>
      </c>
      <c r="C50" s="68"/>
      <c r="D50" s="68"/>
      <c r="E50" s="68"/>
      <c r="F50" s="69"/>
      <c r="G50" s="38"/>
      <c r="H50" s="148">
        <f>SUM(H51:I53)</f>
        <v>8455.16</v>
      </c>
      <c r="I50" s="149"/>
      <c r="L50" s="7"/>
      <c r="N50" s="59"/>
      <c r="O50" s="44">
        <f>-N50</f>
        <v>0</v>
      </c>
    </row>
    <row r="51" spans="2:16" x14ac:dyDescent="0.2">
      <c r="B51" s="93" t="s">
        <v>4</v>
      </c>
      <c r="C51" s="94"/>
      <c r="D51" s="94"/>
      <c r="E51" s="94"/>
      <c r="F51" s="94"/>
      <c r="G51" s="95"/>
      <c r="H51" s="96">
        <v>8455.16</v>
      </c>
      <c r="I51" s="97"/>
      <c r="J51" s="34"/>
      <c r="L51" s="7"/>
    </row>
    <row r="52" spans="2:16" x14ac:dyDescent="0.2">
      <c r="B52" s="93" t="s">
        <v>21</v>
      </c>
      <c r="C52" s="94"/>
      <c r="D52" s="94"/>
      <c r="E52" s="94"/>
      <c r="F52" s="94"/>
      <c r="G52" s="95"/>
      <c r="H52" s="174">
        <v>0</v>
      </c>
      <c r="I52" s="160"/>
      <c r="J52" s="6"/>
      <c r="L52" s="7"/>
      <c r="N52" s="59"/>
    </row>
    <row r="53" spans="2:16" ht="12.75" customHeight="1" x14ac:dyDescent="0.2">
      <c r="B53" s="98" t="s">
        <v>22</v>
      </c>
      <c r="C53" s="99"/>
      <c r="D53" s="99"/>
      <c r="E53" s="99"/>
      <c r="F53" s="99"/>
      <c r="G53" s="100"/>
      <c r="H53" s="175">
        <v>0</v>
      </c>
      <c r="I53" s="188"/>
      <c r="J53" s="34"/>
      <c r="L53" s="7"/>
      <c r="N53" s="58"/>
      <c r="P53" s="34"/>
    </row>
    <row r="54" spans="2:16" x14ac:dyDescent="0.2">
      <c r="B54" s="140" t="s">
        <v>13</v>
      </c>
      <c r="C54" s="141"/>
      <c r="D54" s="141"/>
      <c r="E54" s="141"/>
      <c r="F54" s="141"/>
      <c r="G54" s="142"/>
      <c r="H54" s="143">
        <f>H48-H50</f>
        <v>0</v>
      </c>
      <c r="I54" s="144"/>
      <c r="L54" s="7"/>
      <c r="N54" s="58"/>
    </row>
    <row r="55" spans="2:16" x14ac:dyDescent="0.2">
      <c r="B55" s="29"/>
      <c r="C55" s="8"/>
      <c r="D55" s="8"/>
      <c r="E55" s="8"/>
      <c r="F55" s="8"/>
      <c r="G55" s="8"/>
      <c r="H55" s="8"/>
      <c r="I55" s="8"/>
      <c r="L55" s="7"/>
      <c r="N55" s="58"/>
    </row>
    <row r="56" spans="2:16" x14ac:dyDescent="0.2">
      <c r="B56" s="1"/>
      <c r="C56" s="1"/>
      <c r="D56" s="1"/>
      <c r="E56" s="1"/>
      <c r="F56" s="1"/>
      <c r="G56" s="2"/>
      <c r="H56" s="3"/>
      <c r="I56" s="45"/>
      <c r="L56" s="7"/>
    </row>
    <row r="57" spans="2:16" x14ac:dyDescent="0.2">
      <c r="B57" s="1"/>
      <c r="C57" s="1"/>
      <c r="D57" s="1"/>
      <c r="E57" s="1"/>
      <c r="F57" s="1"/>
      <c r="G57" s="1"/>
      <c r="H57" s="1"/>
      <c r="I57" s="7"/>
    </row>
    <row r="58" spans="2:16" x14ac:dyDescent="0.2">
      <c r="B58" s="3"/>
      <c r="C58" s="1"/>
      <c r="D58" s="1"/>
      <c r="E58" s="1"/>
      <c r="F58" s="1"/>
      <c r="G58" s="3"/>
      <c r="H58" s="1"/>
      <c r="I58" s="7"/>
    </row>
    <row r="59" spans="2:16" ht="15" customHeight="1" x14ac:dyDescent="0.2">
      <c r="B59" s="1"/>
      <c r="C59" s="1"/>
      <c r="D59" s="1"/>
      <c r="E59" s="1"/>
      <c r="F59" s="1"/>
      <c r="G59" s="1"/>
      <c r="H59" s="1"/>
      <c r="I59" s="7"/>
    </row>
    <row r="60" spans="2:16" ht="15" customHeight="1" x14ac:dyDescent="0.2">
      <c r="B60" s="1"/>
      <c r="C60" s="1"/>
      <c r="D60" s="1"/>
      <c r="E60" s="1"/>
      <c r="F60" s="1"/>
      <c r="G60" s="7"/>
      <c r="H60" s="1"/>
      <c r="I60" s="7"/>
    </row>
    <row r="61" spans="2:16" ht="15" customHeight="1" x14ac:dyDescent="0.2">
      <c r="B61" s="4"/>
      <c r="C61" s="4"/>
      <c r="D61" s="4"/>
      <c r="E61" s="4"/>
      <c r="F61" s="4"/>
      <c r="G61" s="53"/>
      <c r="H61" s="4"/>
      <c r="I61" s="53"/>
    </row>
    <row r="62" spans="2:16" ht="15" customHeight="1" x14ac:dyDescent="0.2">
      <c r="B62" s="1"/>
      <c r="C62" s="1"/>
      <c r="D62" s="1"/>
      <c r="E62" s="1"/>
      <c r="F62" s="1"/>
      <c r="G62" s="7"/>
      <c r="H62" s="1"/>
      <c r="I62" s="7"/>
    </row>
    <row r="63" spans="2:16" ht="15" customHeight="1" x14ac:dyDescent="0.2">
      <c r="G63" s="7"/>
      <c r="I63" s="6"/>
    </row>
    <row r="64" spans="2:16" x14ac:dyDescent="0.2">
      <c r="G64" s="7"/>
    </row>
    <row r="65" spans="7:9" x14ac:dyDescent="0.2">
      <c r="G65" s="7"/>
    </row>
    <row r="66" spans="7:9" x14ac:dyDescent="0.2">
      <c r="G66" s="7"/>
      <c r="I66" s="6"/>
    </row>
  </sheetData>
  <mergeCells count="72">
    <mergeCell ref="B54:G54"/>
    <mergeCell ref="H54:I54"/>
    <mergeCell ref="H50:I50"/>
    <mergeCell ref="B51:G51"/>
    <mergeCell ref="H51:I51"/>
    <mergeCell ref="B52:G52"/>
    <mergeCell ref="H52:I52"/>
    <mergeCell ref="B53:G53"/>
    <mergeCell ref="H53:I53"/>
    <mergeCell ref="B49:G49"/>
    <mergeCell ref="H49:I49"/>
    <mergeCell ref="D42:G42"/>
    <mergeCell ref="H42:I42"/>
    <mergeCell ref="D43:G43"/>
    <mergeCell ref="H43:I43"/>
    <mergeCell ref="D45:G45"/>
    <mergeCell ref="H45:I45"/>
    <mergeCell ref="H46:I46"/>
    <mergeCell ref="B47:G47"/>
    <mergeCell ref="H47:I47"/>
    <mergeCell ref="B48:G48"/>
    <mergeCell ref="H48:I48"/>
    <mergeCell ref="D44:G44"/>
    <mergeCell ref="H44:I44"/>
    <mergeCell ref="D32:G32"/>
    <mergeCell ref="H32:I32"/>
    <mergeCell ref="H41:I41"/>
    <mergeCell ref="D33:G33"/>
    <mergeCell ref="H33:I33"/>
    <mergeCell ref="H34:I34"/>
    <mergeCell ref="B35:G35"/>
    <mergeCell ref="H35:I35"/>
    <mergeCell ref="D36:G36"/>
    <mergeCell ref="H36:I36"/>
    <mergeCell ref="D38:G38"/>
    <mergeCell ref="H38:I38"/>
    <mergeCell ref="H39:I39"/>
    <mergeCell ref="H40:I40"/>
    <mergeCell ref="D37:G37"/>
    <mergeCell ref="H37:I37"/>
    <mergeCell ref="H28:I28"/>
    <mergeCell ref="D30:G30"/>
    <mergeCell ref="H30:I30"/>
    <mergeCell ref="D31:G31"/>
    <mergeCell ref="H31:I31"/>
    <mergeCell ref="D25:G25"/>
    <mergeCell ref="H25:I25"/>
    <mergeCell ref="D26:G26"/>
    <mergeCell ref="H26:I26"/>
    <mergeCell ref="D27:G27"/>
    <mergeCell ref="H27:I27"/>
    <mergeCell ref="H21:I21"/>
    <mergeCell ref="B23:G23"/>
    <mergeCell ref="H23:I23"/>
    <mergeCell ref="D24:G24"/>
    <mergeCell ref="H24:I24"/>
    <mergeCell ref="B40:G40"/>
    <mergeCell ref="D41:G41"/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B29:G29"/>
    <mergeCell ref="H29:I29"/>
  </mergeCells>
  <pageMargins left="0.78740157480314965" right="0.51181102362204722" top="0.78740157480314965" bottom="0.59055118110236227" header="0.31496062992125984" footer="0.31496062992125984"/>
  <pageSetup paperSize="9" scale="95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14339" r:id="rId4">
          <objectPr defaultSize="0" autoPict="0" r:id="rId5">
            <anchor moveWithCells="1" sizeWithCells="1">
              <from>
                <xdr:col>4</xdr:col>
                <xdr:colOff>409575</xdr:colOff>
                <xdr:row>0</xdr:row>
                <xdr:rowOff>28575</xdr:rowOff>
              </from>
              <to>
                <xdr:col>5</xdr:col>
                <xdr:colOff>219075</xdr:colOff>
                <xdr:row>2</xdr:row>
                <xdr:rowOff>133350</xdr:rowOff>
              </to>
            </anchor>
          </objectPr>
        </oleObject>
      </mc:Choice>
      <mc:Fallback>
        <oleObject progId="Word.Picture.8" shapeId="1433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BB 8713-0</vt:lpstr>
      <vt:lpstr>BB 11879-6</vt:lpstr>
      <vt:lpstr>BB 354517-x</vt:lpstr>
      <vt:lpstr>BB 354573-3</vt:lpstr>
      <vt:lpstr>Santander 13000065-0</vt:lpstr>
      <vt:lpstr>CEF 600000002-9</vt:lpstr>
      <vt:lpstr>CEF 600000976-0</vt:lpstr>
      <vt:lpstr>CEF 600070001-2</vt:lpstr>
      <vt:lpstr>BRADESCO 28800-4</vt:lpstr>
      <vt:lpstr>SICREDI 11472-3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C. LINS</dc:creator>
  <cp:lastModifiedBy>Abigail Rodrigues Vilarim de Sá</cp:lastModifiedBy>
  <cp:lastPrinted>2021-02-11T18:31:26Z</cp:lastPrinted>
  <dcterms:created xsi:type="dcterms:W3CDTF">2015-01-15T17:42:18Z</dcterms:created>
  <dcterms:modified xsi:type="dcterms:W3CDTF">2021-02-11T20:40:38Z</dcterms:modified>
</cp:coreProperties>
</file>