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xl/drawings/drawing9.xml" ContentType="application/vnd.openxmlformats-officedocument.drawing+xml"/>
  <Override PartName="/xl/embeddings/oleObject9.bin" ContentType="application/vnd.openxmlformats-officedocument.oleObject"/>
  <Override PartName="/xl/drawings/drawing10.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drawings/drawing11.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12.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13.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drawings/drawing14.xml" ContentType="application/vnd.openxmlformats-officedocument.drawing+xml"/>
  <Override PartName="/xl/embeddings/oleObject23.bin" ContentType="application/vnd.openxmlformats-officedocument.oleObject"/>
  <Override PartName="/xl/drawings/drawing15.xml" ContentType="application/vnd.openxmlformats-officedocument.drawing+xml"/>
  <Override PartName="/xl/embeddings/oleObject24.bin" ContentType="application/vnd.openxmlformats-officedocument.oleObject"/>
  <Override PartName="/xl/drawings/drawing16.xml" ContentType="application/vnd.openxmlformats-officedocument.drawing+xml"/>
  <Override PartName="/xl/embeddings/oleObject25.bin" ContentType="application/vnd.openxmlformats-officedocument.oleObject"/>
  <Override PartName="/xl/drawings/drawing17.xml" ContentType="application/vnd.openxmlformats-officedocument.drawing+xml"/>
  <Override PartName="/xl/embeddings/oleObject26.bin" ContentType="application/vnd.openxmlformats-officedocument.oleObject"/>
  <Override PartName="/xl/drawings/drawing18.xml" ContentType="application/vnd.openxmlformats-officedocument.drawing+xml"/>
  <Override PartName="/xl/embeddings/oleObject27.bin" ContentType="application/vnd.openxmlformats-officedocument.oleObject"/>
  <Override PartName="/xl/drawings/drawing19.xml" ContentType="application/vnd.openxmlformats-officedocument.drawing+xml"/>
  <Override PartName="/xl/embeddings/oleObject2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m\OneDrive - TRIBUNAL DE JUSTICA DE PERNAMBUCO\Área de Trabalho\NUAPO-SEFIC\PRESTAÇÃO DE CONTAS EXERCÍCIO 2025\"/>
    </mc:Choice>
  </mc:AlternateContent>
  <bookViews>
    <workbookView xWindow="0" yWindow="0" windowWidth="28800" windowHeight="12315" firstSheet="8" activeTab="8"/>
  </bookViews>
  <sheets>
    <sheet name="BB 12512-1" sheetId="21" r:id="rId1"/>
    <sheet name="BB 354888-0" sheetId="24" r:id="rId2"/>
    <sheet name="BB 354800-7" sheetId="10" r:id="rId3"/>
    <sheet name="BB 354508-3" sheetId="23" r:id="rId4"/>
    <sheet name="BB 354507-5" sheetId="9" r:id="rId5"/>
    <sheet name="BB 354506-7" sheetId="8" r:id="rId6"/>
    <sheet name="BB 354505-9" sheetId="7" r:id="rId7"/>
    <sheet name="BB 354504-0" sheetId="6" r:id="rId8"/>
    <sheet name="BB 354503-2" sheetId="5" r:id="rId9"/>
    <sheet name="BB 354502-4" sheetId="4" r:id="rId10"/>
    <sheet name="BB 354501-6" sheetId="17" r:id="rId11"/>
    <sheet name="BB 354500-8" sheetId="3" r:id="rId12"/>
    <sheet name="BB 354305-6" sheetId="1" r:id="rId13"/>
    <sheet name="BB 354803-1" sheetId="22" r:id="rId14"/>
    <sheet name="BB 354804-x" sheetId="20" r:id="rId15"/>
    <sheet name="CEF 1374-0" sheetId="11" r:id="rId16"/>
    <sheet name="CEF 600070002-0" sheetId="15" r:id="rId17"/>
    <sheet name="CEF 1381-3" sheetId="14" r:id="rId18"/>
    <sheet name="CEF 1375-9" sheetId="13" r:id="rId19"/>
  </sheets>
  <definedNames>
    <definedName name="_xlnm.Print_Area" localSheetId="8">'BB 354503-2'!#REF!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2" l="1"/>
  <c r="H49" i="15" l="1"/>
  <c r="H17" i="15"/>
  <c r="H47" i="15" s="1"/>
  <c r="H53" i="15" s="1"/>
  <c r="H50" i="14" l="1"/>
  <c r="H18" i="14"/>
  <c r="H48" i="14" l="1"/>
  <c r="H54" i="14" s="1"/>
  <c r="H49" i="13"/>
  <c r="H45" i="13"/>
  <c r="H39" i="13"/>
  <c r="H33" i="13"/>
  <c r="H27" i="13"/>
  <c r="H17" i="13"/>
  <c r="H47" i="13" s="1"/>
  <c r="H53" i="13" l="1"/>
  <c r="H49" i="11"/>
  <c r="H45" i="11"/>
  <c r="H39" i="11"/>
  <c r="H33" i="11"/>
  <c r="H27" i="11"/>
  <c r="H47" i="11" s="1"/>
  <c r="H53" i="11" s="1"/>
  <c r="H17" i="11"/>
  <c r="H50" i="24" l="1"/>
  <c r="H46" i="24"/>
  <c r="H40" i="24"/>
  <c r="H34" i="24"/>
  <c r="H28" i="24"/>
  <c r="H17" i="24"/>
  <c r="H48" i="24" l="1"/>
  <c r="H54" i="24" s="1"/>
  <c r="H49" i="23"/>
  <c r="H45" i="23"/>
  <c r="H39" i="23"/>
  <c r="H33" i="23"/>
  <c r="H17" i="23"/>
  <c r="H47" i="23" s="1"/>
  <c r="H53" i="23" s="1"/>
  <c r="H49" i="21" l="1"/>
  <c r="H45" i="21"/>
  <c r="H39" i="21"/>
  <c r="H33" i="21"/>
  <c r="H27" i="21"/>
  <c r="H17" i="21"/>
  <c r="H47" i="21" s="1"/>
  <c r="H53" i="21" s="1"/>
  <c r="H49" i="20" l="1"/>
  <c r="H17" i="20"/>
  <c r="H47" i="20" l="1"/>
  <c r="H53" i="20" s="1"/>
  <c r="H49" i="22" l="1"/>
  <c r="H17" i="22"/>
  <c r="H47" i="22" s="1"/>
  <c r="H53" i="22" s="1"/>
  <c r="H49" i="10" l="1"/>
  <c r="H45" i="10"/>
  <c r="H39" i="10"/>
  <c r="H33" i="10"/>
  <c r="H27" i="10"/>
  <c r="H47" i="10" s="1"/>
  <c r="H53" i="10" s="1"/>
  <c r="H17" i="10"/>
  <c r="H47" i="9" l="1"/>
  <c r="H43" i="9"/>
  <c r="H38" i="9"/>
  <c r="H33" i="9"/>
  <c r="H28" i="9"/>
  <c r="H18" i="9"/>
  <c r="H45" i="9" s="1"/>
  <c r="H51" i="9" s="1"/>
  <c r="H49" i="8" l="1"/>
  <c r="H45" i="8"/>
  <c r="H39" i="8"/>
  <c r="H33" i="8"/>
  <c r="H27" i="8"/>
  <c r="H17" i="8"/>
  <c r="H47" i="8" s="1"/>
  <c r="H53" i="8" s="1"/>
  <c r="H49" i="7" l="1"/>
  <c r="H45" i="7"/>
  <c r="H39" i="7"/>
  <c r="H33" i="7"/>
  <c r="H27" i="7"/>
  <c r="H17" i="7"/>
  <c r="H47" i="7" l="1"/>
  <c r="H53" i="7" s="1"/>
  <c r="H50" i="6"/>
  <c r="H46" i="6"/>
  <c r="H48" i="6"/>
  <c r="H54" i="6" s="1"/>
  <c r="J18" i="6"/>
  <c r="H17" i="6"/>
  <c r="H48" i="5" l="1"/>
  <c r="H44" i="5"/>
  <c r="H38" i="5"/>
  <c r="H32" i="5"/>
  <c r="H27" i="5"/>
  <c r="H17" i="5"/>
  <c r="H46" i="5" l="1"/>
  <c r="H52" i="5" s="1"/>
  <c r="H49" i="4" l="1"/>
  <c r="H45" i="4"/>
  <c r="H39" i="4"/>
  <c r="H33" i="4"/>
  <c r="H27" i="4"/>
  <c r="H17" i="4"/>
  <c r="H47" i="4" l="1"/>
  <c r="H53" i="4" s="1"/>
  <c r="H45" i="3" l="1"/>
  <c r="H41" i="3"/>
  <c r="H36" i="3"/>
  <c r="H31" i="3"/>
  <c r="H26" i="3"/>
  <c r="H17" i="3"/>
  <c r="H43" i="3" s="1"/>
  <c r="H49" i="3" s="1"/>
  <c r="H45" i="17"/>
  <c r="H41" i="17"/>
  <c r="H36" i="17"/>
  <c r="H31" i="17"/>
  <c r="H26" i="17"/>
  <c r="H17" i="17"/>
  <c r="H43" i="17" l="1"/>
  <c r="H49" i="17" s="1"/>
  <c r="H49" i="1" l="1"/>
  <c r="H45" i="1"/>
  <c r="H39" i="1"/>
  <c r="H33" i="1"/>
  <c r="H27" i="1"/>
  <c r="H17" i="1"/>
  <c r="H47" i="1" s="1"/>
  <c r="H53" i="1" s="1"/>
</calcChain>
</file>

<file path=xl/sharedStrings.xml><?xml version="1.0" encoding="utf-8"?>
<sst xmlns="http://schemas.openxmlformats.org/spreadsheetml/2006/main" count="936" uniqueCount="112">
  <si>
    <t>PODER JUDICIÁRIO DE PERNAMBUCO</t>
  </si>
  <si>
    <t>FUNDO ESPECIAL DE REAPARELHAMENTO E MODERNIZAÇÃO DO PODER JUDICIÁRIO - FERM-PJ</t>
  </si>
  <si>
    <t>ANEXO IX</t>
  </si>
  <si>
    <t>CONCILIAÇÃO  BANCÁRIA</t>
  </si>
  <si>
    <t>NOME DA UG:FERM-PJ</t>
  </si>
  <si>
    <r>
      <t xml:space="preserve">CÓDIGO UG: </t>
    </r>
    <r>
      <rPr>
        <sz val="10"/>
        <rFont val="Calibri Light"/>
        <family val="2"/>
      </rPr>
      <t>070002</t>
    </r>
  </si>
  <si>
    <r>
      <t xml:space="preserve">NOME/Nº BANCO: </t>
    </r>
    <r>
      <rPr>
        <sz val="10"/>
        <rFont val="Calibri Light"/>
        <family val="2"/>
      </rPr>
      <t>001 BANCO DO BRASIL</t>
    </r>
  </si>
  <si>
    <r>
      <t xml:space="preserve">CONTA CORRENTE BANCÁRIA: </t>
    </r>
    <r>
      <rPr>
        <sz val="10"/>
        <rFont val="Calibri Light"/>
        <family val="2"/>
      </rPr>
      <t>Agência nº 3234-4  C/C 354305-6</t>
    </r>
  </si>
  <si>
    <r>
      <t xml:space="preserve">CONTA CONTÁBIL: </t>
    </r>
    <r>
      <rPr>
        <sz val="10"/>
        <rFont val="Calibri Light"/>
        <family val="2"/>
      </rPr>
      <t>1.1.1.1.1.03.02</t>
    </r>
  </si>
  <si>
    <r>
      <t xml:space="preserve">CONTA CORRENTE CONTÁBIL:  </t>
    </r>
    <r>
      <rPr>
        <sz val="10"/>
        <rFont val="Calibri Light"/>
        <family val="2"/>
      </rPr>
      <t>001|3234|354305</t>
    </r>
  </si>
  <si>
    <r>
      <t xml:space="preserve">FINALIDADE DA CONTA: </t>
    </r>
    <r>
      <rPr>
        <sz val="10"/>
        <rFont val="Calibri Light"/>
        <family val="2"/>
      </rPr>
      <t xml:space="preserve">Conta utilizada para atender à modalidade de Suprimento de Fundos Institucional, movimentada através de Cartão de Pagamento do PJPE, conforme Lei nº 14.246 de 17/12/10, regulamentado pela Resolução nº 314 de 29/08/11 e alteraçao posterior, Resolução nº 316, de 31/10/2011. Fonte 0759240000.
</t>
    </r>
  </si>
  <si>
    <t>Saldo da conta contábil/corrente no Razão nº 1.1.1.1.1.03.02</t>
  </si>
  <si>
    <t>Saldo da aplicação vinculada à c/c no Razão nº 1.1.1.1.1.20.01</t>
  </si>
  <si>
    <t>Saldo da aplicação vinculada à c/c no Razão nº 1.1.1.1.1.20.05</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</si>
  <si>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</si>
  <si>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</si>
  <si>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</si>
  <si>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</si>
  <si>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</si>
  <si>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</si>
  <si>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</si>
  <si>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</si>
  <si>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</si>
  <si>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Nº Doc</t>
  </si>
  <si>
    <t>TOTAL (D)</t>
  </si>
  <si>
    <t>(+) Créditos lançados pelo Banco e Não lançados no Razão</t>
  </si>
  <si>
    <t>TOTAL (E)</t>
  </si>
  <si>
    <t>(F) SALDO DO RAZÃO AJUSTADO (A-B+C-D+E)</t>
  </si>
  <si>
    <t xml:space="preserve">     Saldo do extrato da conta corrente bancária</t>
  </si>
  <si>
    <t xml:space="preserve">     Saldo do extrato da aplicação CDB vinculada à C/C  </t>
  </si>
  <si>
    <t xml:space="preserve">     Saldo do extrato da aplicação Fundos vinculada à C/C  </t>
  </si>
  <si>
    <t>DIFERENÇA (F - G)</t>
  </si>
  <si>
    <r>
      <t xml:space="preserve">NOME DA UG: </t>
    </r>
    <r>
      <rPr>
        <sz val="10"/>
        <rFont val="Calibri Light"/>
        <family val="2"/>
      </rPr>
      <t>FERM-PJ</t>
    </r>
  </si>
  <si>
    <r>
      <t xml:space="preserve">CONTA CORRENTE BANCÁRIA: </t>
    </r>
    <r>
      <rPr>
        <sz val="10"/>
        <rFont val="Calibri Light"/>
        <family val="2"/>
      </rPr>
      <t>Agência nº 3234-4  C/C 354500-8</t>
    </r>
  </si>
  <si>
    <r>
      <t xml:space="preserve">CONTA CORRENTE CONTÁBIL: </t>
    </r>
    <r>
      <rPr>
        <sz val="10"/>
        <rFont val="Calibri Light"/>
        <family val="2"/>
      </rPr>
      <t>001|3234|354500</t>
    </r>
  </si>
  <si>
    <r>
      <rPr>
        <b/>
        <sz val="10"/>
        <color rgb="FF000000"/>
        <rFont val="Calibri Light"/>
        <family val="2"/>
      </rPr>
      <t xml:space="preserve">FINALIDADE DA CONTA: </t>
    </r>
    <r>
      <rPr>
        <sz val="10"/>
        <color rgb="FF000000"/>
        <rFont val="Calibri Light"/>
        <family val="2"/>
      </rPr>
      <t>Conta utilizada para receber recursos diretamente arrecadados referente a Custas e Taxas Judiciárias apuradas no Sistema Gestor de Arrecadação de Receitas Próprias - GARP, classificados na fonte 0759240000. - FERM.</t>
    </r>
  </si>
  <si>
    <t xml:space="preserve">     Saldo do extrato da aplicação CDB vinculada à C/C </t>
  </si>
  <si>
    <t xml:space="preserve">     Saldo do extrato da aplicação Fundos vinculada à C/C </t>
  </si>
  <si>
    <r>
      <t>NOME DA UG:</t>
    </r>
    <r>
      <rPr>
        <sz val="10"/>
        <rFont val="Calibri Light"/>
        <family val="2"/>
      </rPr>
      <t xml:space="preserve"> FERM-PJ</t>
    </r>
  </si>
  <si>
    <r>
      <t xml:space="preserve">CONTA CORRENTE BANCÁRIA: </t>
    </r>
    <r>
      <rPr>
        <sz val="10"/>
        <rFont val="Calibri Light"/>
        <family val="2"/>
      </rPr>
      <t>Agência nº 3234-4  C/C 354501-6</t>
    </r>
  </si>
  <si>
    <r>
      <t xml:space="preserve">CONTA CORRENTE CONTÁBIL: </t>
    </r>
    <r>
      <rPr>
        <sz val="10"/>
        <rFont val="Calibri Light"/>
        <family val="2"/>
      </rPr>
      <t>001|3234|354501</t>
    </r>
  </si>
  <si>
    <r>
      <t>FINALIDADE DA CONTA:</t>
    </r>
    <r>
      <rPr>
        <sz val="10"/>
        <rFont val="Calibri Light"/>
        <family val="2"/>
      </rPr>
      <t>Conta utilizada para captação de recursos diretamente arrecadados referentes a Emolumentos, FERC, TSNR, ISS, serviço de fornecimento de selo digital de autenticidade dos atos extrajudiciais, bem como receitas incidentes sobre emolumentos destinadas ao FUNSEG e ao FERM, conforme o Sistema de Controle da Arrecadação das Serventias Extrajudiciais - SICASE, para posterior rateio.</t>
    </r>
  </si>
  <si>
    <r>
      <t xml:space="preserve">CONTA CORRENTE BANCÁRIA: </t>
    </r>
    <r>
      <rPr>
        <sz val="10"/>
        <rFont val="Calibri Light"/>
        <family val="2"/>
      </rPr>
      <t>Agência nº 3234-4  C/C 354502-4</t>
    </r>
  </si>
  <si>
    <r>
      <t xml:space="preserve">CONTA CORRENTE CONTÁBIL: </t>
    </r>
    <r>
      <rPr>
        <sz val="10"/>
        <rFont val="Calibri Light"/>
        <family val="2"/>
      </rPr>
      <t>001|3234|354502</t>
    </r>
  </si>
  <si>
    <r>
      <t xml:space="preserve">FINALIDADE DA CONTA: </t>
    </r>
    <r>
      <rPr>
        <sz val="10"/>
        <rFont val="Calibri Light"/>
        <family val="2"/>
      </rPr>
      <t>Conta utilizada para receber recursos diretamente arrecadados relativos à TSNR (Taxa sobre Serviços Notariais ou Registrais), ao serviço de fornecimento de selo digital de autenticidade dos atos extrajudiciais, bem como receitas incidentes sobre emolumentos destinadas ao FERM, arrecadados no Sistema de Controle da Arrecadação das Serventias Extrajudiciais - SICASE após o rateio diário, classificados na fonte 0759240000 - FERM.</t>
    </r>
  </si>
  <si>
    <r>
      <t xml:space="preserve">CONTA CORRENTE BANCÁRIA: </t>
    </r>
    <r>
      <rPr>
        <sz val="10"/>
        <rFont val="Calibri Light"/>
        <family val="2"/>
      </rPr>
      <t>Agência nº 3234-4  C/C 354503-2</t>
    </r>
  </si>
  <si>
    <r>
      <t xml:space="preserve">CONTA CORRENTE CONTÁBIL: </t>
    </r>
    <r>
      <rPr>
        <sz val="10"/>
        <rFont val="Calibri Light"/>
        <family val="2"/>
      </rPr>
      <t>001|3234|354503</t>
    </r>
  </si>
  <si>
    <r>
      <t xml:space="preserve">FINALIDADE DA CONTA: </t>
    </r>
    <r>
      <rPr>
        <sz val="10"/>
        <rFont val="Calibri Light"/>
        <family val="2"/>
      </rPr>
      <t>Conta utilizada para receber recursos diretamente arrecadados oriundos do convênio entre o TJPE e os bancos participantes do TJPE-Consig, classificados na fonte 0759240000 - FERM.</t>
    </r>
  </si>
  <si>
    <r>
      <t xml:space="preserve">CONTA CORRENTE BANCÁRIA: </t>
    </r>
    <r>
      <rPr>
        <sz val="10"/>
        <rFont val="Calibri Light"/>
        <family val="2"/>
      </rPr>
      <t>Agência nº 3234-4  C/C 354504-0</t>
    </r>
  </si>
  <si>
    <r>
      <t xml:space="preserve">CONTA CORRENTE CONTÁBIL: </t>
    </r>
    <r>
      <rPr>
        <sz val="10"/>
        <rFont val="Calibri Light"/>
        <family val="2"/>
      </rPr>
      <t>001|3234|354504</t>
    </r>
  </si>
  <si>
    <r>
      <t xml:space="preserve">FINALIDADE DA CONTA: </t>
    </r>
    <r>
      <rPr>
        <sz val="10"/>
        <rFont val="Calibri Light"/>
        <family val="2"/>
      </rPr>
      <t>Conta utilizada para receber recursos diretamente arrecadados (outras arrecadações), classificados na fonte 0759240000 - FERM.</t>
    </r>
  </si>
  <si>
    <t>Saldo da aplicação vinculada à c/c no Razão nº 1.1.1.1.1.20.04</t>
  </si>
  <si>
    <r>
      <t xml:space="preserve">CONTA CORRENTE BANCÁRIA: </t>
    </r>
    <r>
      <rPr>
        <sz val="10"/>
        <rFont val="Calibri Light"/>
        <family val="2"/>
      </rPr>
      <t>Agência nº 3234-4  C/C 354505-9</t>
    </r>
  </si>
  <si>
    <r>
      <t xml:space="preserve">CONTA CORRENTE CONTÁBIL: </t>
    </r>
    <r>
      <rPr>
        <sz val="10"/>
        <rFont val="Calibri Light"/>
        <family val="2"/>
      </rPr>
      <t>001|3234|354505</t>
    </r>
  </si>
  <si>
    <r>
      <t xml:space="preserve">FINALIDADE DA CONTA: </t>
    </r>
    <r>
      <rPr>
        <sz val="10"/>
        <rFont val="Calibri Light"/>
        <family val="2"/>
      </rPr>
      <t>Conta utilizada para receber recursos diretamente arrecadados (Custas e Taxas Judiciárias, Taxa sobre Serviços Notariais ou Registrais), após apuração e registro,  bem como realizar pagamento, classificados na fonte  0759240000 - FERM.</t>
    </r>
  </si>
  <si>
    <r>
      <t xml:space="preserve">CONTA CORRENTE BANCÁRIA: </t>
    </r>
    <r>
      <rPr>
        <sz val="10"/>
        <rFont val="Calibri Light"/>
        <family val="2"/>
      </rPr>
      <t>Agência nº 3234-4  C/C 354506-7</t>
    </r>
  </si>
  <si>
    <r>
      <t xml:space="preserve">FINALIDADE DA CONTA: </t>
    </r>
    <r>
      <rPr>
        <sz val="10"/>
        <rFont val="Calibri Light"/>
        <family val="2"/>
      </rPr>
      <t>Conta utilizada para receber recursos provenientes de alienação de bens classificados na fonte 0755000000 - Recursos Provenientes da Alienação de Outros Ativos.</t>
    </r>
  </si>
  <si>
    <t xml:space="preserve">(-) Débitos lançados no Razão e Não lançados pelo Banco </t>
  </si>
  <si>
    <r>
      <t xml:space="preserve">CONTA CORRENTE BANCÁRIA: </t>
    </r>
    <r>
      <rPr>
        <sz val="10"/>
        <rFont val="Calibri Light"/>
        <family val="2"/>
      </rPr>
      <t>Agência nº 3234-4  C/C 354507-5</t>
    </r>
  </si>
  <si>
    <r>
      <t xml:space="preserve">CONTA CORRENTE CONTÁBIL: </t>
    </r>
    <r>
      <rPr>
        <sz val="10"/>
        <rFont val="Calibri Light"/>
        <family val="2"/>
      </rPr>
      <t>001|3234|354507</t>
    </r>
  </si>
  <si>
    <r>
      <t xml:space="preserve">FINALIDADE DA CONTA: </t>
    </r>
    <r>
      <rPr>
        <sz val="10"/>
        <rFont val="Calibri Light"/>
        <family val="2"/>
      </rPr>
      <t>Conta utilizada para  receber recursos provenientes da manutenção no Banco do Brasil da administração dos depósitos judiciais do TJPE, classificados na fonte 0759240000 - FERM.</t>
    </r>
  </si>
  <si>
    <r>
      <t xml:space="preserve">CONTA CORRENTE BANCÁRIA: </t>
    </r>
    <r>
      <rPr>
        <sz val="10"/>
        <rFont val="Calibri Light"/>
        <family val="2"/>
      </rPr>
      <t>Agência nº 3234-4  C/C 354800-7</t>
    </r>
  </si>
  <si>
    <r>
      <t>CONTA CORRENTE CONTÁBIL:</t>
    </r>
    <r>
      <rPr>
        <sz val="10"/>
        <rFont val="Calibri Light"/>
        <family val="2"/>
      </rPr>
      <t xml:space="preserve"> 001|3234|354800</t>
    </r>
  </si>
  <si>
    <r>
      <t xml:space="preserve">FINALIDADE DA CONTA: </t>
    </r>
    <r>
      <rPr>
        <sz val="10"/>
        <rFont val="Calibri Light"/>
        <family val="2"/>
      </rPr>
      <t>Conta utilizada para receber  recursos diretamente arrecadados por meio do Sistema de Controle de Arrecadação das Custas Judiciais - SICAJUD, inicialmente voltado para o Processo Judicial Eletrônico, classificados na fonte 0759240000 - FERM.</t>
    </r>
  </si>
  <si>
    <r>
      <t xml:space="preserve">CONTA CORRENTE BANCÁRIA: </t>
    </r>
    <r>
      <rPr>
        <sz val="10"/>
        <rFont val="Calibri Light"/>
        <family val="2"/>
      </rPr>
      <t>Agência nº 3234-4  C/C 354803-1</t>
    </r>
  </si>
  <si>
    <r>
      <t xml:space="preserve">CONTA CORRENTE CONTÁBIL: </t>
    </r>
    <r>
      <rPr>
        <sz val="10"/>
        <rFont val="Calibri Light"/>
        <family val="2"/>
      </rPr>
      <t>001|3234|354803</t>
    </r>
  </si>
  <si>
    <r>
      <t>FINALIDADE DA CONTA:</t>
    </r>
    <r>
      <rPr>
        <sz val="10"/>
        <rFont val="Calibri Light"/>
        <family val="2"/>
      </rPr>
      <t xml:space="preserve">Conta utilizada  para receber os valores  diretamente arrecadados do  concurso de Juiz  para o TJPE, cujo cronograma de realização teve início em dezembro/24, sendo os recursos classificados na fonte  0759240000 - FERM. 
</t>
    </r>
  </si>
  <si>
    <r>
      <t xml:space="preserve">CONTA CORRENTE BANCÁRIA: </t>
    </r>
    <r>
      <rPr>
        <sz val="10"/>
        <rFont val="Calibri Light"/>
        <family val="2"/>
      </rPr>
      <t>Agência nº 3234-4  C/C 354804-X</t>
    </r>
  </si>
  <si>
    <r>
      <t xml:space="preserve">CONTA CORRENTE CONTÁBIL: </t>
    </r>
    <r>
      <rPr>
        <sz val="10"/>
        <rFont val="Calibri Light"/>
        <family val="2"/>
      </rPr>
      <t>001|3234|354804</t>
    </r>
  </si>
  <si>
    <t xml:space="preserve">FINALIDADE DA CONTA: Conta utilizada  para receber recursos diretamentes arrecadados do  concurso de Notários para o TJPE realizado em 2024, classificados na fonte  0759240000 - FERM.       
</t>
  </si>
  <si>
    <r>
      <t xml:space="preserve">NOME/Nº BANCO: </t>
    </r>
    <r>
      <rPr>
        <sz val="10"/>
        <rFont val="Calibri Light"/>
        <family val="2"/>
      </rPr>
      <t>104 CAIXA ECONÔMICA FEDERAL</t>
    </r>
  </si>
  <si>
    <r>
      <t xml:space="preserve">CONTA CORRENTE BANCÁRIA: </t>
    </r>
    <r>
      <rPr>
        <sz val="10"/>
        <rFont val="Calibri Light"/>
        <family val="2"/>
      </rPr>
      <t>Agência nº 1294-7  C/C 600001374-0</t>
    </r>
  </si>
  <si>
    <r>
      <t xml:space="preserve">CONTA CONTÁBIL: </t>
    </r>
    <r>
      <rPr>
        <sz val="10"/>
        <rFont val="Calibri Light"/>
        <family val="2"/>
      </rPr>
      <t>1.1.1.1.1.03.04</t>
    </r>
  </si>
  <si>
    <r>
      <t xml:space="preserve">CONTA CORRENTE CONTÁBIL:  </t>
    </r>
    <r>
      <rPr>
        <sz val="10"/>
        <rFont val="Calibri Light"/>
        <family val="2"/>
      </rPr>
      <t xml:space="preserve">104|1294|600001374 </t>
    </r>
  </si>
  <si>
    <r>
      <t xml:space="preserve">FINALIDADE DA CONTA: </t>
    </r>
    <r>
      <rPr>
        <sz val="10"/>
        <rFont val="Calibri Light"/>
        <family val="2"/>
      </rPr>
      <t>Conta utilizada para receber recursos diretamente arrecadados referente a Custas e Taxas Judiciárias apuradas no Sistema Gestor de Arrecadação de Receitas Próprias - GARP, classificados na fonte 0759240000 - FERM.</t>
    </r>
  </si>
  <si>
    <t>Saldo da conta contábil/corrente no Razão nº 1.1.1.1.1.03.04</t>
  </si>
  <si>
    <t>TRIBUNAL DE JUSTIÇA</t>
  </si>
  <si>
    <r>
      <t xml:space="preserve">CONTA CORRENTE BANCÁRIA: </t>
    </r>
    <r>
      <rPr>
        <sz val="10"/>
        <rFont val="Calibri Light"/>
        <family val="2"/>
      </rPr>
      <t>Agência nº 1294-7  C/C 600001375-9</t>
    </r>
  </si>
  <si>
    <r>
      <t xml:space="preserve">CONTA CORRENTE CONTÁBIL: </t>
    </r>
    <r>
      <rPr>
        <sz val="10"/>
        <rFont val="Calibri Light"/>
        <family val="2"/>
      </rPr>
      <t>104|1294|600001375</t>
    </r>
  </si>
  <si>
    <r>
      <t xml:space="preserve">NOME/Nº BANCO: </t>
    </r>
    <r>
      <rPr>
        <sz val="10"/>
        <rFont val="Calibri Light"/>
        <family val="2"/>
      </rPr>
      <t>104   CAIXA ECONÔMICA FEDERAL</t>
    </r>
  </si>
  <si>
    <r>
      <t>CONTA CORRENTE BANCÁRIA:</t>
    </r>
    <r>
      <rPr>
        <sz val="10"/>
        <rFont val="Calibri Light"/>
        <family val="2"/>
      </rPr>
      <t xml:space="preserve"> Agência nº 1294-7  C/C 600001381-3</t>
    </r>
  </si>
  <si>
    <r>
      <t xml:space="preserve">CONTA CORRENTE CONTÁBIL: </t>
    </r>
    <r>
      <rPr>
        <sz val="10"/>
        <rFont val="Calibri Light"/>
        <family val="2"/>
      </rPr>
      <t xml:space="preserve">104|1294|600001381 </t>
    </r>
  </si>
  <si>
    <r>
      <t xml:space="preserve">FINALIDADE DA CONTA: </t>
    </r>
    <r>
      <rPr>
        <sz val="10"/>
        <rFont val="Calibri Light"/>
        <family val="2"/>
      </rPr>
      <t>Conta utilizada para  receber recursos provenientes da manutenção na Caixa Econômica Federal da administração dos depósitos judiciais do TJPE, classificados na fonte 0759240000 - FERM.</t>
    </r>
  </si>
  <si>
    <t>(-) Débitos lançados pelo Banco e Não Lançados no Razão</t>
  </si>
  <si>
    <t>FUNDO ESPECIAL DE REAPARELHAMENTO E MODERNIZAÇÃO DO PODER JUDICIÁRIO - FERM-PJ -</t>
  </si>
  <si>
    <r>
      <t xml:space="preserve">CONTA CORRENTE BANCÁRIA: </t>
    </r>
    <r>
      <rPr>
        <sz val="10"/>
        <rFont val="Calibri Light"/>
        <family val="2"/>
      </rPr>
      <t>Agência nº 1294-7  C/C 600070002-0</t>
    </r>
  </si>
  <si>
    <r>
      <t xml:space="preserve">CONTA CORRENTE CONTÁBIL: </t>
    </r>
    <r>
      <rPr>
        <sz val="10"/>
        <rFont val="Calibri Light"/>
        <family val="2"/>
      </rPr>
      <t>104|1294|600070002</t>
    </r>
  </si>
  <si>
    <r>
      <t xml:space="preserve">FINALIDADE DA CONTA: </t>
    </r>
    <r>
      <rPr>
        <sz val="10"/>
        <rFont val="Calibri Light"/>
        <family val="2"/>
      </rPr>
      <t xml:space="preserve">Conta utilizada como intermediária para a Conta Única. </t>
    </r>
  </si>
  <si>
    <t>MÊS/ANO: DEZEMBRO/2025</t>
  </si>
  <si>
    <t>SALDO RAZÃO EM 31/12/2025 (A)</t>
  </si>
  <si>
    <t>(G) SALDO CONSOLIDADO DA CONTA BANCÁRIA EM 31/12/2025</t>
  </si>
  <si>
    <t>Resolução TC nº 301/2025</t>
  </si>
  <si>
    <t>SALDO RAZÃO EM 31/12/2025(A)</t>
  </si>
  <si>
    <t>SALDO RAZÃO EM 31/12/2025  (A)</t>
  </si>
  <si>
    <t>MÊS/ANO:DEZEMBRO/2025</t>
  </si>
  <si>
    <r>
      <rPr>
        <b/>
        <sz val="10"/>
        <color rgb="FF000000"/>
        <rFont val="Calibri Light"/>
        <family val="2"/>
      </rPr>
      <t xml:space="preserve">CONTA CORRENTE CONTÁBIL: </t>
    </r>
    <r>
      <rPr>
        <sz val="10"/>
        <color rgb="FF000000"/>
        <rFont val="Calibri Light"/>
        <family val="2"/>
      </rPr>
      <t>001|3234|354506</t>
    </r>
  </si>
  <si>
    <t>MÊS/ANO:OUTUBRO/2025</t>
  </si>
  <si>
    <t>SALDO RAZÃO EM 31/10/2025 (A)</t>
  </si>
  <si>
    <t>(G) SALDO CONSOLIDADO DA CONTA BANCÁRIA EM 31/10/2025</t>
  </si>
  <si>
    <t>MÊS/ANO: OUTUBRO/2025</t>
  </si>
  <si>
    <r>
      <t xml:space="preserve">CONTA CORRENTE BANCÁRIA: </t>
    </r>
    <r>
      <rPr>
        <sz val="10"/>
        <rFont val="Calibri Light"/>
        <family val="2"/>
      </rPr>
      <t>Agência nº 3234-4  C/C 12512-1</t>
    </r>
  </si>
  <si>
    <r>
      <t xml:space="preserve">CONTA CORRENTE CONTÁBIL: </t>
    </r>
    <r>
      <rPr>
        <sz val="10"/>
        <rFont val="Calibri Light"/>
        <family val="2"/>
      </rPr>
      <t>001|3234|12512</t>
    </r>
  </si>
  <si>
    <t xml:space="preserve">FINALIDADE DA CONTA: Conta utilizada  para receber recursos diretamentes arrecadados do  concurso de Estagiários realizado em 2025, classificados na fonte  0759240000 - FERM.       
</t>
  </si>
  <si>
    <r>
      <t xml:space="preserve">CONTA CORRENTE BANCÁRIA: </t>
    </r>
    <r>
      <rPr>
        <sz val="10"/>
        <rFont val="Calibri Light"/>
        <family val="2"/>
      </rPr>
      <t>Agência nº 3234-4  C/C 354508-3</t>
    </r>
  </si>
  <si>
    <r>
      <t xml:space="preserve">CONTA CORRENTE CONTÁBIL: </t>
    </r>
    <r>
      <rPr>
        <sz val="10"/>
        <rFont val="Calibri Light"/>
        <family val="2"/>
      </rPr>
      <t>001|3234|354508</t>
    </r>
  </si>
  <si>
    <t xml:space="preserve">FINALIDADE DA CONTA: Conta utilizada  para receber recursos diretamentes arrecadados do  concurso de servidores para o TJPE realizado em 2025, classificados na fonte  0759240000 - FERM.       
</t>
  </si>
  <si>
    <r>
      <t xml:space="preserve">CONTA CORRENTE BANCÁRIA: </t>
    </r>
    <r>
      <rPr>
        <sz val="10"/>
        <rFont val="Calibri Light"/>
        <family val="2"/>
      </rPr>
      <t>Agência nº 3234-4  C/C 354888-0</t>
    </r>
  </si>
  <si>
    <r>
      <t xml:space="preserve">CONTA CORRENTE CONTÁBIL: </t>
    </r>
    <r>
      <rPr>
        <sz val="10"/>
        <rFont val="Calibri Light"/>
        <family val="2"/>
      </rPr>
      <t>001|3234|354888</t>
    </r>
  </si>
  <si>
    <r>
      <t xml:space="preserve">FINALIDADE DA CONTA: </t>
    </r>
    <r>
      <rPr>
        <sz val="10"/>
        <rFont val="Calibri Light"/>
        <family val="2"/>
      </rPr>
      <t>Conta utilizada para receber recursos diretamente arrecadados (Custas e Taxas Judiciárias, Taxa sobre Serviços Notariais ou Registrais), após apuração e registro, bem como realizar pagamentos, classificados na fonte 0759240000- FERM.</t>
    </r>
  </si>
  <si>
    <t>Abigail Rodrigues Vilarim de Sá</t>
  </si>
  <si>
    <t>Gerência de Acompanhamento Financeiro</t>
  </si>
  <si>
    <t>Diretoria Financeira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</si>
</sst>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_(* #,##0.00_);_(* \(#,##0.00\);_(* &quot;-&quot;??_);_(@_)"/>
    <numFmt numFmtId="165" formatCode="[$-F400]h:mm:ss\ AM/PM"/>
    <numFmt numFmtId="166" formatCode="_-[$R$-416]\ * #,##0.00_-;\-[$R$-416]\ * #,##0.00_-;_-[$R$-416]\ * &quot;-&quot;??_-;_-@_-"/>
  </numFmts>
  <fonts count="29" x14ac:knownFonts="1">
    <font>
      <sz val="11"/>
      <color theme="1"/>
      <name val="Calibri"/>
      <family val="2"/>
      <scheme val="minor"/>
    </font>
    <font>
      <sz val="11"/>
      <color theme="1"/>
      <name val="Calibri"/>
      <family val="2"/>
      <scheme val="minor"/>
    </font>
    <font>
      <b/>
      <sz val="12"/>
      <name val="Calibri Light"/>
      <family val="2"/>
    </font>
    <font>
      <sz val="8"/>
      <name val="Arial"/>
      <family val="2"/>
    </font>
    <font>
      <sz val="10"/>
      <name val="Calibri Light"/>
      <family val="2"/>
    </font>
    <font>
      <b/>
      <sz val="10"/>
      <name val="Calibri Light"/>
      <family val="2"/>
    </font>
    <font>
      <sz val="10"/>
      <name val="Arial"/>
      <family val="2"/>
    </font>
    <font>
      <sz val="8"/>
      <name val="Calibri Light"/>
      <family val="2"/>
    </font>
    <font>
      <b/>
      <i/>
      <sz val="8"/>
      <color indexed="8"/>
      <name val="Calibri Light"/>
      <family val="2"/>
    </font>
    <font>
      <sz val="10"/>
      <name val="Times New Roman"/>
      <family val="1"/>
    </font>
    <font>
      <b/>
      <sz val="10"/>
      <name val="Times New Roman"/>
      <family val="1"/>
    </font>
    <font>
      <b/>
      <i/>
      <sz val="10"/>
      <color indexed="8"/>
      <name val="Calibri Light"/>
      <family val="2"/>
    </font>
    <font>
      <b/>
      <sz val="10"/>
      <name val="Arial"/>
      <family val="2"/>
    </font>
    <font>
      <sz val="8"/>
      <color rgb="FFFF0000"/>
      <name val="Arial"/>
      <family val="2"/>
    </font>
    <font>
      <b/>
      <i/>
      <sz val="8"/>
      <color indexed="8"/>
      <name val="Arial"/>
      <family val="2"/>
    </font>
    <font>
      <sz val="10"/>
      <color rgb="FF222222"/>
      <name val="Arial"/>
      <family val="2"/>
    </font>
    <font>
      <sz val="9"/>
      <name val="Calibri Light"/>
      <family val="2"/>
    </font>
    <font>
      <sz val="10"/>
      <color rgb="FFFF0000"/>
      <name val="Arial"/>
      <family val="2"/>
    </font>
    <font>
      <sz val="10"/>
      <color rgb="FFFF0000"/>
      <name val="Calibri Light"/>
      <family val="2"/>
    </font>
    <font>
      <sz val="9"/>
      <name val="Arial"/>
      <family val="2"/>
    </font>
    <font>
      <sz val="10"/>
      <color rgb="FFFFFF00"/>
      <name val="Calibri Light"/>
      <family val="2"/>
    </font>
    <font>
      <sz val="10"/>
      <color rgb="FF000000"/>
      <name val="Calibri Light"/>
      <family val="2"/>
    </font>
    <font>
      <sz val="10"/>
      <color theme="1"/>
      <name val="Calibri Light"/>
      <family val="2"/>
    </font>
    <font>
      <b/>
      <sz val="10"/>
      <color rgb="FF212529"/>
      <name val="Arial"/>
      <family val="2"/>
    </font>
    <font>
      <b/>
      <sz val="10"/>
      <color rgb="FF000000"/>
      <name val="Calibri Light"/>
      <family val="2"/>
    </font>
    <font>
      <b/>
      <sz val="9"/>
      <name val="Calibri Light"/>
      <family val="2"/>
    </font>
    <font>
      <sz val="10"/>
      <color rgb="FF222222"/>
      <name val="Helvetica"/>
      <charset val="1"/>
    </font>
    <font>
      <sz val="8"/>
      <color theme="1"/>
      <name val="Calibri"/>
      <family val="2"/>
      <scheme val="minor"/>
    </font>
    <font>
      <sz val="9"/>
      <color rgb="FF222222"/>
      <name val="Arial"/>
      <family val="2"/>
    </font>
  </fonts>
  <fills count="2">
    <fill>
      <patternFill patternType="none"/>
    </fill>
    <fill>
      <patternFill patternType="gray125"/>
    </fill>
  </fills>
  <borders count="162">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medium">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8"/>
      </right>
      <top style="hair">
        <color indexed="64"/>
      </top>
      <bottom style="thin">
        <color indexed="64"/>
      </bottom>
      <diagonal/>
    </border>
    <border>
      <left style="thin">
        <color indexed="8"/>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style="medium">
        <color indexed="8"/>
      </left>
      <right/>
      <top style="thin">
        <color indexed="64"/>
      </top>
      <bottom style="thin">
        <color indexed="64"/>
      </bottom>
      <diagonal/>
    </border>
    <border>
      <left style="hair">
        <color indexed="8"/>
      </left>
      <right style="medium">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8"/>
      </top>
      <bottom style="hair">
        <color indexed="64"/>
      </bottom>
      <diagonal/>
    </border>
    <border>
      <left style="medium">
        <color indexed="8"/>
      </left>
      <right style="thin">
        <color indexed="8"/>
      </right>
      <top style="thin">
        <color indexed="8"/>
      </top>
      <bottom style="hair">
        <color indexed="64"/>
      </bottom>
      <diagonal/>
    </border>
    <border>
      <left style="medium">
        <color indexed="8"/>
      </left>
      <right/>
      <top style="thin">
        <color indexed="8"/>
      </top>
      <bottom style="hair">
        <color indexed="64"/>
      </bottom>
      <diagonal/>
    </border>
    <border>
      <left style="hair">
        <color indexed="8"/>
      </left>
      <right style="medium">
        <color indexed="8"/>
      </right>
      <top style="thin">
        <color indexed="8"/>
      </top>
      <bottom style="hair">
        <color indexed="64"/>
      </bottom>
      <diagonal/>
    </border>
    <border>
      <left style="thin">
        <color indexed="8"/>
      </left>
      <right style="thin">
        <color indexed="64"/>
      </right>
      <top style="thin">
        <color indexed="8"/>
      </top>
      <bottom style="hair">
        <color indexed="64"/>
      </bottom>
      <diagonal/>
    </border>
    <border>
      <left style="thin">
        <color indexed="64"/>
      </left>
      <right style="thin">
        <color indexed="8"/>
      </right>
      <top style="hair">
        <color indexed="64"/>
      </top>
      <bottom style="hair">
        <color indexed="64"/>
      </bottom>
      <diagonal/>
    </border>
    <border>
      <left style="medium">
        <color indexed="8"/>
      </left>
      <right style="thin">
        <color indexed="8"/>
      </right>
      <top style="hair">
        <color indexed="64"/>
      </top>
      <bottom style="hair">
        <color indexed="64"/>
      </bottom>
      <diagonal/>
    </border>
    <border>
      <left style="medium">
        <color indexed="8"/>
      </left>
      <right/>
      <top style="hair">
        <color indexed="64"/>
      </top>
      <bottom style="hair">
        <color indexed="64"/>
      </bottom>
      <diagonal/>
    </border>
    <border>
      <left style="hair">
        <color indexed="8"/>
      </left>
      <right style="medium">
        <color indexed="8"/>
      </right>
      <top style="hair">
        <color indexed="64"/>
      </top>
      <bottom style="hair">
        <color indexed="64"/>
      </bottom>
      <diagonal/>
    </border>
    <border>
      <left style="thin">
        <color indexed="64"/>
      </left>
      <right style="thin">
        <color indexed="8"/>
      </right>
      <top/>
      <bottom/>
      <diagonal/>
    </border>
    <border>
      <left style="medium">
        <color indexed="8"/>
      </left>
      <right style="thin">
        <color indexed="8"/>
      </right>
      <top/>
      <bottom/>
      <diagonal/>
    </border>
    <border>
      <left style="medium">
        <color indexed="8"/>
      </left>
      <right/>
      <top/>
      <bottom/>
      <diagonal/>
    </border>
    <border>
      <left style="thin">
        <color indexed="64"/>
      </left>
      <right style="thin">
        <color indexed="8"/>
      </right>
      <top style="hair">
        <color indexed="64"/>
      </top>
      <bottom style="thin">
        <color indexed="64"/>
      </bottom>
      <diagonal/>
    </border>
    <border>
      <left style="medium">
        <color indexed="8"/>
      </left>
      <right style="thin">
        <color indexed="8"/>
      </right>
      <top style="hair">
        <color indexed="64"/>
      </top>
      <bottom style="thin">
        <color indexed="64"/>
      </bottom>
      <diagonal/>
    </border>
    <border>
      <left style="medium">
        <color indexed="8"/>
      </left>
      <right style="hair">
        <color indexed="8"/>
      </right>
      <top style="hair">
        <color indexed="64"/>
      </top>
      <bottom style="thin">
        <color indexed="64"/>
      </bottom>
      <diagonal/>
    </border>
    <border>
      <left/>
      <right/>
      <top style="thin">
        <color indexed="64"/>
      </top>
      <bottom/>
      <diagonal/>
    </border>
    <border>
      <left style="medium">
        <color indexed="8"/>
      </left>
      <right style="hair">
        <color indexed="8"/>
      </right>
      <top style="hair">
        <color indexed="64"/>
      </top>
      <bottom style="hair">
        <color indexed="64"/>
      </bottom>
      <diagonal/>
    </border>
    <border>
      <left style="thin">
        <color indexed="64"/>
      </left>
      <right style="thin">
        <color indexed="8"/>
      </right>
      <top/>
      <bottom style="hair">
        <color indexed="64"/>
      </bottom>
      <diagonal/>
    </border>
    <border>
      <left style="medium">
        <color indexed="8"/>
      </left>
      <right style="thin">
        <color indexed="8"/>
      </right>
      <top/>
      <bottom style="hair">
        <color indexed="64"/>
      </bottom>
      <diagonal/>
    </border>
    <border>
      <left style="medium">
        <color indexed="8"/>
      </left>
      <right style="hair">
        <color indexed="8"/>
      </right>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bottom style="thin">
        <color indexed="64"/>
      </bottom>
      <diagonal/>
    </border>
    <border>
      <left style="medium">
        <color indexed="8"/>
      </left>
      <right style="thin">
        <color indexed="8"/>
      </right>
      <top/>
      <bottom style="thin">
        <color indexed="64"/>
      </bottom>
      <diagonal/>
    </border>
    <border>
      <left style="medium">
        <color indexed="8"/>
      </left>
      <right/>
      <top/>
      <bottom style="thin">
        <color indexed="64"/>
      </bottom>
      <diagonal/>
    </border>
    <border>
      <left style="thin">
        <color indexed="8"/>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style="hair">
        <color indexed="8"/>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8"/>
      </left>
      <right style="thin">
        <color indexed="64"/>
      </right>
      <top style="hair">
        <color indexed="8"/>
      </top>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64"/>
      </right>
      <top style="hair">
        <color indexed="64"/>
      </top>
      <bottom style="hair">
        <color indexed="64"/>
      </bottom>
      <diagonal/>
    </border>
    <border>
      <left style="hair">
        <color indexed="8"/>
      </left>
      <right style="thin">
        <color indexed="64"/>
      </right>
      <top style="thin">
        <color indexed="64"/>
      </top>
      <bottom style="thin">
        <color indexed="64"/>
      </bottom>
      <diagonal/>
    </border>
    <border>
      <left style="hair">
        <color indexed="8"/>
      </left>
      <right style="thin">
        <color indexed="64"/>
      </right>
      <top style="thin">
        <color indexed="8"/>
      </top>
      <bottom style="hair">
        <color indexed="64"/>
      </bottom>
      <diagonal/>
    </border>
    <border>
      <left/>
      <right style="hair">
        <color indexed="64"/>
      </right>
      <top style="thin">
        <color indexed="64"/>
      </top>
      <bottom style="hair">
        <color indexed="64"/>
      </bottom>
      <diagonal/>
    </border>
    <border>
      <left style="hair">
        <color indexed="8"/>
      </left>
      <right style="thin">
        <color indexed="64"/>
      </right>
      <top style="hair">
        <color indexed="64"/>
      </top>
      <bottom style="hair">
        <color indexed="64"/>
      </bottom>
      <diagonal/>
    </border>
    <border>
      <left style="hair">
        <color indexed="64"/>
      </left>
      <right style="thin">
        <color indexed="64"/>
      </right>
      <top style="hair">
        <color indexed="64"/>
      </top>
      <bottom style="hair">
        <color indexed="8"/>
      </bottom>
      <diagonal/>
    </border>
    <border>
      <left/>
      <right style="hair">
        <color indexed="8"/>
      </right>
      <top style="hair">
        <color indexed="64"/>
      </top>
      <bottom style="hair">
        <color indexed="64"/>
      </bottom>
      <diagonal/>
    </border>
    <border>
      <left style="hair">
        <color indexed="64"/>
      </left>
      <right style="thin">
        <color indexed="64"/>
      </right>
      <top style="hair">
        <color indexed="8"/>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8"/>
      </top>
      <bottom style="thin">
        <color indexed="64"/>
      </bottom>
      <diagonal/>
    </border>
    <border>
      <left style="thin">
        <color indexed="64"/>
      </left>
      <right/>
      <top style="thin">
        <color indexed="8"/>
      </top>
      <bottom style="hair">
        <color indexed="64"/>
      </bottom>
      <diagonal/>
    </border>
    <border>
      <left/>
      <right/>
      <top style="thin">
        <color indexed="8"/>
      </top>
      <bottom style="hair">
        <color indexed="64"/>
      </bottom>
      <diagonal/>
    </border>
    <border>
      <left/>
      <right style="hair">
        <color indexed="8"/>
      </right>
      <top style="thin">
        <color indexed="8"/>
      </top>
      <bottom style="hair">
        <color indexed="64"/>
      </bottom>
      <diagonal/>
    </border>
    <border>
      <left/>
      <right style="hair">
        <color indexed="8"/>
      </right>
      <top style="hair">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8"/>
      </left>
      <right style="thin">
        <color indexed="64"/>
      </right>
      <top/>
      <bottom/>
      <diagonal/>
    </border>
    <border>
      <left style="hair">
        <color indexed="64"/>
      </left>
      <right style="thin">
        <color auto="1"/>
      </right>
      <top style="hair">
        <color indexed="64"/>
      </top>
      <bottom/>
      <diagonal/>
    </border>
    <border>
      <left style="dotted">
        <color rgb="FF000000"/>
      </left>
      <right/>
      <top style="dotted">
        <color rgb="FF000000"/>
      </top>
      <bottom style="dotted">
        <color rgb="FF000000"/>
      </bottom>
      <diagonal/>
    </border>
    <border>
      <left/>
      <right/>
      <top style="dotted">
        <color rgb="FF000000"/>
      </top>
      <bottom/>
      <diagonal/>
    </border>
    <border>
      <left/>
      <right/>
      <top style="dotted">
        <color rgb="FF000000"/>
      </top>
      <bottom style="dotted">
        <color rgb="FF000000"/>
      </bottom>
      <diagonal/>
    </border>
    <border>
      <left/>
      <right style="thin">
        <color auto="1"/>
      </right>
      <top style="dotted">
        <color rgb="FF000000"/>
      </top>
      <bottom style="dotted">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style="thin">
        <color indexed="64"/>
      </bottom>
      <diagonal/>
    </border>
    <border>
      <left/>
      <right style="hair">
        <color indexed="64"/>
      </right>
      <top style="hair">
        <color indexed="64"/>
      </top>
      <bottom style="thin">
        <color indexed="64"/>
      </bottom>
      <diagonal/>
    </border>
    <border>
      <left/>
      <right/>
      <top style="thin">
        <color auto="1"/>
      </top>
      <bottom/>
      <diagonal/>
    </border>
    <border>
      <left/>
      <right style="thin">
        <color auto="1"/>
      </right>
      <top style="thin">
        <color auto="1"/>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hair">
        <color indexed="8"/>
      </left>
      <right style="thin">
        <color auto="1"/>
      </right>
      <top style="thin">
        <color indexed="8"/>
      </top>
      <bottom style="thin">
        <color indexed="8"/>
      </bottom>
      <diagonal/>
    </border>
    <border>
      <left style="thin">
        <color indexed="64"/>
      </left>
      <right/>
      <top style="thin">
        <color indexed="8"/>
      </top>
      <bottom/>
      <diagonal/>
    </border>
    <border>
      <left style="hair">
        <color indexed="8"/>
      </left>
      <right style="hair">
        <color indexed="8"/>
      </right>
      <top style="thin">
        <color indexed="8"/>
      </top>
      <bottom/>
      <diagonal/>
    </border>
    <border>
      <left style="hair">
        <color indexed="8"/>
      </left>
      <right style="thin">
        <color auto="1"/>
      </right>
      <top style="thin">
        <color indexed="8"/>
      </top>
      <bottom style="hair">
        <color indexed="8"/>
      </bottom>
      <diagonal/>
    </border>
    <border>
      <left/>
      <right style="hair">
        <color indexed="8"/>
      </right>
      <top/>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auto="1"/>
      </right>
      <top style="thin">
        <color indexed="64"/>
      </top>
      <bottom style="thin">
        <color auto="1"/>
      </bottom>
      <diagonal/>
    </border>
    <border>
      <left style="hair">
        <color indexed="64"/>
      </left>
      <right style="thin">
        <color auto="1"/>
      </right>
      <top style="thin">
        <color indexed="64"/>
      </top>
      <bottom style="thin">
        <color indexed="64"/>
      </bottom>
      <diagonal/>
    </border>
    <border>
      <left style="thin">
        <color indexed="64"/>
      </left>
      <right style="thin">
        <color indexed="8"/>
      </right>
      <top style="thin">
        <color indexed="64"/>
      </top>
      <bottom style="thin">
        <color auto="1"/>
      </bottom>
      <diagonal/>
    </border>
    <border>
      <left/>
      <right/>
      <top style="thin">
        <color indexed="64"/>
      </top>
      <bottom style="thin">
        <color auto="1"/>
      </bottom>
      <diagonal/>
    </border>
    <border>
      <left style="hair">
        <color indexed="64"/>
      </left>
      <right style="thin">
        <color auto="1"/>
      </right>
      <top style="thin">
        <color indexed="64"/>
      </top>
      <bottom style="thin">
        <color indexed="8"/>
      </bottom>
      <diagonal/>
    </border>
    <border>
      <left style="hair">
        <color indexed="64"/>
      </left>
      <right style="thin">
        <color auto="1"/>
      </right>
      <top style="thin">
        <color indexed="8"/>
      </top>
      <bottom style="hair">
        <color indexed="64"/>
      </bottom>
      <diagonal/>
    </border>
    <border>
      <left/>
      <right style="thin">
        <color rgb="FF000000"/>
      </right>
      <top style="thin">
        <color indexed="64"/>
      </top>
      <bottom style="hair">
        <color indexed="64"/>
      </bottom>
      <diagonal/>
    </border>
    <border>
      <left/>
      <right style="thin">
        <color rgb="FF000000"/>
      </right>
      <top style="hair">
        <color indexed="64"/>
      </top>
      <bottom style="hair">
        <color indexed="64"/>
      </bottom>
      <diagonal/>
    </border>
    <border>
      <left/>
      <right style="thin">
        <color rgb="FF000000"/>
      </right>
      <top style="hair">
        <color indexed="64"/>
      </top>
      <bottom/>
      <diagonal/>
    </border>
    <border>
      <left/>
      <right style="thin">
        <color rgb="FF000000"/>
      </right>
      <top/>
      <bottom style="thin">
        <color indexed="64"/>
      </bottom>
      <diagonal/>
    </border>
    <border>
      <left style="hair">
        <color indexed="64"/>
      </left>
      <right style="thin">
        <color rgb="FF000000"/>
      </right>
      <top style="thin">
        <color indexed="64"/>
      </top>
      <bottom style="hair">
        <color indexed="64"/>
      </bottom>
      <diagonal/>
    </border>
    <border>
      <left style="hair">
        <color indexed="64"/>
      </left>
      <right style="thin">
        <color rgb="FF000000"/>
      </right>
      <top style="hair">
        <color indexed="64"/>
      </top>
      <bottom style="hair">
        <color indexed="64"/>
      </bottom>
      <diagonal/>
    </border>
    <border>
      <left/>
      <right style="thin">
        <color rgb="FF000000"/>
      </right>
      <top style="hair">
        <color indexed="64"/>
      </top>
      <bottom style="thin">
        <color indexed="64"/>
      </bottom>
      <diagonal/>
    </border>
    <border>
      <left style="hair">
        <color indexed="64"/>
      </left>
      <right style="thin">
        <color rgb="FF000000"/>
      </right>
      <top style="hair">
        <color indexed="64"/>
      </top>
      <bottom style="thin">
        <color indexed="64"/>
      </bottom>
      <diagonal/>
    </border>
    <border>
      <left style="hair">
        <color indexed="64"/>
      </left>
      <right style="thin">
        <color rgb="FF000000"/>
      </right>
      <top style="hair">
        <color indexed="64"/>
      </top>
      <bottom/>
      <diagonal/>
    </border>
    <border>
      <left/>
      <right style="thin">
        <color rgb="FF000000"/>
      </right>
      <top style="thin">
        <color indexed="64"/>
      </top>
      <bottom style="thin">
        <color indexed="8"/>
      </bottom>
      <diagonal/>
    </border>
    <border>
      <left style="hair">
        <color indexed="8"/>
      </left>
      <right style="thin">
        <color rgb="FF000000"/>
      </right>
      <top style="thin">
        <color indexed="64"/>
      </top>
      <bottom style="thin">
        <color indexed="64"/>
      </bottom>
      <diagonal/>
    </border>
    <border>
      <left style="hair">
        <color indexed="8"/>
      </left>
      <right style="thin">
        <color rgb="FF000000"/>
      </right>
      <top style="thin">
        <color indexed="8"/>
      </top>
      <bottom style="hair">
        <color indexed="64"/>
      </bottom>
      <diagonal/>
    </border>
    <border>
      <left style="hair">
        <color indexed="8"/>
      </left>
      <right style="thin">
        <color rgb="FF000000"/>
      </right>
      <top style="hair">
        <color indexed="64"/>
      </top>
      <bottom style="hair">
        <color indexed="64"/>
      </bottom>
      <diagonal/>
    </border>
    <border>
      <left style="thin">
        <color rgb="FF000000"/>
      </left>
      <right/>
      <top style="thin">
        <color rgb="FF000000"/>
      </top>
      <bottom style="hair">
        <color indexed="64"/>
      </bottom>
      <diagonal/>
    </border>
    <border>
      <left/>
      <right/>
      <top style="thin">
        <color rgb="FF000000"/>
      </top>
      <bottom style="hair">
        <color indexed="64"/>
      </bottom>
      <diagonal/>
    </border>
    <border>
      <left style="hair">
        <color indexed="64"/>
      </left>
      <right/>
      <top style="thin">
        <color rgb="FF000000"/>
      </top>
      <bottom style="hair">
        <color indexed="64"/>
      </bottom>
      <diagonal/>
    </border>
    <border>
      <left/>
      <right style="thin">
        <color rgb="FF000000"/>
      </right>
      <top style="thin">
        <color rgb="FF000000"/>
      </top>
      <bottom style="hair">
        <color indexed="64"/>
      </bottom>
      <diagonal/>
    </border>
    <border>
      <left style="thin">
        <color rgb="FF000000"/>
      </left>
      <right/>
      <top style="hair">
        <color indexed="64"/>
      </top>
      <bottom style="hair">
        <color indexed="64"/>
      </bottom>
      <diagonal/>
    </border>
    <border>
      <left style="thin">
        <color rgb="FF000000"/>
      </left>
      <right/>
      <top style="hair">
        <color indexed="64"/>
      </top>
      <bottom/>
      <diagonal/>
    </border>
    <border>
      <left style="thin">
        <color rgb="FF000000"/>
      </left>
      <right/>
      <top/>
      <bottom style="thin">
        <color indexed="64"/>
      </bottom>
      <diagonal/>
    </border>
    <border>
      <left style="thin">
        <color rgb="FF000000"/>
      </left>
      <right/>
      <top style="thin">
        <color indexed="64"/>
      </top>
      <bottom style="hair">
        <color indexed="64"/>
      </bottom>
      <diagonal/>
    </border>
    <border>
      <left style="thin">
        <color rgb="FF000000"/>
      </left>
      <right/>
      <top style="hair">
        <color indexed="64"/>
      </top>
      <bottom style="thin">
        <color indexed="64"/>
      </bottom>
      <diagonal/>
    </border>
    <border>
      <left style="thin">
        <color rgb="FF000000"/>
      </left>
      <right/>
      <top style="thin">
        <color indexed="64"/>
      </top>
      <bottom style="thin">
        <color indexed="8"/>
      </bottom>
      <diagonal/>
    </border>
    <border>
      <left style="thin">
        <color rgb="FF000000"/>
      </left>
      <right style="thin">
        <color indexed="8"/>
      </right>
      <top style="thin">
        <color indexed="64"/>
      </top>
      <bottom style="thin">
        <color indexed="64"/>
      </bottom>
      <diagonal/>
    </border>
    <border>
      <left style="thin">
        <color rgb="FF000000"/>
      </left>
      <right style="thin">
        <color indexed="8"/>
      </right>
      <top style="thin">
        <color indexed="8"/>
      </top>
      <bottom style="hair">
        <color indexed="64"/>
      </bottom>
      <diagonal/>
    </border>
    <border>
      <left style="thin">
        <color rgb="FF000000"/>
      </left>
      <right style="thin">
        <color indexed="8"/>
      </right>
      <top style="hair">
        <color indexed="64"/>
      </top>
      <bottom style="hair">
        <color indexed="64"/>
      </bottom>
      <diagonal/>
    </border>
    <border>
      <left style="thin">
        <color rgb="FF000000"/>
      </left>
      <right style="thin">
        <color indexed="8"/>
      </right>
      <top/>
      <bottom style="hair">
        <color indexed="64"/>
      </bottom>
      <diagonal/>
    </border>
    <border>
      <left style="hair">
        <color indexed="8"/>
      </left>
      <right style="thin">
        <color rgb="FF000000"/>
      </right>
      <top style="hair">
        <color indexed="8"/>
      </top>
      <bottom style="thin">
        <color indexed="64"/>
      </bottom>
      <diagonal/>
    </border>
    <border>
      <left style="thin">
        <color rgb="FF000000"/>
      </left>
      <right style="thin">
        <color indexed="8"/>
      </right>
      <top style="thin">
        <color indexed="64"/>
      </top>
      <bottom style="thin">
        <color rgb="FF000000"/>
      </bottom>
      <diagonal/>
    </border>
    <border>
      <left style="medium">
        <color indexed="8"/>
      </left>
      <right style="thin">
        <color indexed="8"/>
      </right>
      <top style="thin">
        <color indexed="64"/>
      </top>
      <bottom style="thin">
        <color rgb="FF000000"/>
      </bottom>
      <diagonal/>
    </border>
    <border>
      <left style="medium">
        <color indexed="8"/>
      </left>
      <right/>
      <top style="thin">
        <color indexed="64"/>
      </top>
      <bottom style="thin">
        <color rgb="FF000000"/>
      </bottom>
      <diagonal/>
    </border>
    <border>
      <left style="hair">
        <color indexed="8"/>
      </left>
      <right style="thin">
        <color rgb="FF000000"/>
      </right>
      <top style="thin">
        <color indexed="64"/>
      </top>
      <bottom style="thin">
        <color rgb="FF000000"/>
      </bottom>
      <diagonal/>
    </border>
    <border>
      <left style="hair">
        <color indexed="8"/>
      </left>
      <right/>
      <top style="hair">
        <color indexed="64"/>
      </top>
      <bottom style="hair">
        <color indexed="8"/>
      </bottom>
      <diagonal/>
    </border>
    <border>
      <left/>
      <right style="thin">
        <color indexed="64"/>
      </right>
      <top style="hair">
        <color indexed="64"/>
      </top>
      <bottom style="hair">
        <color indexed="8"/>
      </bottom>
      <diagonal/>
    </border>
    <border>
      <left style="hair">
        <color indexed="8"/>
      </left>
      <right style="thin">
        <color indexed="64"/>
      </right>
      <top style="hair">
        <color indexed="64"/>
      </top>
      <bottom style="hair">
        <color indexed="8"/>
      </bottom>
      <diagonal/>
    </border>
    <border>
      <left style="hair">
        <color indexed="8"/>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8"/>
      </left>
      <right style="hair">
        <color indexed="64"/>
      </right>
      <top style="thin">
        <color indexed="8"/>
      </top>
      <bottom style="hair">
        <color indexed="64"/>
      </bottom>
      <diagonal/>
    </border>
    <border>
      <left style="medium">
        <color indexed="8"/>
      </left>
      <right style="hair">
        <color indexed="64"/>
      </right>
      <top style="hair">
        <color indexed="64"/>
      </top>
      <bottom style="hair">
        <color indexed="64"/>
      </bottom>
      <diagonal/>
    </border>
    <border>
      <left style="medium">
        <color indexed="8"/>
      </left>
      <right style="hair">
        <color indexed="64"/>
      </right>
      <top/>
      <bottom/>
      <diagonal/>
    </border>
    <border>
      <left style="medium">
        <color indexed="8"/>
      </left>
      <right/>
      <top style="hair">
        <color indexed="64"/>
      </top>
      <bottom style="thin">
        <color indexed="64"/>
      </bottom>
      <diagonal/>
    </border>
    <border>
      <left style="thin">
        <color rgb="FF000000"/>
      </left>
      <right style="thin">
        <color indexed="8"/>
      </right>
      <top/>
      <bottom/>
      <diagonal/>
    </border>
    <border>
      <left style="thin">
        <color rgb="FF000000"/>
      </left>
      <right style="thin">
        <color indexed="8"/>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91">
    <xf numFmtId="0" fontId="0" fillId="0" borderId="0" xfId="0"/>
    <xf numFmtId="0" fontId="4" fillId="0" borderId="1" xfId="0" applyFont="1" applyBorder="1"/>
    <xf numFmtId="0" fontId="5" fillId="0" borderId="1" xfId="0" applyFont="1" applyBorder="1" applyAlignment="1">
      <alignment horizontal="center"/>
    </xf>
    <xf numFmtId="0" fontId="5" fillId="0" borderId="2" xfId="0" applyFont="1" applyBorder="1"/>
    <xf numFmtId="0" fontId="5" fillId="0" borderId="3" xfId="0" applyFont="1" applyBorder="1"/>
    <xf numFmtId="0" fontId="4" fillId="0" borderId="3" xfId="0" applyFont="1" applyBorder="1"/>
    <xf numFmtId="0" fontId="5" fillId="0" borderId="4" xfId="0" applyFont="1" applyBorder="1"/>
    <xf numFmtId="0" fontId="4" fillId="0" borderId="5" xfId="0" applyFont="1" applyBorder="1" applyAlignment="1">
      <alignment horizontal="center"/>
    </xf>
    <xf numFmtId="0" fontId="5" fillId="0" borderId="6" xfId="0" applyFont="1" applyBorder="1"/>
    <xf numFmtId="0" fontId="5" fillId="0" borderId="7" xfId="0" applyFont="1" applyBorder="1"/>
    <xf numFmtId="0" fontId="4" fillId="0" borderId="7" xfId="0" applyFont="1" applyBorder="1"/>
    <xf numFmtId="43" fontId="1" fillId="0" borderId="0" xfId="1"/>
    <xf numFmtId="0" fontId="5" fillId="0" borderId="8" xfId="0" applyFont="1" applyBorder="1" applyAlignment="1">
      <alignment horizontal="left"/>
    </xf>
    <xf numFmtId="0" fontId="5" fillId="0" borderId="8" xfId="0" applyFont="1" applyBorder="1"/>
    <xf numFmtId="0" fontId="5" fillId="0" borderId="9" xfId="0" applyFont="1" applyBorder="1"/>
    <xf numFmtId="4" fontId="6" fillId="0" borderId="0" xfId="0" applyNumberFormat="1" applyFont="1"/>
    <xf numFmtId="0" fontId="5" fillId="0" borderId="11" xfId="0" applyFont="1" applyBorder="1" applyAlignment="1">
      <alignment horizontal="left"/>
    </xf>
    <xf numFmtId="0" fontId="0" fillId="0" borderId="0" xfId="0" applyAlignment="1">
      <alignment vertical="center" wrapText="1"/>
    </xf>
    <xf numFmtId="44" fontId="5" fillId="0" borderId="18" xfId="0" applyNumberFormat="1" applyFont="1" applyBorder="1" applyAlignment="1">
      <alignment horizontal="right" vertical="center"/>
    </xf>
    <xf numFmtId="44" fontId="5" fillId="0" borderId="19" xfId="0" applyNumberFormat="1" applyFont="1" applyBorder="1" applyAlignment="1">
      <alignment horizontal="right" vertical="center"/>
    </xf>
    <xf numFmtId="44" fontId="0" fillId="0" borderId="0" xfId="0" applyNumberFormat="1"/>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xf>
    <xf numFmtId="0" fontId="4" fillId="0" borderId="18" xfId="0" applyFont="1" applyBorder="1" applyAlignment="1">
      <alignment horizontal="center"/>
    </xf>
    <xf numFmtId="0" fontId="5" fillId="0" borderId="18" xfId="0" applyFont="1" applyBorder="1" applyAlignment="1">
      <alignment horizontal="right"/>
    </xf>
    <xf numFmtId="43" fontId="3" fillId="0" borderId="0" xfId="1" applyFont="1"/>
    <xf numFmtId="0" fontId="4" fillId="0" borderId="10" xfId="0" applyFont="1" applyBorder="1" applyAlignment="1">
      <alignment horizontal="center"/>
    </xf>
    <xf numFmtId="0" fontId="8" fillId="0" borderId="48" xfId="0" applyFont="1" applyBorder="1" applyAlignment="1">
      <alignment horizontal="left"/>
    </xf>
    <xf numFmtId="0" fontId="4" fillId="0" borderId="0" xfId="0" applyFont="1"/>
    <xf numFmtId="0" fontId="5" fillId="0" borderId="0" xfId="0" applyFont="1"/>
    <xf numFmtId="0" fontId="9" fillId="0" borderId="0" xfId="0" applyFont="1"/>
    <xf numFmtId="0" fontId="10" fillId="0" borderId="0" xfId="0" applyFont="1"/>
    <xf numFmtId="43" fontId="0" fillId="0" borderId="0" xfId="1" applyFont="1"/>
    <xf numFmtId="4" fontId="0" fillId="0" borderId="0" xfId="0" applyNumberFormat="1"/>
    <xf numFmtId="4" fontId="0" fillId="0" borderId="0" xfId="0" applyNumberFormat="1" applyAlignment="1">
      <alignment horizontal="right" vertical="center" wrapText="1"/>
    </xf>
    <xf numFmtId="0" fontId="11" fillId="0" borderId="48" xfId="0" applyFont="1" applyBorder="1" applyAlignment="1">
      <alignment horizontal="left"/>
    </xf>
    <xf numFmtId="0" fontId="6" fillId="0" borderId="0" xfId="0" applyFont="1"/>
    <xf numFmtId="0" fontId="11" fillId="0" borderId="48" xfId="0" applyFont="1" applyBorder="1"/>
    <xf numFmtId="43" fontId="4" fillId="0" borderId="0" xfId="1" applyFont="1"/>
    <xf numFmtId="4" fontId="4" fillId="0" borderId="0" xfId="0" applyNumberFormat="1" applyFont="1"/>
    <xf numFmtId="0" fontId="4" fillId="0" borderId="11" xfId="0" applyFont="1" applyBorder="1" applyAlignment="1">
      <alignment horizontal="left"/>
    </xf>
    <xf numFmtId="44" fontId="4" fillId="0" borderId="0" xfId="0" applyNumberFormat="1" applyFont="1"/>
    <xf numFmtId="4" fontId="12" fillId="0" borderId="0" xfId="0" applyNumberFormat="1" applyFont="1"/>
    <xf numFmtId="43" fontId="4" fillId="0" borderId="0" xfId="0" applyNumberFormat="1" applyFont="1"/>
    <xf numFmtId="4" fontId="9" fillId="0" borderId="0" xfId="0" applyNumberFormat="1" applyFont="1"/>
    <xf numFmtId="4" fontId="0" fillId="0" borderId="0" xfId="0" applyNumberFormat="1" applyAlignment="1">
      <alignment horizontal="right" vertical="center"/>
    </xf>
    <xf numFmtId="0" fontId="14" fillId="0" borderId="48" xfId="0" applyFont="1" applyBorder="1" applyAlignment="1">
      <alignment horizontal="left"/>
    </xf>
    <xf numFmtId="3" fontId="4" fillId="0" borderId="6" xfId="0" applyNumberFormat="1" applyFont="1" applyBorder="1" applyAlignment="1">
      <alignment horizontal="center"/>
    </xf>
    <xf numFmtId="4" fontId="15" fillId="0" borderId="0" xfId="0" applyNumberFormat="1" applyFont="1"/>
    <xf numFmtId="44" fontId="9" fillId="0" borderId="0" xfId="0" applyNumberFormat="1" applyFont="1"/>
    <xf numFmtId="44" fontId="5" fillId="0" borderId="1" xfId="0" applyNumberFormat="1" applyFont="1" applyBorder="1" applyAlignment="1">
      <alignment horizontal="right" vertical="center"/>
    </xf>
    <xf numFmtId="44" fontId="5" fillId="0" borderId="14" xfId="0" applyNumberFormat="1" applyFont="1" applyBorder="1" applyAlignment="1">
      <alignment horizontal="right" vertical="center"/>
    </xf>
    <xf numFmtId="0" fontId="4" fillId="0" borderId="17" xfId="0" applyFont="1" applyBorder="1" applyAlignment="1">
      <alignment horizontal="left"/>
    </xf>
    <xf numFmtId="0" fontId="12" fillId="0" borderId="0" xfId="0" applyFont="1"/>
    <xf numFmtId="43" fontId="0" fillId="0" borderId="0" xfId="1" applyFont="1" applyFill="1"/>
    <xf numFmtId="44" fontId="4" fillId="0" borderId="0" xfId="1" applyNumberFormat="1" applyFont="1" applyFill="1" applyBorder="1" applyAlignment="1" applyProtection="1"/>
    <xf numFmtId="43" fontId="5" fillId="0" borderId="0" xfId="1" applyFont="1"/>
    <xf numFmtId="0" fontId="2" fillId="0" borderId="0" xfId="0" applyFont="1" applyAlignment="1">
      <alignment horizontal="centerContinuous" vertical="justify"/>
    </xf>
    <xf numFmtId="44" fontId="7" fillId="0" borderId="0" xfId="1" applyNumberFormat="1" applyFont="1" applyFill="1" applyBorder="1" applyAlignment="1" applyProtection="1"/>
    <xf numFmtId="43" fontId="0" fillId="0" borderId="0" xfId="1" applyFont="1" applyAlignment="1"/>
    <xf numFmtId="0" fontId="4" fillId="0" borderId="20" xfId="0" applyFont="1" applyBorder="1" applyAlignment="1">
      <alignment horizontal="center"/>
    </xf>
    <xf numFmtId="14" fontId="0" fillId="0" borderId="0" xfId="0" applyNumberFormat="1"/>
    <xf numFmtId="0" fontId="6" fillId="0" borderId="0" xfId="0" applyFont="1" applyAlignment="1">
      <alignment horizontal="center"/>
    </xf>
    <xf numFmtId="43" fontId="0" fillId="0" borderId="0" xfId="0" applyNumberFormat="1"/>
    <xf numFmtId="43" fontId="1" fillId="0" borderId="0" xfId="1" applyFill="1"/>
    <xf numFmtId="0" fontId="4" fillId="0" borderId="61" xfId="0" applyFont="1" applyBorder="1" applyAlignment="1">
      <alignment horizontal="center"/>
    </xf>
    <xf numFmtId="43" fontId="0" fillId="0" borderId="0" xfId="1" applyFont="1" applyFill="1" applyBorder="1"/>
    <xf numFmtId="43" fontId="0" fillId="0" borderId="0" xfId="1" applyFont="1" applyBorder="1"/>
    <xf numFmtId="4" fontId="15" fillId="0" borderId="0" xfId="0" applyNumberFormat="1" applyFont="1" applyAlignment="1">
      <alignment horizontal="right" vertical="center" wrapText="1"/>
    </xf>
    <xf numFmtId="43" fontId="0" fillId="0" borderId="0" xfId="1" applyFont="1" applyFill="1" applyBorder="1" applyAlignment="1">
      <alignment horizontal="center"/>
    </xf>
    <xf numFmtId="43" fontId="13" fillId="0" borderId="0" xfId="1" applyFont="1" applyFill="1" applyBorder="1" applyAlignment="1">
      <alignment horizontal="right" vertical="center" wrapText="1"/>
    </xf>
    <xf numFmtId="43" fontId="4" fillId="0" borderId="0" xfId="1" applyFont="1" applyFill="1" applyBorder="1"/>
    <xf numFmtId="43" fontId="18" fillId="0" borderId="0" xfId="1" applyFont="1" applyFill="1" applyBorder="1"/>
    <xf numFmtId="0" fontId="19" fillId="0" borderId="0" xfId="0" applyFont="1"/>
    <xf numFmtId="43" fontId="17" fillId="0" borderId="0" xfId="1" applyFont="1" applyFill="1" applyAlignment="1"/>
    <xf numFmtId="43" fontId="20" fillId="0" borderId="0" xfId="1" applyFont="1" applyFill="1" applyBorder="1"/>
    <xf numFmtId="0" fontId="5" fillId="0" borderId="24" xfId="0" applyFont="1" applyBorder="1"/>
    <xf numFmtId="0" fontId="5" fillId="0" borderId="19" xfId="0" applyFont="1" applyBorder="1" applyAlignment="1">
      <alignment horizontal="left"/>
    </xf>
    <xf numFmtId="44" fontId="4" fillId="0" borderId="0" xfId="1" applyNumberFormat="1" applyFont="1" applyFill="1" applyBorder="1" applyAlignment="1" applyProtection="1">
      <alignment horizontal="left"/>
    </xf>
    <xf numFmtId="4" fontId="23" fillId="0" borderId="0" xfId="0" applyNumberFormat="1" applyFont="1"/>
    <xf numFmtId="43" fontId="9" fillId="0" borderId="0" xfId="1" applyFont="1"/>
    <xf numFmtId="43" fontId="6" fillId="0" borderId="0" xfId="1" applyFont="1" applyFill="1"/>
    <xf numFmtId="43" fontId="9" fillId="0" borderId="0" xfId="1" applyFont="1" applyBorder="1"/>
    <xf numFmtId="43" fontId="9" fillId="0" borderId="0" xfId="1" applyFont="1" applyBorder="1" applyAlignment="1"/>
    <xf numFmtId="43" fontId="9" fillId="0" borderId="0" xfId="1" applyFont="1" applyFill="1" applyBorder="1"/>
    <xf numFmtId="43" fontId="12" fillId="0" borderId="0" xfId="1" applyFont="1"/>
    <xf numFmtId="164" fontId="0" fillId="0" borderId="0" xfId="0" applyNumberFormat="1"/>
    <xf numFmtId="2" fontId="0" fillId="0" borderId="0" xfId="0" applyNumberFormat="1"/>
    <xf numFmtId="165" fontId="0" fillId="0" borderId="0" xfId="0" applyNumberFormat="1"/>
    <xf numFmtId="20" fontId="0" fillId="0" borderId="0" xfId="0" applyNumberFormat="1"/>
    <xf numFmtId="43" fontId="17" fillId="0" borderId="0" xfId="1" applyFont="1" applyAlignment="1">
      <alignment horizontal="right" vertical="center" wrapText="1"/>
    </xf>
    <xf numFmtId="164" fontId="12" fillId="0" borderId="0" xfId="0" applyNumberFormat="1" applyFont="1"/>
    <xf numFmtId="0" fontId="11" fillId="0" borderId="0" xfId="0" applyFont="1" applyAlignment="1">
      <alignment horizontal="left"/>
    </xf>
    <xf numFmtId="44" fontId="5" fillId="0" borderId="0" xfId="0" applyNumberFormat="1" applyFont="1"/>
    <xf numFmtId="0" fontId="8" fillId="0" borderId="0" xfId="0" applyFont="1" applyAlignment="1">
      <alignment horizontal="left"/>
    </xf>
    <xf numFmtId="44" fontId="25" fillId="0" borderId="19" xfId="0" applyNumberFormat="1" applyFont="1" applyBorder="1" applyAlignment="1">
      <alignment horizontal="right" vertical="center"/>
    </xf>
    <xf numFmtId="14" fontId="0" fillId="0" borderId="0" xfId="1" applyNumberFormat="1" applyFont="1"/>
    <xf numFmtId="0" fontId="4" fillId="0" borderId="6" xfId="0" applyFont="1" applyBorder="1" applyAlignment="1">
      <alignment horizontal="left"/>
    </xf>
    <xf numFmtId="44" fontId="5" fillId="0" borderId="5" xfId="0" applyNumberFormat="1" applyFont="1" applyBorder="1" applyAlignment="1">
      <alignment horizontal="left" vertical="center"/>
    </xf>
    <xf numFmtId="44" fontId="4" fillId="0" borderId="16" xfId="1" applyNumberFormat="1" applyFont="1" applyFill="1" applyBorder="1" applyAlignment="1" applyProtection="1">
      <alignment horizontal="left"/>
    </xf>
    <xf numFmtId="0" fontId="5" fillId="0" borderId="2" xfId="0" applyFont="1" applyBorder="1" applyAlignment="1">
      <alignment horizontal="left"/>
    </xf>
    <xf numFmtId="0" fontId="5" fillId="0" borderId="3" xfId="0" applyFont="1" applyBorder="1" applyAlignment="1">
      <alignment horizontal="left"/>
    </xf>
    <xf numFmtId="0" fontId="4" fillId="0" borderId="8" xfId="0" applyFont="1" applyBorder="1" applyAlignment="1">
      <alignment horizontal="center"/>
    </xf>
    <xf numFmtId="0" fontId="4" fillId="0" borderId="6" xfId="0" applyFont="1" applyBorder="1" applyAlignment="1">
      <alignment horizontal="center"/>
    </xf>
    <xf numFmtId="43" fontId="4" fillId="0" borderId="5" xfId="1" applyFont="1" applyFill="1" applyBorder="1" applyAlignment="1" applyProtection="1">
      <alignment horizontal="right"/>
    </xf>
    <xf numFmtId="43" fontId="4" fillId="0" borderId="16" xfId="1" applyFont="1" applyFill="1" applyBorder="1" applyAlignment="1" applyProtection="1">
      <alignment horizontal="center"/>
    </xf>
    <xf numFmtId="0" fontId="5" fillId="0" borderId="6" xfId="0" applyFont="1" applyBorder="1" applyAlignment="1">
      <alignment horizontal="left"/>
    </xf>
    <xf numFmtId="0" fontId="5" fillId="0" borderId="7" xfId="0" applyFont="1" applyBorder="1" applyAlignment="1">
      <alignment horizontal="left"/>
    </xf>
    <xf numFmtId="0" fontId="4" fillId="0" borderId="13" xfId="0" applyFont="1" applyBorder="1" applyAlignment="1">
      <alignment horizontal="left" vertical="justify" wrapText="1"/>
    </xf>
    <xf numFmtId="0" fontId="4" fillId="0" borderId="1" xfId="0" applyFont="1" applyBorder="1" applyAlignment="1">
      <alignment horizontal="left" vertical="justify" wrapText="1"/>
    </xf>
    <xf numFmtId="0" fontId="4" fillId="0" borderId="14" xfId="0" applyFont="1" applyBorder="1" applyAlignment="1">
      <alignment horizontal="left" vertical="justify" wrapText="1"/>
    </xf>
    <xf numFmtId="43" fontId="4" fillId="0" borderId="27" xfId="1" applyFont="1" applyFill="1" applyBorder="1" applyAlignment="1" applyProtection="1">
      <alignment horizontal="left"/>
    </xf>
    <xf numFmtId="0" fontId="5" fillId="0" borderId="33" xfId="0" applyFont="1" applyBorder="1" applyAlignment="1">
      <alignment horizontal="left"/>
    </xf>
    <xf numFmtId="0" fontId="5" fillId="0" borderId="34" xfId="0" applyFont="1" applyBorder="1" applyAlignment="1">
      <alignment horizontal="left"/>
    </xf>
    <xf numFmtId="0" fontId="5" fillId="0" borderId="35" xfId="0" applyFont="1" applyBorder="1" applyAlignment="1">
      <alignment horizontal="left"/>
    </xf>
    <xf numFmtId="44" fontId="5" fillId="0" borderId="37" xfId="1" applyNumberFormat="1" applyFont="1" applyFill="1" applyBorder="1" applyAlignment="1" applyProtection="1">
      <alignment horizontal="left"/>
    </xf>
    <xf numFmtId="0" fontId="4" fillId="0" borderId="38" xfId="0" applyFont="1" applyBorder="1" applyAlignment="1">
      <alignment horizontal="left"/>
    </xf>
    <xf numFmtId="0" fontId="4" fillId="0" borderId="40" xfId="0" applyFont="1" applyBorder="1" applyAlignment="1">
      <alignment horizontal="left"/>
    </xf>
    <xf numFmtId="44" fontId="5" fillId="0" borderId="16" xfId="1" applyNumberFormat="1" applyFont="1" applyFill="1" applyBorder="1" applyAlignment="1" applyProtection="1">
      <alignment horizontal="lef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44" fontId="4" fillId="0" borderId="32" xfId="1" applyNumberFormat="1" applyFont="1" applyFill="1" applyBorder="1" applyAlignment="1" applyProtection="1">
      <alignment horizontal="left"/>
    </xf>
    <xf numFmtId="0" fontId="4" fillId="0" borderId="54" xfId="0" applyFont="1" applyBorder="1" applyAlignment="1">
      <alignment horizontal="left"/>
    </xf>
    <xf numFmtId="0" fontId="4" fillId="0" borderId="25" xfId="0" applyFont="1" applyBorder="1" applyAlignment="1">
      <alignment horizontal="left"/>
    </xf>
    <xf numFmtId="0" fontId="4" fillId="0" borderId="26" xfId="0" applyFont="1" applyBorder="1" applyAlignment="1">
      <alignment horizontal="left"/>
    </xf>
    <xf numFmtId="44" fontId="5" fillId="0" borderId="32" xfId="1" applyNumberFormat="1" applyFont="1" applyFill="1" applyBorder="1" applyAlignment="1" applyProtection="1">
      <alignment horizontal="left"/>
    </xf>
    <xf numFmtId="0" fontId="4" fillId="0" borderId="44" xfId="0" applyFont="1" applyBorder="1" applyAlignment="1">
      <alignment horizontal="left"/>
    </xf>
    <xf numFmtId="44" fontId="4" fillId="0" borderId="8" xfId="1" applyNumberFormat="1" applyFont="1" applyFill="1" applyBorder="1" applyAlignment="1" applyProtection="1">
      <alignment horizontal="left"/>
    </xf>
    <xf numFmtId="0" fontId="4" fillId="0" borderId="9" xfId="0" applyFont="1" applyBorder="1" applyAlignment="1">
      <alignment horizontal="left"/>
    </xf>
    <xf numFmtId="0" fontId="4" fillId="0" borderId="7" xfId="0" applyFont="1" applyBorder="1" applyAlignment="1">
      <alignment horizontal="left"/>
    </xf>
    <xf numFmtId="0" fontId="4" fillId="0" borderId="53" xfId="0" applyFont="1" applyBorder="1" applyAlignment="1">
      <alignment horizontal="left"/>
    </xf>
    <xf numFmtId="0" fontId="4" fillId="0" borderId="58" xfId="0" applyFont="1" applyBorder="1" applyAlignment="1">
      <alignment horizontal="center"/>
    </xf>
    <xf numFmtId="43" fontId="4" fillId="0" borderId="64" xfId="1" applyFont="1" applyFill="1" applyBorder="1" applyAlignment="1" applyProtection="1">
      <alignment horizontal="center"/>
    </xf>
    <xf numFmtId="0" fontId="5" fillId="0" borderId="18" xfId="0" applyFont="1" applyBorder="1" applyAlignment="1">
      <alignment horizontal="left"/>
    </xf>
    <xf numFmtId="44" fontId="16" fillId="0" borderId="16" xfId="1" applyNumberFormat="1" applyFont="1" applyFill="1" applyBorder="1" applyAlignment="1" applyProtection="1">
      <alignment horizontal="left"/>
    </xf>
    <xf numFmtId="43" fontId="16" fillId="0" borderId="27" xfId="1" applyFont="1" applyFill="1" applyBorder="1" applyAlignment="1" applyProtection="1">
      <alignment horizontal="left"/>
    </xf>
    <xf numFmtId="44" fontId="25" fillId="0" borderId="37" xfId="1" applyNumberFormat="1" applyFont="1" applyFill="1" applyBorder="1" applyAlignment="1" applyProtection="1">
      <alignment horizontal="left"/>
    </xf>
    <xf numFmtId="43" fontId="16" fillId="0" borderId="5" xfId="1" applyFont="1" applyFill="1" applyBorder="1" applyAlignment="1" applyProtection="1">
      <alignment horizontal="right"/>
    </xf>
    <xf numFmtId="43" fontId="16" fillId="0" borderId="16" xfId="1" applyFont="1" applyFill="1" applyBorder="1" applyAlignment="1" applyProtection="1">
      <alignment horizontal="center"/>
    </xf>
    <xf numFmtId="44" fontId="25" fillId="0" borderId="32" xfId="1" applyNumberFormat="1" applyFont="1" applyFill="1" applyBorder="1" applyAlignment="1" applyProtection="1">
      <alignment horizontal="left"/>
    </xf>
    <xf numFmtId="44" fontId="5" fillId="0" borderId="66" xfId="0" applyNumberFormat="1" applyFont="1" applyBorder="1" applyAlignment="1">
      <alignment horizontal="left" vertical="center"/>
    </xf>
    <xf numFmtId="44" fontId="4" fillId="0" borderId="67" xfId="1" applyNumberFormat="1" applyFont="1" applyFill="1" applyBorder="1" applyAlignment="1" applyProtection="1">
      <alignment horizontal="left" wrapText="1"/>
    </xf>
    <xf numFmtId="44" fontId="4" fillId="0" borderId="67" xfId="1" applyNumberFormat="1" applyFont="1" applyFill="1" applyBorder="1" applyAlignment="1" applyProtection="1">
      <alignment horizontal="left"/>
    </xf>
    <xf numFmtId="43" fontId="4" fillId="0" borderId="67" xfId="1" applyFont="1" applyFill="1" applyBorder="1" applyAlignment="1" applyProtection="1">
      <alignment horizontal="center"/>
    </xf>
    <xf numFmtId="43" fontId="5" fillId="0" borderId="68" xfId="1" applyFont="1" applyFill="1" applyBorder="1" applyAlignment="1" applyProtection="1">
      <alignment horizontal="left"/>
    </xf>
    <xf numFmtId="44" fontId="4" fillId="0" borderId="69" xfId="1" applyNumberFormat="1" applyFont="1" applyFill="1" applyBorder="1" applyAlignment="1" applyProtection="1">
      <alignment horizontal="center"/>
    </xf>
    <xf numFmtId="14" fontId="4" fillId="0" borderId="10" xfId="0" applyNumberFormat="1" applyFont="1" applyBorder="1" applyAlignment="1">
      <alignment horizontal="center"/>
    </xf>
    <xf numFmtId="44" fontId="4" fillId="0" borderId="70" xfId="1" applyNumberFormat="1" applyFont="1" applyFill="1" applyBorder="1" applyAlignment="1" applyProtection="1">
      <alignment horizontal="left"/>
    </xf>
    <xf numFmtId="44" fontId="4" fillId="0" borderId="71" xfId="1" applyNumberFormat="1" applyFont="1" applyFill="1" applyBorder="1" applyAlignment="1" applyProtection="1">
      <alignment horizontal="left"/>
    </xf>
    <xf numFmtId="43" fontId="4" fillId="0" borderId="66" xfId="1" applyFont="1" applyFill="1" applyBorder="1" applyAlignment="1" applyProtection="1">
      <alignment horizontal="right"/>
    </xf>
    <xf numFmtId="0" fontId="4" fillId="0" borderId="72" xfId="0" applyFont="1" applyBorder="1" applyAlignment="1">
      <alignment horizontal="center"/>
    </xf>
    <xf numFmtId="3" fontId="4" fillId="0" borderId="9" xfId="0" applyNumberFormat="1" applyFont="1" applyBorder="1"/>
    <xf numFmtId="0" fontId="0" fillId="0" borderId="20" xfId="0" applyBorder="1"/>
    <xf numFmtId="0" fontId="0" fillId="0" borderId="7" xfId="0" applyBorder="1"/>
    <xf numFmtId="0" fontId="0" fillId="0" borderId="53" xfId="0" applyBorder="1"/>
    <xf numFmtId="44" fontId="5" fillId="0" borderId="73" xfId="1" applyNumberFormat="1" applyFont="1" applyFill="1" applyBorder="1" applyAlignment="1" applyProtection="1">
      <alignment horizontal="left"/>
    </xf>
    <xf numFmtId="44" fontId="5" fillId="0" borderId="74" xfId="1" applyNumberFormat="1" applyFont="1" applyFill="1" applyBorder="1" applyAlignment="1" applyProtection="1">
      <alignment horizontal="left"/>
    </xf>
    <xf numFmtId="44" fontId="5" fillId="0" borderId="67" xfId="1" applyNumberFormat="1" applyFont="1" applyFill="1" applyBorder="1" applyAlignment="1" applyProtection="1">
      <alignment horizontal="left"/>
    </xf>
    <xf numFmtId="44" fontId="4" fillId="0" borderId="73" xfId="1" applyNumberFormat="1" applyFont="1" applyFill="1" applyBorder="1" applyAlignment="1" applyProtection="1">
      <alignment horizontal="left"/>
    </xf>
    <xf numFmtId="0" fontId="0" fillId="0" borderId="62" xfId="0" applyBorder="1"/>
    <xf numFmtId="44" fontId="5" fillId="0" borderId="66" xfId="0" applyNumberFormat="1" applyFont="1" applyBorder="1" applyAlignment="1">
      <alignment vertical="center"/>
    </xf>
    <xf numFmtId="44" fontId="4" fillId="0" borderId="76" xfId="1" applyNumberFormat="1" applyFont="1" applyFill="1" applyBorder="1" applyAlignment="1" applyProtection="1"/>
    <xf numFmtId="43" fontId="4" fillId="0" borderId="5" xfId="1" applyFont="1" applyFill="1" applyBorder="1" applyAlignment="1" applyProtection="1"/>
    <xf numFmtId="43" fontId="4" fillId="0" borderId="67" xfId="1" applyFont="1" applyFill="1" applyBorder="1" applyAlignment="1" applyProtection="1"/>
    <xf numFmtId="0" fontId="4" fillId="0" borderId="9" xfId="0" applyFont="1" applyBorder="1" applyAlignment="1">
      <alignment horizontal="center"/>
    </xf>
    <xf numFmtId="0" fontId="4" fillId="0" borderId="7" xfId="0" applyFont="1" applyBorder="1" applyAlignment="1">
      <alignment horizontal="center"/>
    </xf>
    <xf numFmtId="0" fontId="4" fillId="0" borderId="53" xfId="0" applyFont="1" applyBorder="1" applyAlignment="1">
      <alignment horizontal="center"/>
    </xf>
    <xf numFmtId="44" fontId="4" fillId="0" borderId="67" xfId="1" applyNumberFormat="1" applyFont="1" applyFill="1" applyBorder="1" applyAlignment="1" applyProtection="1"/>
    <xf numFmtId="43" fontId="5" fillId="0" borderId="68" xfId="1" applyFont="1" applyFill="1" applyBorder="1" applyAlignment="1" applyProtection="1"/>
    <xf numFmtId="43" fontId="5" fillId="0" borderId="67" xfId="1" applyFont="1" applyFill="1" applyBorder="1" applyAlignment="1" applyProtection="1"/>
    <xf numFmtId="43" fontId="4" fillId="0" borderId="77" xfId="1" applyFont="1" applyFill="1" applyBorder="1" applyAlignment="1" applyProtection="1"/>
    <xf numFmtId="44" fontId="4" fillId="0" borderId="79" xfId="1" applyNumberFormat="1" applyFont="1" applyFill="1" applyBorder="1" applyAlignment="1" applyProtection="1"/>
    <xf numFmtId="43" fontId="4" fillId="0" borderId="27" xfId="1" applyFont="1" applyFill="1" applyBorder="1" applyAlignment="1" applyProtection="1"/>
    <xf numFmtId="44" fontId="25" fillId="0" borderId="83" xfId="1" applyNumberFormat="1" applyFont="1" applyFill="1" applyBorder="1" applyAlignment="1" applyProtection="1"/>
    <xf numFmtId="44" fontId="25" fillId="0" borderId="74" xfId="1" applyNumberFormat="1" applyFont="1" applyFill="1" applyBorder="1" applyAlignment="1" applyProtection="1"/>
    <xf numFmtId="44" fontId="4" fillId="0" borderId="73" xfId="1" applyNumberFormat="1" applyFont="1" applyFill="1" applyBorder="1" applyAlignment="1" applyProtection="1"/>
    <xf numFmtId="0" fontId="0" fillId="0" borderId="0" xfId="0" applyBorder="1"/>
    <xf numFmtId="0" fontId="4" fillId="0" borderId="0" xfId="0" applyFont="1" applyBorder="1"/>
    <xf numFmtId="44" fontId="0" fillId="0" borderId="0" xfId="2" applyFont="1"/>
    <xf numFmtId="44" fontId="4" fillId="0" borderId="5" xfId="2" applyFont="1" applyBorder="1" applyAlignment="1">
      <alignment horizontal="center"/>
    </xf>
    <xf numFmtId="44" fontId="4" fillId="0" borderId="8" xfId="2" applyFont="1" applyBorder="1" applyAlignment="1">
      <alignment horizontal="center"/>
    </xf>
    <xf numFmtId="44" fontId="5" fillId="0" borderId="8" xfId="2" applyFont="1" applyBorder="1" applyAlignment="1">
      <alignment horizontal="left"/>
    </xf>
    <xf numFmtId="44" fontId="5" fillId="0" borderId="8" xfId="2" applyFont="1" applyBorder="1"/>
    <xf numFmtId="44" fontId="5" fillId="0" borderId="66" xfId="2" applyFont="1" applyBorder="1" applyAlignment="1">
      <alignment vertical="center"/>
    </xf>
    <xf numFmtId="44" fontId="4" fillId="0" borderId="67" xfId="2" applyFont="1" applyFill="1" applyBorder="1" applyAlignment="1" applyProtection="1"/>
    <xf numFmtId="44" fontId="4" fillId="0" borderId="76" xfId="2" applyFont="1" applyFill="1" applyBorder="1" applyAlignment="1" applyProtection="1"/>
    <xf numFmtId="44" fontId="0" fillId="0" borderId="91" xfId="0" applyNumberFormat="1" applyBorder="1"/>
    <xf numFmtId="44" fontId="4" fillId="0" borderId="19" xfId="2" applyFont="1" applyBorder="1" applyAlignment="1">
      <alignment horizontal="right" vertical="center"/>
    </xf>
    <xf numFmtId="44" fontId="4" fillId="0" borderId="5" xfId="2" applyFont="1" applyFill="1" applyBorder="1" applyAlignment="1" applyProtection="1"/>
    <xf numFmtId="44" fontId="5" fillId="0" borderId="68" xfId="2" applyFont="1" applyFill="1" applyBorder="1" applyAlignment="1" applyProtection="1"/>
    <xf numFmtId="0" fontId="0" fillId="0" borderId="0" xfId="0" applyAlignment="1">
      <alignment vertical="center"/>
    </xf>
    <xf numFmtId="44" fontId="4" fillId="0" borderId="27" xfId="2" applyFont="1" applyFill="1" applyBorder="1" applyAlignment="1" applyProtection="1"/>
    <xf numFmtId="44" fontId="5" fillId="0" borderId="73" xfId="2" applyFont="1" applyFill="1" applyBorder="1" applyAlignment="1" applyProtection="1"/>
    <xf numFmtId="44" fontId="5" fillId="0" borderId="74" xfId="2" applyFont="1" applyFill="1" applyBorder="1" applyAlignment="1" applyProtection="1"/>
    <xf numFmtId="44" fontId="4" fillId="0" borderId="73" xfId="2" applyFont="1" applyFill="1" applyBorder="1" applyAlignment="1" applyProtection="1"/>
    <xf numFmtId="44" fontId="4" fillId="0" borderId="0" xfId="2" applyFont="1"/>
    <xf numFmtId="44" fontId="5" fillId="0" borderId="0" xfId="2" applyFont="1"/>
    <xf numFmtId="44" fontId="0" fillId="0" borderId="0" xfId="2" applyFont="1" applyBorder="1"/>
    <xf numFmtId="44" fontId="5" fillId="0" borderId="0" xfId="2" applyFont="1" applyBorder="1" applyAlignment="1">
      <alignment horizontal="center"/>
    </xf>
    <xf numFmtId="44" fontId="4" fillId="0" borderId="76" xfId="1" applyNumberFormat="1" applyFont="1" applyFill="1" applyBorder="1" applyAlignment="1" applyProtection="1">
      <alignment wrapText="1"/>
    </xf>
    <xf numFmtId="44" fontId="5" fillId="0" borderId="73" xfId="1" applyNumberFormat="1" applyFont="1" applyFill="1" applyBorder="1" applyAlignment="1" applyProtection="1"/>
    <xf numFmtId="44" fontId="5" fillId="0" borderId="74" xfId="1" applyNumberFormat="1" applyFont="1" applyFill="1" applyBorder="1" applyAlignment="1" applyProtection="1"/>
    <xf numFmtId="166" fontId="4" fillId="0" borderId="5" xfId="0" applyNumberFormat="1" applyFont="1" applyBorder="1" applyAlignment="1">
      <alignment horizontal="center"/>
    </xf>
    <xf numFmtId="166" fontId="4" fillId="0" borderId="8" xfId="0" applyNumberFormat="1" applyFont="1" applyBorder="1" applyAlignment="1">
      <alignment horizontal="center"/>
    </xf>
    <xf numFmtId="166" fontId="5" fillId="0" borderId="8" xfId="0" applyNumberFormat="1" applyFont="1" applyBorder="1" applyAlignment="1">
      <alignment horizontal="left"/>
    </xf>
    <xf numFmtId="166" fontId="5" fillId="0" borderId="8" xfId="0" applyNumberFormat="1" applyFont="1" applyBorder="1"/>
    <xf numFmtId="166" fontId="5" fillId="0" borderId="66" xfId="0" applyNumberFormat="1" applyFont="1" applyBorder="1" applyAlignment="1">
      <alignment horizontal="left" vertical="center"/>
    </xf>
    <xf numFmtId="166" fontId="4" fillId="0" borderId="67" xfId="1" applyNumberFormat="1" applyFont="1" applyFill="1" applyBorder="1" applyAlignment="1" applyProtection="1">
      <alignment horizontal="left"/>
    </xf>
    <xf numFmtId="166" fontId="4" fillId="0" borderId="76" xfId="1" applyNumberFormat="1" applyFont="1" applyFill="1" applyBorder="1" applyAlignment="1" applyProtection="1">
      <alignment horizontal="left"/>
    </xf>
    <xf numFmtId="166" fontId="4" fillId="0" borderId="76" xfId="1" applyNumberFormat="1" applyFont="1" applyFill="1" applyBorder="1" applyAlignment="1" applyProtection="1">
      <alignment horizontal="left" wrapText="1"/>
    </xf>
    <xf numFmtId="0" fontId="4" fillId="0" borderId="10" xfId="0" applyFont="1" applyBorder="1" applyAlignment="1">
      <alignment horizontal="center" vertical="justify"/>
    </xf>
    <xf numFmtId="0" fontId="5" fillId="0" borderId="11" xfId="0" applyFont="1" applyBorder="1" applyAlignment="1">
      <alignment horizontal="center" vertical="justify"/>
    </xf>
    <xf numFmtId="0" fontId="0" fillId="0" borderId="11" xfId="0" applyBorder="1" applyAlignment="1">
      <alignment horizontal="center" vertical="justify"/>
    </xf>
    <xf numFmtId="166" fontId="0" fillId="0" borderId="12" xfId="0" applyNumberFormat="1" applyBorder="1" applyAlignment="1">
      <alignment horizontal="center" vertical="justify"/>
    </xf>
    <xf numFmtId="166" fontId="4" fillId="0" borderId="8" xfId="1" applyNumberFormat="1" applyFont="1" applyFill="1" applyBorder="1" applyAlignment="1" applyProtection="1">
      <alignment horizontal="right"/>
    </xf>
    <xf numFmtId="0" fontId="4" fillId="0" borderId="89" xfId="0" applyFont="1" applyBorder="1" applyAlignment="1">
      <alignment horizontal="center"/>
    </xf>
    <xf numFmtId="0" fontId="4" fillId="0" borderId="88" xfId="0" applyFont="1" applyBorder="1" applyAlignment="1">
      <alignment horizontal="center"/>
    </xf>
    <xf numFmtId="166" fontId="4" fillId="0" borderId="64" xfId="1" applyNumberFormat="1" applyFont="1" applyFill="1" applyBorder="1" applyAlignment="1" applyProtection="1">
      <alignment horizontal="center"/>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166" fontId="4" fillId="0" borderId="67" xfId="1" applyNumberFormat="1" applyFont="1" applyFill="1" applyBorder="1" applyAlignment="1" applyProtection="1">
      <alignment horizontal="left" vertical="center"/>
    </xf>
    <xf numFmtId="0" fontId="5" fillId="0" borderId="11" xfId="0" applyFont="1" applyBorder="1" applyAlignment="1">
      <alignment horizontal="right"/>
    </xf>
    <xf numFmtId="166" fontId="5" fillId="0" borderId="92" xfId="1" applyNumberFormat="1" applyFont="1" applyFill="1" applyBorder="1" applyAlignment="1" applyProtection="1">
      <alignment horizontal="left"/>
    </xf>
    <xf numFmtId="0" fontId="4" fillId="0" borderId="11" xfId="0" applyFont="1" applyBorder="1" applyAlignment="1">
      <alignment horizontal="center"/>
    </xf>
    <xf numFmtId="0" fontId="4" fillId="0" borderId="0" xfId="0" applyFont="1" applyAlignment="1">
      <alignment horizontal="center"/>
    </xf>
    <xf numFmtId="0" fontId="5" fillId="0" borderId="93" xfId="0" applyFont="1" applyBorder="1" applyAlignment="1">
      <alignment horizontal="left"/>
    </xf>
    <xf numFmtId="0" fontId="5" fillId="0" borderId="94" xfId="0" applyFont="1" applyBorder="1" applyAlignment="1">
      <alignment horizontal="left"/>
    </xf>
    <xf numFmtId="0" fontId="5" fillId="0" borderId="95" xfId="0" applyFont="1" applyBorder="1" applyAlignment="1">
      <alignment horizontal="left"/>
    </xf>
    <xf numFmtId="166" fontId="4" fillId="0" borderId="96" xfId="1" applyNumberFormat="1" applyFont="1" applyFill="1" applyBorder="1" applyAlignment="1" applyProtection="1">
      <alignment horizontal="right"/>
    </xf>
    <xf numFmtId="0" fontId="4" fillId="0" borderId="97" xfId="0" applyFont="1" applyBorder="1" applyAlignment="1">
      <alignment horizontal="center"/>
    </xf>
    <xf numFmtId="0" fontId="4" fillId="0" borderId="98" xfId="0" applyFont="1" applyBorder="1" applyAlignment="1">
      <alignment horizontal="center"/>
    </xf>
    <xf numFmtId="0" fontId="4" fillId="0" borderId="97" xfId="0" applyFont="1" applyBorder="1" applyAlignment="1">
      <alignment horizontal="left"/>
    </xf>
    <xf numFmtId="0" fontId="4" fillId="0" borderId="98" xfId="0" applyFont="1" applyBorder="1" applyAlignment="1">
      <alignment horizontal="left"/>
    </xf>
    <xf numFmtId="0" fontId="4" fillId="0" borderId="99" xfId="0" applyFont="1" applyBorder="1" applyAlignment="1">
      <alignment horizontal="center"/>
    </xf>
    <xf numFmtId="0" fontId="5" fillId="0" borderId="100" xfId="0" applyFont="1" applyBorder="1" applyAlignment="1">
      <alignment horizontal="right"/>
    </xf>
    <xf numFmtId="166" fontId="5" fillId="0" borderId="68" xfId="1" applyNumberFormat="1" applyFont="1" applyFill="1" applyBorder="1" applyAlignment="1" applyProtection="1">
      <alignment horizontal="left"/>
    </xf>
    <xf numFmtId="0" fontId="4" fillId="0" borderId="101" xfId="0" applyFont="1" applyBorder="1" applyAlignment="1">
      <alignment horizontal="left"/>
    </xf>
    <xf numFmtId="0" fontId="4" fillId="0" borderId="0" xfId="0" applyFont="1" applyAlignment="1">
      <alignment horizontal="left"/>
    </xf>
    <xf numFmtId="166" fontId="4" fillId="0" borderId="102" xfId="1" applyNumberFormat="1" applyFont="1" applyFill="1" applyBorder="1" applyAlignment="1" applyProtection="1">
      <alignment horizontal="left"/>
    </xf>
    <xf numFmtId="0" fontId="5" fillId="0" borderId="80" xfId="0" applyFont="1" applyBorder="1" applyAlignment="1">
      <alignment horizontal="left"/>
    </xf>
    <xf numFmtId="0" fontId="5" fillId="0" borderId="103" xfId="0" applyFont="1" applyBorder="1" applyAlignment="1">
      <alignment horizontal="left"/>
    </xf>
    <xf numFmtId="0" fontId="5" fillId="0" borderId="104" xfId="0" applyFont="1" applyBorder="1" applyAlignment="1">
      <alignment horizontal="left"/>
    </xf>
    <xf numFmtId="166" fontId="5" fillId="0" borderId="105" xfId="1" applyNumberFormat="1" applyFont="1" applyFill="1" applyBorder="1" applyAlignment="1" applyProtection="1">
      <alignment horizontal="left"/>
    </xf>
    <xf numFmtId="166" fontId="4" fillId="0" borderId="62" xfId="1" applyNumberFormat="1" applyFont="1" applyFill="1" applyBorder="1" applyAlignment="1" applyProtection="1">
      <alignment horizontal="left"/>
    </xf>
    <xf numFmtId="0" fontId="5" fillId="0" borderId="106" xfId="0" applyFont="1" applyBorder="1" applyAlignment="1">
      <alignment horizontal="left"/>
    </xf>
    <xf numFmtId="0" fontId="5" fillId="0" borderId="107" xfId="0" applyFont="1" applyBorder="1" applyAlignment="1">
      <alignment horizontal="left"/>
    </xf>
    <xf numFmtId="166" fontId="5" fillId="0" borderId="108" xfId="1" applyNumberFormat="1" applyFont="1" applyFill="1" applyBorder="1" applyAlignment="1" applyProtection="1">
      <alignment horizontal="left"/>
    </xf>
    <xf numFmtId="166" fontId="4" fillId="0" borderId="64" xfId="1" applyNumberFormat="1" applyFont="1" applyFill="1" applyBorder="1" applyAlignment="1" applyProtection="1">
      <alignment horizontal="left"/>
    </xf>
    <xf numFmtId="0" fontId="4" fillId="0" borderId="109" xfId="0" applyFont="1" applyBorder="1" applyAlignment="1">
      <alignment horizontal="left"/>
    </xf>
    <xf numFmtId="0" fontId="5" fillId="0" borderId="110" xfId="0" applyFont="1" applyBorder="1" applyAlignment="1">
      <alignment horizontal="left"/>
    </xf>
    <xf numFmtId="0" fontId="5" fillId="0" borderId="111" xfId="0" applyFont="1" applyBorder="1" applyAlignment="1">
      <alignment horizontal="left"/>
    </xf>
    <xf numFmtId="0" fontId="5" fillId="0" borderId="112" xfId="0" applyFont="1" applyBorder="1" applyAlignment="1">
      <alignment horizontal="left"/>
    </xf>
    <xf numFmtId="166" fontId="4" fillId="0" borderId="113" xfId="1" applyNumberFormat="1" applyFont="1" applyFill="1" applyBorder="1" applyAlignment="1" applyProtection="1">
      <alignment horizontal="left"/>
    </xf>
    <xf numFmtId="0" fontId="11" fillId="0" borderId="0" xfId="0" applyFont="1"/>
    <xf numFmtId="166" fontId="4" fillId="0" borderId="0" xfId="0" applyNumberFormat="1" applyFont="1"/>
    <xf numFmtId="166" fontId="0" fillId="0" borderId="0" xfId="0" applyNumberFormat="1"/>
    <xf numFmtId="166" fontId="10" fillId="0" borderId="0" xfId="0" applyNumberFormat="1" applyFont="1"/>
    <xf numFmtId="166" fontId="0" fillId="0" borderId="0" xfId="0" applyNumberFormat="1" applyBorder="1"/>
    <xf numFmtId="0" fontId="26" fillId="0" borderId="0" xfId="0" applyFont="1"/>
    <xf numFmtId="44" fontId="5" fillId="0" borderId="68" xfId="0" applyNumberFormat="1" applyFont="1" applyBorder="1" applyAlignment="1">
      <alignment horizontal="right" vertical="center"/>
    </xf>
    <xf numFmtId="43" fontId="4" fillId="0" borderId="8" xfId="1" applyFont="1" applyFill="1" applyBorder="1" applyAlignment="1" applyProtection="1">
      <alignment horizontal="center"/>
    </xf>
    <xf numFmtId="44" fontId="4" fillId="0" borderId="8" xfId="1" applyNumberFormat="1" applyFont="1" applyFill="1" applyBorder="1" applyAlignment="1" applyProtection="1">
      <alignment horizontal="left" vertical="center"/>
    </xf>
    <xf numFmtId="0" fontId="4" fillId="0" borderId="53" xfId="0" applyFont="1" applyBorder="1" applyAlignment="1">
      <alignment horizontal="left" vertical="center" wrapText="1"/>
    </xf>
    <xf numFmtId="44" fontId="4" fillId="0" borderId="67" xfId="1" applyNumberFormat="1" applyFont="1" applyFill="1" applyBorder="1" applyAlignment="1" applyProtection="1">
      <alignment horizontal="center"/>
    </xf>
    <xf numFmtId="43" fontId="4" fillId="0" borderId="114" xfId="1" applyFont="1" applyFill="1" applyBorder="1" applyAlignment="1" applyProtection="1">
      <alignment horizontal="left"/>
    </xf>
    <xf numFmtId="0" fontId="5" fillId="0" borderId="115" xfId="0" applyFont="1" applyBorder="1" applyAlignment="1">
      <alignment horizontal="left"/>
    </xf>
    <xf numFmtId="0" fontId="5" fillId="0" borderId="116" xfId="0" applyFont="1" applyBorder="1" applyAlignment="1">
      <alignment horizontal="left"/>
    </xf>
    <xf numFmtId="44" fontId="5" fillId="0" borderId="114" xfId="1" applyNumberFormat="1" applyFont="1" applyFill="1" applyBorder="1" applyAlignment="1" applyProtection="1">
      <alignment horizontal="left"/>
    </xf>
    <xf numFmtId="43" fontId="4" fillId="0" borderId="117" xfId="1" applyFont="1" applyFill="1" applyBorder="1" applyAlignment="1" applyProtection="1">
      <alignment horizontal="left"/>
    </xf>
    <xf numFmtId="0" fontId="5" fillId="0" borderId="85" xfId="0" applyFont="1" applyBorder="1" applyAlignment="1">
      <alignment horizontal="left"/>
    </xf>
    <xf numFmtId="44" fontId="5" fillId="0" borderId="118" xfId="1" applyNumberFormat="1" applyFont="1" applyFill="1" applyBorder="1" applyAlignment="1" applyProtection="1">
      <alignment horizontal="left"/>
    </xf>
    <xf numFmtId="44" fontId="4" fillId="0" borderId="68" xfId="1" applyNumberFormat="1" applyFont="1" applyFill="1" applyBorder="1" applyAlignment="1" applyProtection="1">
      <alignment horizontal="left"/>
    </xf>
    <xf numFmtId="0" fontId="5" fillId="0" borderId="81" xfId="0" applyFont="1" applyBorder="1" applyAlignment="1">
      <alignment horizontal="left"/>
    </xf>
    <xf numFmtId="44" fontId="22" fillId="0" borderId="114" xfId="1" applyNumberFormat="1" applyFont="1" applyFill="1" applyBorder="1" applyAlignment="1" applyProtection="1">
      <alignment horizontal="left"/>
    </xf>
    <xf numFmtId="0" fontId="4" fillId="0" borderId="119" xfId="0" applyFont="1" applyBorder="1" applyAlignment="1">
      <alignment horizontal="center"/>
    </xf>
    <xf numFmtId="0" fontId="4" fillId="0" borderId="120" xfId="0" applyFont="1" applyBorder="1" applyAlignment="1">
      <alignment horizontal="center"/>
    </xf>
    <xf numFmtId="0" fontId="5" fillId="0" borderId="120" xfId="0" applyFont="1" applyBorder="1" applyAlignment="1">
      <alignment horizontal="left"/>
    </xf>
    <xf numFmtId="0" fontId="5" fillId="0" borderId="120" xfId="0" applyFont="1" applyBorder="1"/>
    <xf numFmtId="44" fontId="5" fillId="0" borderId="123" xfId="0" applyNumberFormat="1" applyFont="1" applyBorder="1" applyAlignment="1">
      <alignment vertical="center"/>
    </xf>
    <xf numFmtId="44" fontId="4" fillId="0" borderId="124" xfId="1" applyNumberFormat="1" applyFont="1" applyFill="1" applyBorder="1" applyAlignment="1" applyProtection="1">
      <alignment wrapText="1"/>
    </xf>
    <xf numFmtId="44" fontId="5" fillId="0" borderId="125" xfId="0" applyNumberFormat="1" applyFont="1" applyBorder="1" applyAlignment="1">
      <alignment vertical="center"/>
    </xf>
    <xf numFmtId="43" fontId="4" fillId="0" borderId="119" xfId="1" applyFont="1" applyFill="1" applyBorder="1" applyAlignment="1" applyProtection="1"/>
    <xf numFmtId="43" fontId="4" fillId="0" borderId="124" xfId="1" applyFont="1" applyFill="1" applyBorder="1" applyAlignment="1" applyProtection="1"/>
    <xf numFmtId="44" fontId="4" fillId="0" borderId="124" xfId="1" applyNumberFormat="1" applyFont="1" applyFill="1" applyBorder="1" applyAlignment="1" applyProtection="1"/>
    <xf numFmtId="43" fontId="5" fillId="0" borderId="126" xfId="1" applyFont="1" applyFill="1" applyBorder="1" applyAlignment="1" applyProtection="1"/>
    <xf numFmtId="0" fontId="28" fillId="0" borderId="0" xfId="0" applyFont="1"/>
    <xf numFmtId="44" fontId="4" fillId="0" borderId="127" xfId="1" applyNumberFormat="1" applyFont="1" applyFill="1" applyBorder="1" applyAlignment="1" applyProtection="1"/>
    <xf numFmtId="43" fontId="4" fillId="0" borderId="128" xfId="1" applyFont="1" applyFill="1" applyBorder="1" applyAlignment="1" applyProtection="1"/>
    <xf numFmtId="44" fontId="5" fillId="0" borderId="129" xfId="1" applyNumberFormat="1" applyFont="1" applyFill="1" applyBorder="1" applyAlignment="1" applyProtection="1"/>
    <xf numFmtId="44" fontId="5" fillId="0" borderId="130" xfId="1" applyNumberFormat="1" applyFont="1" applyFill="1" applyBorder="1" applyAlignment="1" applyProtection="1"/>
    <xf numFmtId="44" fontId="4" fillId="0" borderId="131" xfId="1" applyNumberFormat="1" applyFont="1" applyFill="1" applyBorder="1" applyAlignment="1" applyProtection="1"/>
    <xf numFmtId="44" fontId="4" fillId="0" borderId="129" xfId="1" applyNumberFormat="1" applyFont="1" applyFill="1" applyBorder="1" applyAlignment="1" applyProtection="1"/>
    <xf numFmtId="0" fontId="5" fillId="0" borderId="132" xfId="0" applyFont="1" applyBorder="1"/>
    <xf numFmtId="0" fontId="5" fillId="0" borderId="133" xfId="0" applyFont="1" applyBorder="1"/>
    <xf numFmtId="0" fontId="4" fillId="0" borderId="133" xfId="0" applyFont="1" applyBorder="1"/>
    <xf numFmtId="0" fontId="5" fillId="0" borderId="134" xfId="0" applyFont="1" applyBorder="1"/>
    <xf numFmtId="0" fontId="4" fillId="0" borderId="135" xfId="0" applyFont="1" applyBorder="1" applyAlignment="1">
      <alignment horizontal="center"/>
    </xf>
    <xf numFmtId="0" fontId="5" fillId="0" borderId="136" xfId="0" applyFont="1" applyBorder="1"/>
    <xf numFmtId="0" fontId="24" fillId="0" borderId="9" xfId="0" applyFont="1" applyBorder="1"/>
    <xf numFmtId="0" fontId="4" fillId="0" borderId="136" xfId="0" applyFont="1" applyBorder="1" applyAlignment="1">
      <alignment horizontal="left"/>
    </xf>
    <xf numFmtId="0" fontId="4" fillId="0" borderId="140" xfId="0" applyFont="1" applyBorder="1" applyAlignment="1">
      <alignment horizontal="left"/>
    </xf>
    <xf numFmtId="0" fontId="4" fillId="0" borderId="136" xfId="0" applyFont="1" applyBorder="1" applyAlignment="1">
      <alignment horizontal="center"/>
    </xf>
    <xf numFmtId="0" fontId="4" fillId="0" borderId="140" xfId="0" applyFont="1" applyBorder="1" applyAlignment="1">
      <alignment horizontal="center"/>
    </xf>
    <xf numFmtId="44" fontId="4" fillId="0" borderId="146" xfId="1" applyNumberFormat="1" applyFont="1" applyFill="1" applyBorder="1" applyAlignment="1" applyProtection="1"/>
    <xf numFmtId="44" fontId="4" fillId="0" borderId="150" xfId="1" applyNumberFormat="1" applyFont="1" applyFill="1" applyBorder="1" applyAlignment="1" applyProtection="1"/>
    <xf numFmtId="44" fontId="4" fillId="0" borderId="76" xfId="1" applyNumberFormat="1" applyFont="1" applyFill="1" applyBorder="1" applyAlignment="1" applyProtection="1">
      <alignment horizontal="left"/>
    </xf>
    <xf numFmtId="44" fontId="4" fillId="0" borderId="153" xfId="1" applyNumberFormat="1" applyFont="1" applyFill="1" applyBorder="1" applyAlignment="1" applyProtection="1">
      <alignment horizontal="left"/>
    </xf>
    <xf numFmtId="44" fontId="4" fillId="0" borderId="154" xfId="1" applyNumberFormat="1" applyFont="1" applyFill="1" applyBorder="1" applyAlignment="1" applyProtection="1">
      <alignment horizontal="left"/>
    </xf>
    <xf numFmtId="4" fontId="5" fillId="0" borderId="0" xfId="0" applyNumberFormat="1" applyFont="1" applyBorder="1" applyAlignment="1">
      <alignment horizontal="center"/>
    </xf>
    <xf numFmtId="0" fontId="11" fillId="0" borderId="101" xfId="0" applyFont="1" applyBorder="1"/>
    <xf numFmtId="44" fontId="5" fillId="0" borderId="90" xfId="0" applyNumberFormat="1" applyFont="1" applyBorder="1" applyAlignment="1">
      <alignment horizontal="left" vertical="center"/>
    </xf>
    <xf numFmtId="44" fontId="4" fillId="0" borderId="21" xfId="1" applyNumberFormat="1" applyFont="1" applyFill="1" applyBorder="1" applyAlignment="1" applyProtection="1">
      <alignment horizontal="left"/>
    </xf>
    <xf numFmtId="44" fontId="5" fillId="0" borderId="155" xfId="0" applyNumberFormat="1" applyFont="1" applyBorder="1" applyAlignment="1">
      <alignment horizontal="left" vertical="center"/>
    </xf>
    <xf numFmtId="44" fontId="4" fillId="0" borderId="155" xfId="1" applyNumberFormat="1" applyFont="1" applyFill="1" applyBorder="1" applyAlignment="1" applyProtection="1">
      <alignment horizontal="left"/>
    </xf>
    <xf numFmtId="44" fontId="5" fillId="0" borderId="21" xfId="1" applyNumberFormat="1" applyFont="1" applyFill="1" applyBorder="1" applyAlignment="1" applyProtection="1">
      <alignment horizontal="left"/>
    </xf>
    <xf numFmtId="44" fontId="4" fillId="0" borderId="67" xfId="1" applyNumberFormat="1" applyFont="1" applyFill="1" applyBorder="1" applyAlignment="1" applyProtection="1">
      <alignment horizontal="left" vertical="center"/>
    </xf>
    <xf numFmtId="44" fontId="16" fillId="0" borderId="57" xfId="1" applyNumberFormat="1" applyFont="1" applyFill="1" applyBorder="1" applyAlignment="1" applyProtection="1">
      <alignment horizontal="left"/>
    </xf>
    <xf numFmtId="44" fontId="0" fillId="0" borderId="0" xfId="1" applyNumberFormat="1" applyFont="1"/>
    <xf numFmtId="164" fontId="4" fillId="0" borderId="0" xfId="0" applyNumberFormat="1" applyFont="1"/>
    <xf numFmtId="164" fontId="5" fillId="0" borderId="135" xfId="0" applyNumberFormat="1" applyFont="1" applyBorder="1" applyAlignment="1">
      <alignment horizontal="left"/>
    </xf>
    <xf numFmtId="164" fontId="4" fillId="0" borderId="120" xfId="0" applyNumberFormat="1" applyFont="1" applyBorder="1"/>
    <xf numFmtId="164" fontId="5" fillId="0" borderId="120" xfId="0" applyNumberFormat="1" applyFont="1" applyBorder="1" applyAlignment="1">
      <alignment horizontal="left"/>
    </xf>
    <xf numFmtId="164" fontId="5" fillId="0" borderId="120" xfId="0" applyNumberFormat="1" applyFont="1" applyBorder="1"/>
    <xf numFmtId="164" fontId="5" fillId="0" borderId="0" xfId="0" applyNumberFormat="1" applyFont="1" applyAlignment="1">
      <alignment horizontal="left"/>
    </xf>
    <xf numFmtId="164" fontId="5" fillId="0" borderId="0" xfId="0" applyNumberFormat="1" applyFont="1"/>
    <xf numFmtId="0" fontId="4" fillId="0" borderId="58" xfId="0" applyFont="1" applyBorder="1" applyAlignment="1">
      <alignment horizontal="center"/>
    </xf>
    <xf numFmtId="0" fontId="4" fillId="0" borderId="7" xfId="0" applyFont="1" applyBorder="1" applyAlignment="1">
      <alignment horizontal="center"/>
    </xf>
    <xf numFmtId="0" fontId="4" fillId="0" borderId="0" xfId="0" applyFont="1" applyAlignment="1"/>
    <xf numFmtId="44" fontId="5" fillId="0" borderId="8" xfId="1" applyNumberFormat="1" applyFont="1" applyFill="1" applyBorder="1" applyAlignment="1" applyProtection="1">
      <alignment horizontal="left"/>
    </xf>
    <xf numFmtId="44" fontId="5" fillId="0" borderId="124" xfId="1" applyNumberFormat="1" applyFont="1" applyFill="1" applyBorder="1" applyAlignment="1" applyProtection="1"/>
    <xf numFmtId="0" fontId="5" fillId="0" borderId="17" xfId="0" applyFont="1" applyBorder="1" applyAlignment="1">
      <alignment horizontal="left"/>
    </xf>
    <xf numFmtId="0" fontId="5" fillId="0" borderId="18"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2" fillId="0" borderId="0" xfId="0" applyFont="1" applyAlignment="1">
      <alignment horizontal="center"/>
    </xf>
    <xf numFmtId="0" fontId="5" fillId="0" borderId="0" xfId="0" applyFont="1" applyAlignment="1">
      <alignment horizontal="center" vertical="justify"/>
    </xf>
    <xf numFmtId="0" fontId="5" fillId="0" borderId="0" xfId="0" applyFont="1" applyAlignment="1">
      <alignment horizontal="center"/>
    </xf>
    <xf numFmtId="0" fontId="4" fillId="0" borderId="65" xfId="0" applyFont="1" applyBorder="1" applyAlignment="1">
      <alignment horizontal="left" vertical="justify" wrapText="1"/>
    </xf>
    <xf numFmtId="0" fontId="4" fillId="0" borderId="0" xfId="0" applyFont="1" applyAlignment="1">
      <alignment horizontal="left" vertical="justify" wrapText="1"/>
    </xf>
    <xf numFmtId="0" fontId="4" fillId="0" borderId="62" xfId="0" applyFont="1" applyBorder="1" applyAlignment="1">
      <alignment horizontal="left" vertical="justify" wrapText="1"/>
    </xf>
    <xf numFmtId="0" fontId="4" fillId="0" borderId="13" xfId="0" applyFont="1" applyBorder="1" applyAlignment="1">
      <alignment horizontal="left" vertical="justify" wrapText="1"/>
    </xf>
    <xf numFmtId="0" fontId="4" fillId="0" borderId="1" xfId="0" applyFont="1" applyBorder="1" applyAlignment="1">
      <alignment horizontal="left" vertical="justify" wrapText="1"/>
    </xf>
    <xf numFmtId="0" fontId="4" fillId="0" borderId="14" xfId="0" applyFont="1" applyBorder="1" applyAlignment="1">
      <alignment horizontal="left" vertical="justify" wrapText="1"/>
    </xf>
    <xf numFmtId="0" fontId="4" fillId="0" borderId="8" xfId="0" applyFont="1" applyBorder="1" applyAlignment="1">
      <alignment horizontal="center"/>
    </xf>
    <xf numFmtId="0" fontId="4" fillId="0" borderId="21"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left" vertical="center" wrapText="1"/>
    </xf>
    <xf numFmtId="0" fontId="4" fillId="0" borderId="21"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xf>
    <xf numFmtId="0" fontId="4" fillId="0" borderId="21" xfId="0" applyFont="1" applyBorder="1" applyAlignment="1">
      <alignment horizontal="left"/>
    </xf>
    <xf numFmtId="0" fontId="4" fillId="0" borderId="6" xfId="0" applyFont="1" applyBorder="1" applyAlignment="1">
      <alignment horizontal="left"/>
    </xf>
    <xf numFmtId="0" fontId="4" fillId="0" borderId="9" xfId="0" applyFont="1" applyBorder="1" applyAlignment="1">
      <alignment horizontal="left"/>
    </xf>
    <xf numFmtId="0" fontId="4" fillId="0" borderId="7" xfId="0" applyFont="1" applyBorder="1" applyAlignment="1">
      <alignment horizontal="left"/>
    </xf>
    <xf numFmtId="0" fontId="4" fillId="0" borderId="53" xfId="0" applyFont="1" applyBorder="1" applyAlignment="1">
      <alignment horizontal="left"/>
    </xf>
    <xf numFmtId="0" fontId="4" fillId="0" borderId="0" xfId="0" applyFont="1" applyAlignment="1">
      <alignment horizontal="center"/>
    </xf>
    <xf numFmtId="0" fontId="4" fillId="0" borderId="25" xfId="0" applyFont="1" applyBorder="1" applyAlignment="1">
      <alignment horizontal="left"/>
    </xf>
    <xf numFmtId="0" fontId="4" fillId="0" borderId="26" xfId="0" applyFont="1" applyBorder="1" applyAlignment="1">
      <alignment horizontal="lef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0" fontId="4" fillId="0" borderId="38" xfId="0" applyFont="1" applyBorder="1" applyAlignment="1">
      <alignment horizontal="left"/>
    </xf>
    <xf numFmtId="0" fontId="4" fillId="0" borderId="39" xfId="0" applyFont="1" applyBorder="1" applyAlignment="1">
      <alignment horizontal="left"/>
    </xf>
    <xf numFmtId="0" fontId="4" fillId="0" borderId="157" xfId="0" applyFont="1" applyBorder="1" applyAlignment="1">
      <alignment horizontal="left"/>
    </xf>
    <xf numFmtId="0" fontId="4" fillId="0" borderId="42" xfId="0" applyFont="1" applyBorder="1" applyAlignment="1">
      <alignment horizontal="left"/>
    </xf>
    <xf numFmtId="0" fontId="4" fillId="0" borderId="43" xfId="0" applyFont="1" applyBorder="1" applyAlignment="1">
      <alignment horizontal="left"/>
    </xf>
    <xf numFmtId="0" fontId="4" fillId="0" borderId="158" xfId="0" applyFont="1" applyBorder="1" applyAlignment="1">
      <alignment horizontal="left"/>
    </xf>
    <xf numFmtId="0" fontId="4" fillId="0" borderId="45" xfId="0" applyFont="1" applyBorder="1" applyAlignment="1">
      <alignment horizontal="left"/>
    </xf>
    <xf numFmtId="0" fontId="4" fillId="0" borderId="46" xfId="0" applyFont="1" applyBorder="1" applyAlignment="1">
      <alignment horizontal="left"/>
    </xf>
    <xf numFmtId="0" fontId="4" fillId="0" borderId="159" xfId="0" applyFont="1" applyBorder="1" applyAlignment="1">
      <alignment horizontal="left"/>
    </xf>
    <xf numFmtId="0" fontId="5" fillId="0" borderId="33" xfId="0" applyFont="1" applyBorder="1" applyAlignment="1">
      <alignment horizontal="left"/>
    </xf>
    <xf numFmtId="0" fontId="5" fillId="0" borderId="34" xfId="0" applyFont="1" applyBorder="1" applyAlignment="1">
      <alignment horizontal="left"/>
    </xf>
    <xf numFmtId="0" fontId="5" fillId="0" borderId="156" xfId="0" applyFont="1" applyBorder="1" applyAlignment="1">
      <alignment horizontal="left"/>
    </xf>
    <xf numFmtId="0" fontId="2" fillId="0" borderId="0" xfId="0" applyFont="1" applyBorder="1" applyAlignment="1">
      <alignment horizontal="center"/>
    </xf>
    <xf numFmtId="0" fontId="5" fillId="0" borderId="0" xfId="0" applyFont="1" applyBorder="1" applyAlignment="1">
      <alignment horizontal="center" vertical="justify"/>
    </xf>
    <xf numFmtId="0" fontId="5" fillId="0" borderId="0" xfId="0" applyFont="1" applyBorder="1" applyAlignment="1">
      <alignment horizontal="center"/>
    </xf>
    <xf numFmtId="0" fontId="5" fillId="0" borderId="6" xfId="0" applyFont="1" applyBorder="1" applyAlignment="1">
      <alignment horizontal="left"/>
    </xf>
    <xf numFmtId="0" fontId="5" fillId="0" borderId="7" xfId="0" applyFont="1" applyBorder="1" applyAlignment="1">
      <alignment horizontal="left"/>
    </xf>
    <xf numFmtId="0" fontId="5" fillId="0" borderId="10" xfId="0" applyFont="1" applyBorder="1" applyAlignment="1">
      <alignment horizontal="left" vertical="justify" wrapText="1"/>
    </xf>
    <xf numFmtId="0" fontId="5" fillId="0" borderId="11" xfId="0" applyFont="1" applyBorder="1" applyAlignment="1">
      <alignment horizontal="left" vertical="justify" wrapText="1"/>
    </xf>
    <xf numFmtId="0" fontId="5" fillId="0" borderId="12" xfId="0" applyFont="1" applyBorder="1" applyAlignment="1">
      <alignment horizontal="left" vertical="justify" wrapText="1"/>
    </xf>
    <xf numFmtId="0" fontId="4" fillId="0" borderId="59" xfId="0" applyFont="1" applyBorder="1" applyAlignment="1">
      <alignment horizontal="center"/>
    </xf>
    <xf numFmtId="0" fontId="4" fillId="0" borderId="60" xfId="0" applyFont="1" applyBorder="1" applyAlignment="1">
      <alignment horizontal="center"/>
    </xf>
    <xf numFmtId="0" fontId="4" fillId="0" borderId="58" xfId="0" applyFont="1" applyBorder="1" applyAlignment="1">
      <alignment horizontal="center"/>
    </xf>
    <xf numFmtId="0" fontId="5" fillId="0" borderId="35" xfId="0" applyFont="1" applyBorder="1" applyAlignment="1">
      <alignment horizontal="left"/>
    </xf>
    <xf numFmtId="0" fontId="4" fillId="0" borderId="40" xfId="0" applyFont="1" applyBorder="1" applyAlignment="1">
      <alignment horizontal="left"/>
    </xf>
    <xf numFmtId="0" fontId="4" fillId="0" borderId="44" xfId="0" applyFont="1" applyBorder="1" applyAlignment="1">
      <alignment horizontal="left"/>
    </xf>
    <xf numFmtId="0" fontId="4" fillId="0" borderId="47" xfId="0" applyFont="1" applyBorder="1" applyAlignment="1">
      <alignment horizontal="left"/>
    </xf>
    <xf numFmtId="44" fontId="4" fillId="0" borderId="15" xfId="1" applyNumberFormat="1" applyFont="1" applyFill="1" applyBorder="1" applyAlignment="1" applyProtection="1">
      <alignment horizontal="left"/>
    </xf>
    <xf numFmtId="44" fontId="4" fillId="0" borderId="16" xfId="1" applyNumberFormat="1" applyFont="1" applyFill="1" applyBorder="1" applyAlignment="1" applyProtection="1">
      <alignment horizontal="left"/>
    </xf>
    <xf numFmtId="44" fontId="4" fillId="0" borderId="151" xfId="1" applyNumberFormat="1" applyFont="1" applyFill="1" applyBorder="1" applyAlignment="1" applyProtection="1">
      <alignment horizontal="left"/>
    </xf>
    <xf numFmtId="44" fontId="4" fillId="0" borderId="152" xfId="1" applyNumberFormat="1" applyFont="1" applyFill="1" applyBorder="1" applyAlignment="1" applyProtection="1">
      <alignment horizontal="left"/>
    </xf>
    <xf numFmtId="43" fontId="4" fillId="0" borderId="3" xfId="1" applyFont="1" applyFill="1" applyBorder="1" applyAlignment="1" applyProtection="1">
      <alignment horizontal="right"/>
    </xf>
    <xf numFmtId="43" fontId="4" fillId="0" borderId="5" xfId="1" applyFont="1" applyFill="1" applyBorder="1" applyAlignment="1" applyProtection="1">
      <alignment horizontal="right"/>
    </xf>
    <xf numFmtId="43" fontId="4" fillId="0" borderId="15" xfId="1" applyFont="1" applyFill="1" applyBorder="1" applyAlignment="1" applyProtection="1">
      <alignment horizontal="center"/>
    </xf>
    <xf numFmtId="43" fontId="4" fillId="0" borderId="16" xfId="1" applyFont="1" applyFill="1" applyBorder="1" applyAlignment="1" applyProtection="1">
      <alignment horizontal="center"/>
    </xf>
    <xf numFmtId="44" fontId="5" fillId="0" borderId="4" xfId="0" applyNumberFormat="1" applyFont="1" applyBorder="1" applyAlignment="1">
      <alignment horizontal="left" vertical="center"/>
    </xf>
    <xf numFmtId="44" fontId="5" fillId="0" borderId="5" xfId="0" applyNumberFormat="1" applyFont="1" applyBorder="1" applyAlignment="1">
      <alignment horizontal="left" vertical="center"/>
    </xf>
    <xf numFmtId="43" fontId="5" fillId="0" borderId="22" xfId="1" applyFont="1" applyFill="1" applyBorder="1" applyAlignment="1" applyProtection="1">
      <alignment horizontal="left"/>
    </xf>
    <xf numFmtId="43" fontId="5" fillId="0" borderId="23" xfId="1" applyFont="1" applyFill="1" applyBorder="1" applyAlignment="1" applyProtection="1">
      <alignment horizontal="left"/>
    </xf>
    <xf numFmtId="44" fontId="4" fillId="0" borderId="63" xfId="1" applyNumberFormat="1" applyFont="1" applyFill="1" applyBorder="1" applyAlignment="1" applyProtection="1">
      <alignment horizontal="left"/>
    </xf>
    <xf numFmtId="44" fontId="4" fillId="0" borderId="19" xfId="1" applyNumberFormat="1" applyFont="1" applyFill="1" applyBorder="1" applyAlignment="1" applyProtection="1">
      <alignment horizontal="left"/>
    </xf>
    <xf numFmtId="44" fontId="4" fillId="0" borderId="31" xfId="1" applyNumberFormat="1" applyFont="1" applyFill="1" applyBorder="1" applyAlignment="1" applyProtection="1">
      <alignment horizontal="left"/>
    </xf>
    <xf numFmtId="44" fontId="4" fillId="0" borderId="32" xfId="1" applyNumberFormat="1" applyFont="1" applyFill="1" applyBorder="1" applyAlignment="1" applyProtection="1">
      <alignment horizontal="left"/>
    </xf>
    <xf numFmtId="43" fontId="4" fillId="0" borderId="26" xfId="1" applyFont="1" applyFill="1" applyBorder="1" applyAlignment="1" applyProtection="1">
      <alignment horizontal="left"/>
    </xf>
    <xf numFmtId="43" fontId="4" fillId="0" borderId="27" xfId="1" applyFont="1" applyFill="1" applyBorder="1" applyAlignment="1" applyProtection="1">
      <alignment horizontal="left"/>
    </xf>
    <xf numFmtId="43" fontId="5" fillId="0" borderId="24" xfId="1" applyFont="1" applyFill="1" applyBorder="1" applyAlignment="1" applyProtection="1">
      <alignment horizontal="left"/>
    </xf>
    <xf numFmtId="43" fontId="5" fillId="0" borderId="19" xfId="1" applyFont="1" applyFill="1" applyBorder="1" applyAlignment="1" applyProtection="1">
      <alignment horizontal="left"/>
    </xf>
    <xf numFmtId="44" fontId="4" fillId="0" borderId="41" xfId="1" applyNumberFormat="1" applyFont="1" applyFill="1" applyBorder="1" applyAlignment="1" applyProtection="1">
      <alignment horizontal="left"/>
    </xf>
    <xf numFmtId="44" fontId="5" fillId="0" borderId="31" xfId="1" applyNumberFormat="1" applyFont="1" applyFill="1" applyBorder="1" applyAlignment="1" applyProtection="1">
      <alignment horizontal="left"/>
    </xf>
    <xf numFmtId="44" fontId="5" fillId="0" borderId="32" xfId="1" applyNumberFormat="1" applyFont="1" applyFill="1" applyBorder="1" applyAlignment="1" applyProtection="1">
      <alignment horizontal="left"/>
    </xf>
    <xf numFmtId="44" fontId="5" fillId="0" borderId="36" xfId="1" applyNumberFormat="1" applyFont="1" applyFill="1" applyBorder="1" applyAlignment="1" applyProtection="1">
      <alignment horizontal="left"/>
    </xf>
    <xf numFmtId="44" fontId="5" fillId="0" borderId="37" xfId="1" applyNumberFormat="1" applyFont="1" applyFill="1" applyBorder="1" applyAlignment="1" applyProtection="1">
      <alignment horizontal="left"/>
    </xf>
    <xf numFmtId="0" fontId="4" fillId="0" borderId="49" xfId="0" applyFont="1" applyBorder="1" applyAlignment="1">
      <alignment horizontal="left"/>
    </xf>
    <xf numFmtId="0" fontId="4" fillId="0" borderId="50" xfId="0" applyFont="1" applyBorder="1" applyAlignment="1">
      <alignment horizontal="left"/>
    </xf>
    <xf numFmtId="0" fontId="4" fillId="0" borderId="51" xfId="0" applyFont="1" applyBorder="1" applyAlignment="1">
      <alignment horizontal="left"/>
    </xf>
    <xf numFmtId="0" fontId="4" fillId="0" borderId="52" xfId="0" applyFont="1" applyBorder="1" applyAlignment="1">
      <alignment horizontal="left"/>
    </xf>
    <xf numFmtId="0" fontId="5" fillId="0" borderId="139" xfId="0" applyFont="1" applyBorder="1" applyAlignment="1">
      <alignment horizontal="left"/>
    </xf>
    <xf numFmtId="0" fontId="5" fillId="0" borderId="137" xfId="0" applyFont="1" applyBorder="1" applyAlignment="1">
      <alignment horizontal="left" vertical="justify" wrapText="1"/>
    </xf>
    <xf numFmtId="0" fontId="5" fillId="0" borderId="121" xfId="0" applyFont="1" applyBorder="1" applyAlignment="1">
      <alignment horizontal="left" vertical="justify" wrapText="1"/>
    </xf>
    <xf numFmtId="0" fontId="4" fillId="0" borderId="138" xfId="0" applyFont="1" applyBorder="1" applyAlignment="1">
      <alignment horizontal="left" vertical="justify" wrapText="1"/>
    </xf>
    <xf numFmtId="0" fontId="4" fillId="0" borderId="122" xfId="0" applyFont="1" applyBorder="1" applyAlignment="1">
      <alignment horizontal="left" vertical="justify" wrapText="1"/>
    </xf>
    <xf numFmtId="0" fontId="5" fillId="0" borderId="136" xfId="0" applyFont="1" applyBorder="1" applyAlignment="1">
      <alignment horizontal="left"/>
    </xf>
    <xf numFmtId="0" fontId="4" fillId="0" borderId="141" xfId="0" applyFont="1" applyBorder="1" applyAlignment="1">
      <alignment horizontal="left"/>
    </xf>
    <xf numFmtId="0" fontId="5" fillId="0" borderId="142" xfId="0" applyFont="1" applyBorder="1" applyAlignment="1">
      <alignment horizontal="left"/>
    </xf>
    <xf numFmtId="0" fontId="4" fillId="0" borderId="144" xfId="0" applyFont="1" applyBorder="1" applyAlignment="1">
      <alignment horizontal="left"/>
    </xf>
    <xf numFmtId="0" fontId="4" fillId="0" borderId="145" xfId="0" applyFont="1" applyBorder="1" applyAlignment="1">
      <alignment horizontal="left"/>
    </xf>
    <xf numFmtId="0" fontId="5" fillId="0" borderId="147" xfId="0" applyFont="1" applyBorder="1" applyAlignment="1">
      <alignment horizontal="left"/>
    </xf>
    <xf numFmtId="0" fontId="5" fillId="0" borderId="148" xfId="0" applyFont="1" applyBorder="1" applyAlignment="1">
      <alignment horizontal="left"/>
    </xf>
    <xf numFmtId="0" fontId="5" fillId="0" borderId="149" xfId="0" applyFont="1" applyBorder="1" applyAlignment="1">
      <alignment horizontal="left"/>
    </xf>
    <xf numFmtId="0" fontId="5" fillId="0" borderId="143" xfId="0" applyFont="1" applyBorder="1" applyAlignment="1">
      <alignment horizontal="left"/>
    </xf>
    <xf numFmtId="43" fontId="27" fillId="0" borderId="0" xfId="1" applyFont="1" applyFill="1" applyBorder="1" applyAlignment="1">
      <alignment horizontal="center" vertical="center" wrapText="1"/>
    </xf>
    <xf numFmtId="0" fontId="7" fillId="0" borderId="9" xfId="0" applyFont="1" applyBorder="1" applyAlignment="1">
      <alignment horizontal="left"/>
    </xf>
    <xf numFmtId="0" fontId="7" fillId="0" borderId="7" xfId="0" applyFont="1" applyBorder="1" applyAlignment="1">
      <alignment horizontal="left"/>
    </xf>
    <xf numFmtId="0" fontId="7" fillId="0" borderId="53" xfId="0" applyFont="1" applyBorder="1" applyAlignment="1">
      <alignment horizontal="left"/>
    </xf>
    <xf numFmtId="0" fontId="16" fillId="0" borderId="9" xfId="0" applyFont="1" applyBorder="1" applyAlignment="1">
      <alignment horizontal="left" vertical="center" wrapText="1"/>
    </xf>
    <xf numFmtId="0" fontId="16" fillId="0" borderId="7" xfId="0" applyFont="1" applyBorder="1" applyAlignment="1">
      <alignment horizontal="left" vertical="center" wrapText="1"/>
    </xf>
    <xf numFmtId="0" fontId="16" fillId="0" borderId="53" xfId="0" applyFont="1" applyBorder="1" applyAlignment="1">
      <alignment horizontal="left" vertical="center" wrapText="1"/>
    </xf>
    <xf numFmtId="0" fontId="0" fillId="0" borderId="11" xfId="0" applyBorder="1" applyAlignment="1">
      <alignment horizontal="left" vertical="justify" wrapText="1"/>
    </xf>
    <xf numFmtId="0" fontId="0" fillId="0" borderId="12" xfId="0" applyBorder="1" applyAlignment="1">
      <alignment horizontal="left" vertical="justify" wrapText="1"/>
    </xf>
    <xf numFmtId="0" fontId="5" fillId="0" borderId="10" xfId="0" applyFont="1" applyBorder="1" applyAlignment="1">
      <alignment horizontal="center" vertical="justify" wrapText="1"/>
    </xf>
    <xf numFmtId="0" fontId="5" fillId="0" borderId="11" xfId="0" applyFont="1" applyBorder="1" applyAlignment="1">
      <alignment horizontal="center" vertical="justify" wrapText="1"/>
    </xf>
    <xf numFmtId="0" fontId="5" fillId="0" borderId="12" xfId="0" applyFont="1" applyBorder="1" applyAlignment="1">
      <alignment horizontal="center" vertical="justify" wrapText="1"/>
    </xf>
    <xf numFmtId="0" fontId="5" fillId="0" borderId="13" xfId="0" applyFont="1" applyBorder="1" applyAlignment="1">
      <alignment horizontal="center" vertical="justify" wrapText="1"/>
    </xf>
    <xf numFmtId="0" fontId="5" fillId="0" borderId="1" xfId="0" applyFont="1" applyBorder="1" applyAlignment="1">
      <alignment horizontal="center" vertical="justify" wrapText="1"/>
    </xf>
    <xf numFmtId="0" fontId="5" fillId="0" borderId="14" xfId="0" applyFont="1" applyBorder="1" applyAlignment="1">
      <alignment horizontal="center" vertical="justify" wrapText="1"/>
    </xf>
    <xf numFmtId="0" fontId="4" fillId="0" borderId="78" xfId="0" applyFont="1" applyBorder="1" applyAlignment="1">
      <alignment horizontal="left"/>
    </xf>
    <xf numFmtId="0" fontId="4" fillId="0" borderId="9" xfId="0" applyFont="1" applyBorder="1" applyAlignment="1">
      <alignment horizontal="center"/>
    </xf>
    <xf numFmtId="0" fontId="4" fillId="0" borderId="7" xfId="0" applyFont="1" applyBorder="1" applyAlignment="1">
      <alignment horizontal="center"/>
    </xf>
    <xf numFmtId="0" fontId="4" fillId="0" borderId="53" xfId="0" applyFont="1" applyBorder="1" applyAlignment="1">
      <alignment horizontal="center"/>
    </xf>
    <xf numFmtId="0" fontId="5" fillId="0" borderId="53" xfId="0" applyFont="1" applyBorder="1" applyAlignment="1">
      <alignment horizontal="left"/>
    </xf>
    <xf numFmtId="0" fontId="5" fillId="0" borderId="13" xfId="0" applyFont="1" applyBorder="1" applyAlignment="1">
      <alignment horizontal="left" vertical="justify" wrapText="1"/>
    </xf>
    <xf numFmtId="0" fontId="5" fillId="0" borderId="1" xfId="0" applyFont="1" applyBorder="1" applyAlignment="1">
      <alignment horizontal="left" vertical="justify" wrapText="1"/>
    </xf>
    <xf numFmtId="0" fontId="5" fillId="0" borderId="14" xfId="0" applyFont="1" applyBorder="1" applyAlignment="1">
      <alignment horizontal="left" vertical="justify" wrapText="1"/>
    </xf>
    <xf numFmtId="0" fontId="5" fillId="0" borderId="75" xfId="0" applyFont="1" applyBorder="1" applyAlignment="1">
      <alignment horizontal="left"/>
    </xf>
    <xf numFmtId="0" fontId="4" fillId="0" borderId="80" xfId="0" applyFont="1" applyBorder="1" applyAlignment="1">
      <alignment horizontal="left"/>
    </xf>
    <xf numFmtId="0" fontId="4" fillId="0" borderId="81" xfId="0" applyFont="1" applyBorder="1" applyAlignment="1">
      <alignment horizontal="left"/>
    </xf>
    <xf numFmtId="0" fontId="5" fillId="0" borderId="80" xfId="0" applyFont="1" applyBorder="1" applyAlignment="1">
      <alignment horizontal="left"/>
    </xf>
    <xf numFmtId="0" fontId="5" fillId="0" borderId="81" xfId="0" applyFont="1" applyBorder="1" applyAlignment="1">
      <alignment horizontal="left"/>
    </xf>
    <xf numFmtId="0" fontId="5" fillId="0" borderId="82" xfId="0" applyFont="1" applyBorder="1" applyAlignment="1">
      <alignment horizontal="left"/>
    </xf>
    <xf numFmtId="0" fontId="4" fillId="0" borderId="17" xfId="0" applyFont="1" applyBorder="1" applyAlignment="1">
      <alignment horizontal="left"/>
    </xf>
    <xf numFmtId="0" fontId="4" fillId="0" borderId="18" xfId="0" applyFont="1" applyBorder="1" applyAlignment="1">
      <alignment horizontal="left"/>
    </xf>
    <xf numFmtId="0" fontId="4" fillId="0" borderId="87" xfId="0" applyFont="1" applyBorder="1" applyAlignment="1">
      <alignment horizontal="left"/>
    </xf>
    <xf numFmtId="0" fontId="5" fillId="0" borderId="84" xfId="0" applyFont="1" applyBorder="1" applyAlignment="1">
      <alignment horizontal="left"/>
    </xf>
    <xf numFmtId="0" fontId="5" fillId="0" borderId="85" xfId="0" applyFont="1" applyBorder="1" applyAlignment="1">
      <alignment horizontal="left"/>
    </xf>
    <xf numFmtId="0" fontId="5" fillId="0" borderId="86" xfId="0" applyFont="1" applyBorder="1" applyAlignment="1">
      <alignment horizontal="left"/>
    </xf>
    <xf numFmtId="0" fontId="24" fillId="0" borderId="10" xfId="0" applyFont="1" applyBorder="1" applyAlignment="1">
      <alignment horizontal="left" vertical="justify" wrapText="1"/>
    </xf>
    <xf numFmtId="0" fontId="4" fillId="0" borderId="8" xfId="0" applyFont="1" applyBorder="1" applyAlignment="1"/>
    <xf numFmtId="0" fontId="4" fillId="0" borderId="21" xfId="0" applyFont="1" applyBorder="1" applyAlignment="1"/>
    <xf numFmtId="0" fontId="4" fillId="0" borderId="6" xfId="0" applyFont="1" applyBorder="1" applyAlignment="1"/>
    <xf numFmtId="0" fontId="4" fillId="0" borderId="54" xfId="0" applyFont="1" applyBorder="1" applyAlignment="1">
      <alignment horizontal="left"/>
    </xf>
    <xf numFmtId="0" fontId="4" fillId="0" borderId="55" xfId="0" applyFont="1" applyBorder="1" applyAlignment="1">
      <alignment horizontal="left"/>
    </xf>
    <xf numFmtId="0" fontId="4" fillId="0" borderId="56" xfId="0" applyFont="1" applyBorder="1" applyAlignment="1">
      <alignment horizontal="left"/>
    </xf>
    <xf numFmtId="44" fontId="5" fillId="0" borderId="15" xfId="1" applyNumberFormat="1" applyFont="1" applyFill="1" applyBorder="1" applyAlignment="1" applyProtection="1">
      <alignment horizontal="left"/>
    </xf>
    <xf numFmtId="44" fontId="5" fillId="0" borderId="16" xfId="1" applyNumberFormat="1" applyFont="1" applyFill="1" applyBorder="1" applyAlignment="1" applyProtection="1">
      <alignment horizontal="left"/>
    </xf>
    <xf numFmtId="44" fontId="4" fillId="0" borderId="15" xfId="1" applyNumberFormat="1" applyFont="1" applyFill="1" applyBorder="1" applyAlignment="1" applyProtection="1">
      <alignment horizontal="left" vertical="center"/>
    </xf>
    <xf numFmtId="44" fontId="4" fillId="0" borderId="16" xfId="1" applyNumberFormat="1" applyFont="1" applyFill="1" applyBorder="1" applyAlignment="1" applyProtection="1">
      <alignment horizontal="left" vertical="center"/>
    </xf>
    <xf numFmtId="0" fontId="5" fillId="0" borderId="65" xfId="0" applyFont="1" applyBorder="1" applyAlignment="1">
      <alignment horizontal="left" vertical="justify" wrapText="1"/>
    </xf>
    <xf numFmtId="0" fontId="5" fillId="0" borderId="0" xfId="0" applyFont="1" applyAlignment="1">
      <alignment horizontal="left" vertical="justify" wrapText="1"/>
    </xf>
    <xf numFmtId="0" fontId="5" fillId="0" borderId="62" xfId="0" applyFont="1" applyBorder="1" applyAlignment="1">
      <alignment horizontal="left" vertical="justify" wrapText="1"/>
    </xf>
    <xf numFmtId="44" fontId="4" fillId="0" borderId="15" xfId="1" applyNumberFormat="1" applyFont="1" applyFill="1" applyBorder="1" applyAlignment="1" applyProtection="1">
      <alignment horizontal="left" wrapText="1"/>
    </xf>
    <xf numFmtId="0" fontId="2" fillId="0" borderId="0" xfId="0" applyFont="1" applyBorder="1" applyAlignment="1">
      <alignment horizontal="center" vertical="justify"/>
    </xf>
    <xf numFmtId="0" fontId="2" fillId="0" borderId="0" xfId="0" applyFont="1" applyAlignment="1">
      <alignment horizontal="center" vertical="justify"/>
    </xf>
    <xf numFmtId="0" fontId="16" fillId="0" borderId="8" xfId="0" applyFont="1" applyBorder="1" applyAlignment="1">
      <alignment horizontal="left"/>
    </xf>
    <xf numFmtId="0" fontId="16" fillId="0" borderId="21" xfId="0" applyFont="1" applyBorder="1" applyAlignment="1">
      <alignment horizontal="left"/>
    </xf>
    <xf numFmtId="0" fontId="16" fillId="0" borderId="6" xfId="0" applyFont="1" applyBorder="1" applyAlignment="1">
      <alignment horizontal="left"/>
    </xf>
    <xf numFmtId="0" fontId="4" fillId="0" borderId="160" xfId="0" applyFont="1" applyBorder="1" applyAlignment="1">
      <alignment horizontal="left"/>
    </xf>
    <xf numFmtId="0" fontId="4" fillId="0" borderId="161" xfId="0" applyFont="1" applyBorder="1" applyAlignment="1">
      <alignment horizontal="left"/>
    </xf>
  </cellXfs>
  <cellStyles count="3">
    <cellStyle name="Moeda" xfId="2"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514350</xdr:colOff>
          <xdr:row>0</xdr:row>
          <xdr:rowOff>142875</xdr:rowOff>
        </xdr:from>
        <xdr:to>
          <xdr:col>5</xdr:col>
          <xdr:colOff>323850</xdr:colOff>
          <xdr:row>2</xdr:row>
          <xdr:rowOff>180975</xdr:rowOff>
        </xdr:to>
        <xdr:sp macro="" textlink="">
          <xdr:nvSpPr>
            <xdr:cNvPr id="40963" name="Object 3" hidden="1">
              <a:extLst>
                <a:ext uri="{63B3BB69-23CF-44E3-9099-C40C66FF867C}">
                  <a14:compatExt spid="_x0000_s40963"/>
                </a:ext>
                <a:ext uri="{FF2B5EF4-FFF2-40B4-BE49-F238E27FC236}">
                  <a16:creationId xmlns="" xmlns:a16="http://schemas.microsoft.com/office/drawing/2014/main" id="{00000000-0008-0000-0C00-000003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4103" name="Object 7" hidden="1">
              <a:extLst>
                <a:ext uri="{63B3BB69-23CF-44E3-9099-C40C66FF867C}">
                  <a14:compatExt spid="_x0000_s4103"/>
                </a:ext>
                <a:ext uri="{FF2B5EF4-FFF2-40B4-BE49-F238E27FC236}">
                  <a16:creationId xmlns="" xmlns:a16="http://schemas.microsoft.com/office/drawing/2014/main" id="{00000000-0008-0000-0300-000007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342900</xdr:colOff>
          <xdr:row>0</xdr:row>
          <xdr:rowOff>133350</xdr:rowOff>
        </xdr:from>
        <xdr:to>
          <xdr:col>5</xdr:col>
          <xdr:colOff>180975</xdr:colOff>
          <xdr:row>2</xdr:row>
          <xdr:rowOff>228600</xdr:rowOff>
        </xdr:to>
        <xdr:sp macro="" textlink="">
          <xdr:nvSpPr>
            <xdr:cNvPr id="4104" name="Object 8" hidden="1">
              <a:extLst>
                <a:ext uri="{63B3BB69-23CF-44E3-9099-C40C66FF867C}">
                  <a14:compatExt spid="_x0000_s4104"/>
                </a:ext>
                <a:ext uri="{FF2B5EF4-FFF2-40B4-BE49-F238E27FC236}">
                  <a16:creationId xmlns="" xmlns:a16="http://schemas.microsoft.com/office/drawing/2014/main" id="{00000000-0008-0000-0300-000008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4105" name="Object 9" hidden="1">
              <a:extLst>
                <a:ext uri="{63B3BB69-23CF-44E3-9099-C40C66FF867C}">
                  <a14:compatExt spid="_x0000_s410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25609" name="Object 9" hidden="1">
              <a:extLst>
                <a:ext uri="{63B3BB69-23CF-44E3-9099-C40C66FF867C}">
                  <a14:compatExt spid="_x0000_s25609"/>
                </a:ext>
                <a:ext uri="{FF2B5EF4-FFF2-40B4-BE49-F238E27FC236}">
                  <a16:creationId xmlns="" xmlns:a16="http://schemas.microsoft.com/office/drawing/2014/main" id="{00000000-0008-0000-0200-000009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552450</xdr:colOff>
          <xdr:row>0</xdr:row>
          <xdr:rowOff>171450</xdr:rowOff>
        </xdr:from>
        <xdr:to>
          <xdr:col>5</xdr:col>
          <xdr:colOff>352425</xdr:colOff>
          <xdr:row>2</xdr:row>
          <xdr:rowOff>238125</xdr:rowOff>
        </xdr:to>
        <xdr:sp macro="" textlink="">
          <xdr:nvSpPr>
            <xdr:cNvPr id="25610" name="Object 10" hidden="1">
              <a:extLst>
                <a:ext uri="{63B3BB69-23CF-44E3-9099-C40C66FF867C}">
                  <a14:compatExt spid="_x0000_s25610"/>
                </a:ext>
                <a:ext uri="{FF2B5EF4-FFF2-40B4-BE49-F238E27FC236}">
                  <a16:creationId xmlns="" xmlns:a16="http://schemas.microsoft.com/office/drawing/2014/main" id="{00000000-0008-0000-0200-00000A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25611" name="Object 11" hidden="1">
              <a:extLst>
                <a:ext uri="{63B3BB69-23CF-44E3-9099-C40C66FF867C}">
                  <a14:compatExt spid="_x0000_s25611"/>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2</xdr:row>
          <xdr:rowOff>0</xdr:rowOff>
        </xdr:from>
        <xdr:to>
          <xdr:col>2</xdr:col>
          <xdr:colOff>1352550</xdr:colOff>
          <xdr:row>2</xdr:row>
          <xdr:rowOff>57150</xdr:rowOff>
        </xdr:to>
        <xdr:sp macro="" textlink="">
          <xdr:nvSpPr>
            <xdr:cNvPr id="3086" name="Object 14" hidden="1">
              <a:extLst>
                <a:ext uri="{63B3BB69-23CF-44E3-9099-C40C66FF867C}">
                  <a14:compatExt spid="_x0000_s3086"/>
                </a:ext>
                <a:ext uri="{FF2B5EF4-FFF2-40B4-BE49-F238E27FC236}">
                  <a16:creationId xmlns="" xmlns:a16="http://schemas.microsoft.com/office/drawing/2014/main" id="{00000000-0008-0000-0100-00000E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457200</xdr:colOff>
          <xdr:row>0</xdr:row>
          <xdr:rowOff>171450</xdr:rowOff>
        </xdr:from>
        <xdr:to>
          <xdr:col>5</xdr:col>
          <xdr:colOff>257175</xdr:colOff>
          <xdr:row>2</xdr:row>
          <xdr:rowOff>171450</xdr:rowOff>
        </xdr:to>
        <xdr:sp macro="" textlink="">
          <xdr:nvSpPr>
            <xdr:cNvPr id="3087" name="Object 15" hidden="1">
              <a:extLst>
                <a:ext uri="{63B3BB69-23CF-44E3-9099-C40C66FF867C}">
                  <a14:compatExt spid="_x0000_s3087"/>
                </a:ext>
                <a:ext uri="{FF2B5EF4-FFF2-40B4-BE49-F238E27FC236}">
                  <a16:creationId xmlns="" xmlns:a16="http://schemas.microsoft.com/office/drawing/2014/main" id="{00000000-0008-0000-0100-00000F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2</xdr:row>
          <xdr:rowOff>0</xdr:rowOff>
        </xdr:from>
        <xdr:to>
          <xdr:col>2</xdr:col>
          <xdr:colOff>1352550</xdr:colOff>
          <xdr:row>2</xdr:row>
          <xdr:rowOff>57150</xdr:rowOff>
        </xdr:to>
        <xdr:sp macro="" textlink="">
          <xdr:nvSpPr>
            <xdr:cNvPr id="3088" name="Object 16" hidden="1">
              <a:extLst>
                <a:ext uri="{63B3BB69-23CF-44E3-9099-C40C66FF867C}">
                  <a14:compatExt spid="_x0000_s3088"/>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3090" name="Object 18" hidden="1">
              <a:extLst>
                <a:ext uri="{63B3BB69-23CF-44E3-9099-C40C66FF867C}">
                  <a14:compatExt spid="_x0000_s3090"/>
                </a:ext>
                <a:ext uri="{FF2B5EF4-FFF2-40B4-BE49-F238E27FC236}">
                  <a16:creationId xmlns="" xmlns:a16="http://schemas.microsoft.com/office/drawing/2014/main" id="{00000000-0008-0000-0100-00000E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3091" name="Object 19" hidden="1">
              <a:extLst>
                <a:ext uri="{63B3BB69-23CF-44E3-9099-C40C66FF867C}">
                  <a14:compatExt spid="_x0000_s3091"/>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609600</xdr:colOff>
          <xdr:row>0</xdr:row>
          <xdr:rowOff>114300</xdr:rowOff>
        </xdr:from>
        <xdr:to>
          <xdr:col>5</xdr:col>
          <xdr:colOff>419100</xdr:colOff>
          <xdr:row>2</xdr:row>
          <xdr:rowOff>180975</xdr:rowOff>
        </xdr:to>
        <xdr:sp macro="" textlink="">
          <xdr:nvSpPr>
            <xdr:cNvPr id="1032" name="Object 8" hidden="1">
              <a:extLst>
                <a:ext uri="{63B3BB69-23CF-44E3-9099-C40C66FF867C}">
                  <a14:compatExt spid="_x0000_s1032"/>
                </a:ext>
                <a:ext uri="{FF2B5EF4-FFF2-40B4-BE49-F238E27FC236}">
                  <a16:creationId xmlns=""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609600</xdr:colOff>
          <xdr:row>0</xdr:row>
          <xdr:rowOff>114300</xdr:rowOff>
        </xdr:from>
        <xdr:to>
          <xdr:col>5</xdr:col>
          <xdr:colOff>419100</xdr:colOff>
          <xdr:row>2</xdr:row>
          <xdr:rowOff>180975</xdr:rowOff>
        </xdr:to>
        <xdr:sp macro="" textlink="">
          <xdr:nvSpPr>
            <xdr:cNvPr id="1033" name="Object 9" hidden="1">
              <a:extLst>
                <a:ext uri="{63B3BB69-23CF-44E3-9099-C40C66FF867C}">
                  <a14:compatExt spid="_x0000_s1033"/>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466725</xdr:colOff>
          <xdr:row>0</xdr:row>
          <xdr:rowOff>123825</xdr:rowOff>
        </xdr:from>
        <xdr:to>
          <xdr:col>5</xdr:col>
          <xdr:colOff>276225</xdr:colOff>
          <xdr:row>3</xdr:row>
          <xdr:rowOff>0</xdr:rowOff>
        </xdr:to>
        <xdr:sp macro="" textlink="">
          <xdr:nvSpPr>
            <xdr:cNvPr id="46081" name="Object 1" hidden="1">
              <a:extLst>
                <a:ext uri="{63B3BB69-23CF-44E3-9099-C40C66FF867C}">
                  <a14:compatExt spid="_x0000_s46081"/>
                </a:ext>
                <a:ext uri="{FF2B5EF4-FFF2-40B4-BE49-F238E27FC236}">
                  <a16:creationId xmlns="" xmlns:a16="http://schemas.microsoft.com/office/drawing/2014/main" id="{00000000-0008-0000-0A00-000001B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504825</xdr:colOff>
          <xdr:row>0</xdr:row>
          <xdr:rowOff>47625</xdr:rowOff>
        </xdr:from>
        <xdr:to>
          <xdr:col>5</xdr:col>
          <xdr:colOff>285750</xdr:colOff>
          <xdr:row>2</xdr:row>
          <xdr:rowOff>133350</xdr:rowOff>
        </xdr:to>
        <xdr:sp macro="" textlink="">
          <xdr:nvSpPr>
            <xdr:cNvPr id="39940" name="Object 4" hidden="1">
              <a:extLst>
                <a:ext uri="{63B3BB69-23CF-44E3-9099-C40C66FF867C}">
                  <a14:compatExt spid="_x0000_s39940"/>
                </a:ext>
                <a:ext uri="{FF2B5EF4-FFF2-40B4-BE49-F238E27FC236}">
                  <a16:creationId xmlns="" xmlns:a16="http://schemas.microsoft.com/office/drawing/2014/main" id="{00000000-0008-0000-0B00-000004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600075</xdr:colOff>
          <xdr:row>0</xdr:row>
          <xdr:rowOff>28575</xdr:rowOff>
        </xdr:from>
        <xdr:to>
          <xdr:col>5</xdr:col>
          <xdr:colOff>400050</xdr:colOff>
          <xdr:row>2</xdr:row>
          <xdr:rowOff>123825</xdr:rowOff>
        </xdr:to>
        <xdr:sp macro="" textlink="">
          <xdr:nvSpPr>
            <xdr:cNvPr id="11271" name="Object 7" hidden="1">
              <a:extLst>
                <a:ext uri="{63B3BB69-23CF-44E3-9099-C40C66FF867C}">
                  <a14:compatExt spid="_x0000_s11271"/>
                </a:ext>
                <a:ext uri="{FF2B5EF4-FFF2-40B4-BE49-F238E27FC236}">
                  <a16:creationId xmlns="" xmlns:a16="http://schemas.microsoft.com/office/drawing/2014/main" id="{00000000-0008-0000-0D00-000007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419100</xdr:colOff>
          <xdr:row>0</xdr:row>
          <xdr:rowOff>85725</xdr:rowOff>
        </xdr:from>
        <xdr:to>
          <xdr:col>5</xdr:col>
          <xdr:colOff>228600</xdr:colOff>
          <xdr:row>3</xdr:row>
          <xdr:rowOff>0</xdr:rowOff>
        </xdr:to>
        <xdr:sp macro="" textlink="">
          <xdr:nvSpPr>
            <xdr:cNvPr id="23563" name="Object 11" hidden="1">
              <a:extLst>
                <a:ext uri="{63B3BB69-23CF-44E3-9099-C40C66FF867C}">
                  <a14:compatExt spid="_x0000_s23563"/>
                </a:ext>
                <a:ext uri="{FF2B5EF4-FFF2-40B4-BE49-F238E27FC236}">
                  <a16:creationId xmlns="" xmlns:a16="http://schemas.microsoft.com/office/drawing/2014/main" id="{00000000-0008-0000-1000-00000B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428625</xdr:colOff>
          <xdr:row>0</xdr:row>
          <xdr:rowOff>57150</xdr:rowOff>
        </xdr:from>
        <xdr:to>
          <xdr:col>5</xdr:col>
          <xdr:colOff>238125</xdr:colOff>
          <xdr:row>2</xdr:row>
          <xdr:rowOff>152400</xdr:rowOff>
        </xdr:to>
        <xdr:sp macro="" textlink="">
          <xdr:nvSpPr>
            <xdr:cNvPr id="22539" name="Object 11" hidden="1">
              <a:extLst>
                <a:ext uri="{63B3BB69-23CF-44E3-9099-C40C66FF867C}">
                  <a14:compatExt spid="_x0000_s22539"/>
                </a:ext>
                <a:ext uri="{FF2B5EF4-FFF2-40B4-BE49-F238E27FC236}">
                  <a16:creationId xmlns="" xmlns:a16="http://schemas.microsoft.com/office/drawing/2014/main" id="{00000000-0008-0000-0F00-00000B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257175</xdr:colOff>
          <xdr:row>0</xdr:row>
          <xdr:rowOff>152400</xdr:rowOff>
        </xdr:from>
        <xdr:to>
          <xdr:col>5</xdr:col>
          <xdr:colOff>9525</xdr:colOff>
          <xdr:row>3</xdr:row>
          <xdr:rowOff>28575</xdr:rowOff>
        </xdr:to>
        <xdr:sp macro="" textlink="">
          <xdr:nvSpPr>
            <xdr:cNvPr id="21513" name="Object 9" hidden="1">
              <a:extLst>
                <a:ext uri="{63B3BB69-23CF-44E3-9099-C40C66FF867C}">
                  <a14:compatExt spid="_x0000_s21513"/>
                </a:ext>
                <a:ext uri="{FF2B5EF4-FFF2-40B4-BE49-F238E27FC236}">
                  <a16:creationId xmlns="" xmlns:a16="http://schemas.microsoft.com/office/drawing/2014/main" id="{00000000-0008-0000-0E00-000009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485775</xdr:colOff>
          <xdr:row>0</xdr:row>
          <xdr:rowOff>76200</xdr:rowOff>
        </xdr:from>
        <xdr:to>
          <xdr:col>5</xdr:col>
          <xdr:colOff>295275</xdr:colOff>
          <xdr:row>2</xdr:row>
          <xdr:rowOff>171450</xdr:rowOff>
        </xdr:to>
        <xdr:sp macro="" textlink="">
          <xdr:nvSpPr>
            <xdr:cNvPr id="54273" name="Object 1" hidden="1">
              <a:extLst>
                <a:ext uri="{63B3BB69-23CF-44E3-9099-C40C66FF867C}">
                  <a14:compatExt spid="_x0000_s54273"/>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485775</xdr:colOff>
          <xdr:row>0</xdr:row>
          <xdr:rowOff>66675</xdr:rowOff>
        </xdr:from>
        <xdr:to>
          <xdr:col>5</xdr:col>
          <xdr:colOff>257175</xdr:colOff>
          <xdr:row>2</xdr:row>
          <xdr:rowOff>152400</xdr:rowOff>
        </xdr:to>
        <xdr:sp macro="" textlink="">
          <xdr:nvSpPr>
            <xdr:cNvPr id="10249" name="Object 9" hidden="1">
              <a:extLst>
                <a:ext uri="{63B3BB69-23CF-44E3-9099-C40C66FF867C}">
                  <a14:compatExt spid="_x0000_s10249"/>
                </a:ext>
                <a:ext uri="{FF2B5EF4-FFF2-40B4-BE49-F238E27FC236}">
                  <a16:creationId xmlns="" xmlns:a16="http://schemas.microsoft.com/office/drawing/2014/main" id="{00000000-0008-0000-0900-000009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514350</xdr:colOff>
          <xdr:row>0</xdr:row>
          <xdr:rowOff>95250</xdr:rowOff>
        </xdr:from>
        <xdr:to>
          <xdr:col>5</xdr:col>
          <xdr:colOff>295275</xdr:colOff>
          <xdr:row>2</xdr:row>
          <xdr:rowOff>180975</xdr:rowOff>
        </xdr:to>
        <xdr:sp macro="" textlink="">
          <xdr:nvSpPr>
            <xdr:cNvPr id="53249" name="Object 1" hidden="1">
              <a:extLst>
                <a:ext uri="{63B3BB69-23CF-44E3-9099-C40C66FF867C}">
                  <a14:compatExt spid="_x0000_s53249"/>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609600</xdr:colOff>
          <xdr:row>0</xdr:row>
          <xdr:rowOff>66675</xdr:rowOff>
        </xdr:from>
        <xdr:to>
          <xdr:col>5</xdr:col>
          <xdr:colOff>457200</xdr:colOff>
          <xdr:row>2</xdr:row>
          <xdr:rowOff>171450</xdr:rowOff>
        </xdr:to>
        <xdr:sp macro="" textlink="">
          <xdr:nvSpPr>
            <xdr:cNvPr id="9224" name="Object 8" hidden="1">
              <a:extLst>
                <a:ext uri="{63B3BB69-23CF-44E3-9099-C40C66FF867C}">
                  <a14:compatExt spid="_x0000_s9224"/>
                </a:ext>
                <a:ext uri="{FF2B5EF4-FFF2-40B4-BE49-F238E27FC236}">
                  <a16:creationId xmlns="" xmlns:a16="http://schemas.microsoft.com/office/drawing/2014/main" id="{00000000-0008-0000-0800-000008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485775</xdr:colOff>
          <xdr:row>0</xdr:row>
          <xdr:rowOff>104775</xdr:rowOff>
        </xdr:from>
        <xdr:to>
          <xdr:col>5</xdr:col>
          <xdr:colOff>314325</xdr:colOff>
          <xdr:row>2</xdr:row>
          <xdr:rowOff>152400</xdr:rowOff>
        </xdr:to>
        <xdr:sp macro="" textlink="">
          <xdr:nvSpPr>
            <xdr:cNvPr id="8199" name="Object 7" hidden="1">
              <a:extLst>
                <a:ext uri="{63B3BB69-23CF-44E3-9099-C40C66FF867C}">
                  <a14:compatExt spid="_x0000_s8199"/>
                </a:ext>
                <a:ext uri="{FF2B5EF4-FFF2-40B4-BE49-F238E27FC236}">
                  <a16:creationId xmlns="" xmlns:a16="http://schemas.microsoft.com/office/drawing/2014/main" id="{00000000-0008-0000-0700-000007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257175</xdr:colOff>
          <xdr:row>0</xdr:row>
          <xdr:rowOff>0</xdr:rowOff>
        </xdr:from>
        <xdr:to>
          <xdr:col>5</xdr:col>
          <xdr:colOff>66675</xdr:colOff>
          <xdr:row>2</xdr:row>
          <xdr:rowOff>114300</xdr:rowOff>
        </xdr:to>
        <xdr:sp macro="" textlink="">
          <xdr:nvSpPr>
            <xdr:cNvPr id="7175" name="Object 7" hidden="1">
              <a:extLst>
                <a:ext uri="{63B3BB69-23CF-44E3-9099-C40C66FF867C}">
                  <a14:compatExt spid="_x0000_s7175"/>
                </a:ext>
                <a:ext uri="{FF2B5EF4-FFF2-40B4-BE49-F238E27FC236}">
                  <a16:creationId xmlns="" xmlns:a16="http://schemas.microsoft.com/office/drawing/2014/main" id="{00000000-0008-0000-0600-000007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342900</xdr:colOff>
          <xdr:row>0</xdr:row>
          <xdr:rowOff>76200</xdr:rowOff>
        </xdr:from>
        <xdr:to>
          <xdr:col>5</xdr:col>
          <xdr:colOff>152400</xdr:colOff>
          <xdr:row>2</xdr:row>
          <xdr:rowOff>171450</xdr:rowOff>
        </xdr:to>
        <xdr:sp macro="" textlink="">
          <xdr:nvSpPr>
            <xdr:cNvPr id="6149" name="Object 5" hidden="1">
              <a:extLst>
                <a:ext uri="{63B3BB69-23CF-44E3-9099-C40C66FF867C}">
                  <a14:compatExt spid="_x0000_s6149"/>
                </a:ext>
                <a:ext uri="{FF2B5EF4-FFF2-40B4-BE49-F238E27FC236}">
                  <a16:creationId xmlns="" xmlns:a16="http://schemas.microsoft.com/office/drawing/2014/main" id="{00000000-0008-0000-0500-000005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228600</xdr:colOff>
          <xdr:row>0</xdr:row>
          <xdr:rowOff>95250</xdr:rowOff>
        </xdr:from>
        <xdr:to>
          <xdr:col>5</xdr:col>
          <xdr:colOff>66675</xdr:colOff>
          <xdr:row>3</xdr:row>
          <xdr:rowOff>0</xdr:rowOff>
        </xdr:to>
        <xdr:sp macro="" textlink="">
          <xdr:nvSpPr>
            <xdr:cNvPr id="5125" name="Object 5" hidden="1">
              <a:extLst>
                <a:ext uri="{63B3BB69-23CF-44E3-9099-C40C66FF867C}">
                  <a14:compatExt spid="_x0000_s5125"/>
                </a:ext>
                <a:ext uri="{FF2B5EF4-FFF2-40B4-BE49-F238E27FC236}">
                  <a16:creationId xmlns="" xmlns:a16="http://schemas.microsoft.com/office/drawing/2014/main" id="{00000000-0008-0000-0400-000005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8" Type="http://schemas.openxmlformats.org/officeDocument/2006/relationships/oleObject" Target="../embeddings/oleObject12.bin"/><Relationship Id="rId3" Type="http://schemas.openxmlformats.org/officeDocument/2006/relationships/vmlDrawing" Target="../drawings/vmlDrawing10.vml"/><Relationship Id="rId7" Type="http://schemas.openxmlformats.org/officeDocument/2006/relationships/image" Target="../media/image1.emf"/><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oleObject" Target="../embeddings/oleObject11.bin"/><Relationship Id="rId5" Type="http://schemas.openxmlformats.org/officeDocument/2006/relationships/image" Target="../media/image2.png"/><Relationship Id="rId4" Type="http://schemas.openxmlformats.org/officeDocument/2006/relationships/oleObject" Target="../embeddings/oleObject10.bin"/></Relationships>
</file>

<file path=xl/worksheets/_rels/sheet11.xml.rels><?xml version="1.0" encoding="UTF-8" standalone="yes"?>
<Relationships xmlns="http://schemas.openxmlformats.org/package/2006/relationships"><Relationship Id="rId8" Type="http://schemas.openxmlformats.org/officeDocument/2006/relationships/oleObject" Target="../embeddings/oleObject15.bin"/><Relationship Id="rId3" Type="http://schemas.openxmlformats.org/officeDocument/2006/relationships/vmlDrawing" Target="../drawings/vmlDrawing11.vml"/><Relationship Id="rId7" Type="http://schemas.openxmlformats.org/officeDocument/2006/relationships/image" Target="../media/image1.emf"/><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oleObject" Target="../embeddings/oleObject14.bin"/><Relationship Id="rId5" Type="http://schemas.openxmlformats.org/officeDocument/2006/relationships/image" Target="../media/image2.png"/><Relationship Id="rId4" Type="http://schemas.openxmlformats.org/officeDocument/2006/relationships/oleObject" Target="../embeddings/oleObject13.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19.bin"/><Relationship Id="rId3" Type="http://schemas.openxmlformats.org/officeDocument/2006/relationships/vmlDrawing" Target="../drawings/vmlDrawing12.vml"/><Relationship Id="rId7" Type="http://schemas.openxmlformats.org/officeDocument/2006/relationships/oleObject" Target="../embeddings/oleObject18.bin"/><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17.bin"/><Relationship Id="rId5" Type="http://schemas.openxmlformats.org/officeDocument/2006/relationships/image" Target="../media/image2.png"/><Relationship Id="rId4" Type="http://schemas.openxmlformats.org/officeDocument/2006/relationships/oleObject" Target="../embeddings/oleObject16.bin"/><Relationship Id="rId9" Type="http://schemas.openxmlformats.org/officeDocument/2006/relationships/oleObject" Target="../embeddings/oleObject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oleObject" Target="../embeddings/oleObject22.bin"/><Relationship Id="rId5" Type="http://schemas.openxmlformats.org/officeDocument/2006/relationships/image" Target="../media/image1.emf"/><Relationship Id="rId4" Type="http://schemas.openxmlformats.org/officeDocument/2006/relationships/oleObject" Target="../embeddings/oleObject2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image" Target="../media/image1.emf"/><Relationship Id="rId4" Type="http://schemas.openxmlformats.org/officeDocument/2006/relationships/oleObject" Target="../embeddings/oleObject2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image" Target="../media/image1.emf"/><Relationship Id="rId4" Type="http://schemas.openxmlformats.org/officeDocument/2006/relationships/oleObject" Target="../embeddings/oleObject2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image" Target="../media/image1.emf"/><Relationship Id="rId4" Type="http://schemas.openxmlformats.org/officeDocument/2006/relationships/oleObject" Target="../embeddings/oleObject2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5" Type="http://schemas.openxmlformats.org/officeDocument/2006/relationships/image" Target="../media/image1.emf"/><Relationship Id="rId4" Type="http://schemas.openxmlformats.org/officeDocument/2006/relationships/oleObject" Target="../embeddings/oleObject2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openxmlformats.org/officeDocument/2006/relationships/image" Target="../media/image1.emf"/><Relationship Id="rId4" Type="http://schemas.openxmlformats.org/officeDocument/2006/relationships/oleObject" Target="../embeddings/oleObject2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openxmlformats.org/officeDocument/2006/relationships/image" Target="../media/image1.emf"/><Relationship Id="rId4" Type="http://schemas.openxmlformats.org/officeDocument/2006/relationships/oleObject" Target="../embeddings/oleObject2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2.png"/><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oleObject" Target="../embeddings/oleObject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L62"/>
  <sheetViews>
    <sheetView showGridLines="0" topLeftCell="A25" zoomScaleNormal="100" workbookViewId="0">
      <selection activeCell="B55" sqref="B55:H57"/>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5.42578125" customWidth="1"/>
    <col min="8" max="8" width="20.42578125" customWidth="1"/>
    <col min="10" max="10" width="15.85546875" bestFit="1" customWidth="1"/>
    <col min="11" max="11" width="14.28515625" bestFit="1" customWidth="1"/>
    <col min="12" max="12" width="16.85546875" bestFit="1" customWidth="1"/>
  </cols>
  <sheetData>
    <row r="4" spans="2:8" ht="15.75" x14ac:dyDescent="0.25">
      <c r="B4" s="337" t="s">
        <v>0</v>
      </c>
      <c r="C4" s="337"/>
      <c r="D4" s="337"/>
      <c r="E4" s="337"/>
      <c r="F4" s="337"/>
      <c r="G4" s="337"/>
      <c r="H4" s="337"/>
    </row>
    <row r="5" spans="2:8" ht="31.5" customHeight="1" x14ac:dyDescent="0.25">
      <c r="B5" s="338" t="s">
        <v>1</v>
      </c>
      <c r="C5" s="338"/>
      <c r="D5" s="338"/>
      <c r="E5" s="338"/>
      <c r="F5" s="338"/>
      <c r="G5" s="338"/>
      <c r="H5" s="338"/>
    </row>
    <row r="6" spans="2:8" ht="11.25" customHeight="1" x14ac:dyDescent="0.25">
      <c r="B6" s="339" t="s">
        <v>91</v>
      </c>
      <c r="C6" s="339"/>
      <c r="D6" s="339"/>
      <c r="E6" s="339"/>
      <c r="F6" s="339"/>
      <c r="G6" s="339"/>
      <c r="H6" s="339"/>
    </row>
    <row r="7" spans="2:8" x14ac:dyDescent="0.25">
      <c r="B7" s="339" t="s">
        <v>2</v>
      </c>
      <c r="C7" s="339"/>
      <c r="D7" s="339"/>
      <c r="E7" s="339"/>
      <c r="F7" s="339"/>
      <c r="G7" s="339"/>
      <c r="H7" s="339"/>
    </row>
    <row r="8" spans="2:8" ht="15.75" x14ac:dyDescent="0.25">
      <c r="B8" s="337" t="s">
        <v>3</v>
      </c>
      <c r="C8" s="337"/>
      <c r="D8" s="337"/>
      <c r="E8" s="337"/>
      <c r="F8" s="337"/>
      <c r="G8" s="337"/>
      <c r="H8" s="337"/>
    </row>
    <row r="9" spans="2:8" ht="15.75" x14ac:dyDescent="0.25">
      <c r="B9" s="337"/>
      <c r="C9" s="337"/>
      <c r="D9" s="337"/>
      <c r="E9" s="337"/>
      <c r="F9" s="337"/>
      <c r="G9" s="337"/>
      <c r="H9" s="337"/>
    </row>
    <row r="10" spans="2:8" x14ac:dyDescent="0.25">
      <c r="B10" s="3" t="s">
        <v>32</v>
      </c>
      <c r="C10" s="4"/>
      <c r="D10" s="5"/>
      <c r="E10" s="5"/>
      <c r="F10" s="5"/>
      <c r="G10" s="6" t="s">
        <v>5</v>
      </c>
      <c r="H10" s="7"/>
    </row>
    <row r="11" spans="2:8" x14ac:dyDescent="0.25">
      <c r="B11" s="8" t="s">
        <v>94</v>
      </c>
      <c r="C11" s="9"/>
      <c r="D11" s="9"/>
      <c r="E11" s="10"/>
      <c r="F11" s="10"/>
      <c r="G11" s="10"/>
      <c r="H11" s="103"/>
    </row>
    <row r="12" spans="2:8" x14ac:dyDescent="0.25">
      <c r="B12" s="8" t="s">
        <v>6</v>
      </c>
      <c r="C12" s="9"/>
      <c r="D12" s="9"/>
      <c r="E12" s="9"/>
      <c r="F12" s="9"/>
      <c r="G12" s="108"/>
      <c r="H12" s="12"/>
    </row>
    <row r="13" spans="2:8" x14ac:dyDescent="0.25">
      <c r="B13" s="8" t="s">
        <v>100</v>
      </c>
      <c r="C13" s="9"/>
      <c r="D13" s="9"/>
      <c r="E13" s="9"/>
      <c r="F13" s="9"/>
      <c r="G13" s="9"/>
      <c r="H13" s="13"/>
    </row>
    <row r="14" spans="2:8" x14ac:dyDescent="0.25">
      <c r="B14" s="333" t="s">
        <v>8</v>
      </c>
      <c r="C14" s="334"/>
      <c r="D14" s="334"/>
      <c r="E14" s="334"/>
      <c r="F14" s="77" t="s">
        <v>101</v>
      </c>
      <c r="G14" s="135"/>
      <c r="H14" s="78"/>
    </row>
    <row r="15" spans="2:8" ht="12.75" customHeight="1" x14ac:dyDescent="0.25">
      <c r="B15" s="340" t="s">
        <v>102</v>
      </c>
      <c r="C15" s="341"/>
      <c r="D15" s="341"/>
      <c r="E15" s="341"/>
      <c r="F15" s="341"/>
      <c r="G15" s="341"/>
      <c r="H15" s="342"/>
    </row>
    <row r="16" spans="2:8" ht="15.75" customHeight="1" x14ac:dyDescent="0.25">
      <c r="B16" s="343"/>
      <c r="C16" s="344"/>
      <c r="D16" s="344"/>
      <c r="E16" s="344"/>
      <c r="F16" s="344"/>
      <c r="G16" s="344"/>
      <c r="H16" s="345"/>
    </row>
    <row r="17" spans="2:12" x14ac:dyDescent="0.25">
      <c r="B17" s="335" t="s">
        <v>89</v>
      </c>
      <c r="C17" s="336"/>
      <c r="D17" s="336"/>
      <c r="E17" s="336"/>
      <c r="F17" s="336"/>
      <c r="G17" s="336"/>
      <c r="H17" s="313">
        <f>SUM(H18:H20)</f>
        <v>520323.83</v>
      </c>
      <c r="J17" s="35"/>
      <c r="K17" s="17"/>
    </row>
    <row r="18" spans="2:12" x14ac:dyDescent="0.25">
      <c r="B18" s="98" t="s">
        <v>11</v>
      </c>
      <c r="C18" s="108"/>
      <c r="D18" s="108"/>
      <c r="E18" s="108"/>
      <c r="F18" s="108"/>
      <c r="G18" s="108"/>
      <c r="H18" s="314">
        <v>0</v>
      </c>
      <c r="J18" s="35"/>
      <c r="K18" s="17"/>
    </row>
    <row r="19" spans="2:12" x14ac:dyDescent="0.25">
      <c r="B19" s="98" t="s">
        <v>12</v>
      </c>
      <c r="C19" s="16"/>
      <c r="D19" s="16"/>
      <c r="E19" s="16"/>
      <c r="F19" s="16"/>
      <c r="G19" s="16"/>
      <c r="H19" s="314">
        <v>0</v>
      </c>
      <c r="J19" s="11"/>
    </row>
    <row r="20" spans="2:12" x14ac:dyDescent="0.25">
      <c r="B20" s="98" t="s">
        <v>13</v>
      </c>
      <c r="C20" s="108"/>
      <c r="D20" s="108"/>
      <c r="E20" s="108"/>
      <c r="F20" s="108"/>
      <c r="G20" s="108"/>
      <c r="H20" s="314">
        <v>520323.83</v>
      </c>
      <c r="J20" s="49"/>
      <c r="K20" s="17"/>
    </row>
    <row r="21" spans="2:12" x14ac:dyDescent="0.25">
      <c r="B21" s="53"/>
      <c r="C21" s="135"/>
      <c r="D21" s="135"/>
      <c r="E21" s="135"/>
      <c r="F21" s="135"/>
      <c r="G21" s="135"/>
      <c r="H21" s="19"/>
    </row>
    <row r="22" spans="2:12" x14ac:dyDescent="0.25">
      <c r="B22" s="335" t="s">
        <v>14</v>
      </c>
      <c r="C22" s="336"/>
      <c r="D22" s="336"/>
      <c r="E22" s="336"/>
      <c r="F22" s="336"/>
      <c r="G22" s="336"/>
      <c r="H22" s="105"/>
      <c r="J22" s="34"/>
    </row>
    <row r="23" spans="2:12" x14ac:dyDescent="0.25">
      <c r="B23" s="104" t="s">
        <v>15</v>
      </c>
      <c r="C23" s="61" t="s">
        <v>16</v>
      </c>
      <c r="D23" s="346" t="s">
        <v>17</v>
      </c>
      <c r="E23" s="347"/>
      <c r="F23" s="347"/>
      <c r="G23" s="348"/>
      <c r="H23" s="106"/>
    </row>
    <row r="24" spans="2:12" ht="15.75" customHeight="1" x14ac:dyDescent="0.25">
      <c r="B24" s="21"/>
      <c r="C24" s="22"/>
      <c r="D24" s="349"/>
      <c r="E24" s="350"/>
      <c r="F24" s="350"/>
      <c r="G24" s="351"/>
      <c r="H24" s="314">
        <v>0</v>
      </c>
    </row>
    <row r="25" spans="2:12" x14ac:dyDescent="0.25">
      <c r="B25" s="104"/>
      <c r="C25" s="61"/>
      <c r="D25" s="352"/>
      <c r="E25" s="353"/>
      <c r="F25" s="353"/>
      <c r="G25" s="354"/>
      <c r="H25" s="314">
        <v>0</v>
      </c>
      <c r="L25" s="37"/>
    </row>
    <row r="26" spans="2:12" x14ac:dyDescent="0.25">
      <c r="B26" s="104"/>
      <c r="C26" s="61"/>
      <c r="D26" s="346"/>
      <c r="E26" s="347"/>
      <c r="F26" s="347"/>
      <c r="G26" s="348"/>
      <c r="H26" s="314">
        <v>0</v>
      </c>
      <c r="J26" s="20"/>
    </row>
    <row r="27" spans="2:12" x14ac:dyDescent="0.25">
      <c r="B27" s="23"/>
      <c r="C27" s="24"/>
      <c r="D27" s="24"/>
      <c r="E27" s="24"/>
      <c r="F27" s="24"/>
      <c r="G27" s="25" t="s">
        <v>19</v>
      </c>
      <c r="H27" s="315">
        <f>SUM(H24:H26)</f>
        <v>0</v>
      </c>
    </row>
    <row r="28" spans="2:12" x14ac:dyDescent="0.25">
      <c r="B28" s="335" t="s">
        <v>20</v>
      </c>
      <c r="C28" s="336"/>
      <c r="D28" s="336"/>
      <c r="E28" s="336"/>
      <c r="F28" s="336"/>
      <c r="G28" s="336"/>
      <c r="H28" s="105"/>
    </row>
    <row r="29" spans="2:12" x14ac:dyDescent="0.25">
      <c r="B29" s="104" t="s">
        <v>15</v>
      </c>
      <c r="C29" s="61" t="s">
        <v>16</v>
      </c>
      <c r="D29" s="346" t="s">
        <v>17</v>
      </c>
      <c r="E29" s="347"/>
      <c r="F29" s="347"/>
      <c r="G29" s="348"/>
      <c r="H29" s="106"/>
    </row>
    <row r="30" spans="2:12" x14ac:dyDescent="0.25">
      <c r="B30" s="104"/>
      <c r="C30" s="61"/>
      <c r="D30" s="352"/>
      <c r="E30" s="353"/>
      <c r="F30" s="353"/>
      <c r="G30" s="354"/>
      <c r="H30" s="314">
        <v>0</v>
      </c>
    </row>
    <row r="31" spans="2:12" x14ac:dyDescent="0.25">
      <c r="B31" s="104"/>
      <c r="C31" s="61"/>
      <c r="D31" s="346"/>
      <c r="E31" s="347"/>
      <c r="F31" s="347"/>
      <c r="G31" s="348"/>
      <c r="H31" s="314">
        <v>0</v>
      </c>
      <c r="J31" s="20"/>
    </row>
    <row r="32" spans="2:12" x14ac:dyDescent="0.25">
      <c r="B32" s="104"/>
      <c r="C32" s="61"/>
      <c r="D32" s="346"/>
      <c r="E32" s="347"/>
      <c r="F32" s="347"/>
      <c r="G32" s="348"/>
      <c r="H32" s="314">
        <v>0</v>
      </c>
    </row>
    <row r="33" spans="2:11" x14ac:dyDescent="0.25">
      <c r="B33" s="23"/>
      <c r="C33" s="24"/>
      <c r="D33" s="24"/>
      <c r="E33" s="24"/>
      <c r="F33" s="24"/>
      <c r="G33" s="25" t="s">
        <v>21</v>
      </c>
      <c r="H33" s="315">
        <f>SUM(H30:H32)</f>
        <v>0</v>
      </c>
    </row>
    <row r="34" spans="2:11" x14ac:dyDescent="0.25">
      <c r="B34" s="335" t="s">
        <v>22</v>
      </c>
      <c r="C34" s="336"/>
      <c r="D34" s="336"/>
      <c r="E34" s="336"/>
      <c r="F34" s="336"/>
      <c r="G34" s="336"/>
      <c r="H34" s="105"/>
      <c r="K34" s="11"/>
    </row>
    <row r="35" spans="2:11" x14ac:dyDescent="0.25">
      <c r="B35" s="104" t="s">
        <v>15</v>
      </c>
      <c r="C35" s="61" t="s">
        <v>23</v>
      </c>
      <c r="D35" s="346" t="s">
        <v>17</v>
      </c>
      <c r="E35" s="347"/>
      <c r="F35" s="347"/>
      <c r="G35" s="348"/>
      <c r="H35" s="106"/>
      <c r="K35" s="11"/>
    </row>
    <row r="36" spans="2:11" x14ac:dyDescent="0.25">
      <c r="B36" s="104"/>
      <c r="C36" s="61"/>
      <c r="D36" s="346"/>
      <c r="E36" s="347"/>
      <c r="F36" s="347"/>
      <c r="G36" s="348"/>
      <c r="H36" s="314">
        <v>0</v>
      </c>
      <c r="K36" s="11"/>
    </row>
    <row r="37" spans="2:11" x14ac:dyDescent="0.25">
      <c r="B37" s="104"/>
      <c r="C37" s="61"/>
      <c r="D37" s="346"/>
      <c r="E37" s="347"/>
      <c r="F37" s="347"/>
      <c r="G37" s="348"/>
      <c r="H37" s="314">
        <v>0</v>
      </c>
      <c r="J37" s="34"/>
      <c r="K37" s="20"/>
    </row>
    <row r="38" spans="2:11" x14ac:dyDescent="0.25">
      <c r="B38" s="104"/>
      <c r="C38" s="61"/>
      <c r="D38" s="346"/>
      <c r="E38" s="347"/>
      <c r="F38" s="347"/>
      <c r="G38" s="348"/>
      <c r="H38" s="314">
        <v>0</v>
      </c>
      <c r="J38" s="34"/>
    </row>
    <row r="39" spans="2:11" x14ac:dyDescent="0.25">
      <c r="B39" s="23"/>
      <c r="C39" s="24"/>
      <c r="D39" s="24"/>
      <c r="E39" s="24"/>
      <c r="F39" s="24"/>
      <c r="G39" s="25" t="s">
        <v>24</v>
      </c>
      <c r="H39" s="315">
        <f>SUM(H36:H38)</f>
        <v>0</v>
      </c>
      <c r="J39" s="34"/>
    </row>
    <row r="40" spans="2:11" x14ac:dyDescent="0.25">
      <c r="B40" s="335" t="s">
        <v>25</v>
      </c>
      <c r="C40" s="336"/>
      <c r="D40" s="336"/>
      <c r="E40" s="336"/>
      <c r="F40" s="336"/>
      <c r="G40" s="336"/>
      <c r="H40" s="105"/>
    </row>
    <row r="41" spans="2:11" x14ac:dyDescent="0.25">
      <c r="B41" s="104" t="s">
        <v>15</v>
      </c>
      <c r="C41" s="61" t="s">
        <v>23</v>
      </c>
      <c r="D41" s="346" t="s">
        <v>17</v>
      </c>
      <c r="E41" s="347"/>
      <c r="F41" s="347"/>
      <c r="G41" s="348"/>
      <c r="H41" s="106"/>
    </row>
    <row r="42" spans="2:11" x14ac:dyDescent="0.25">
      <c r="B42" s="27"/>
      <c r="C42" s="61"/>
      <c r="D42" s="355"/>
      <c r="E42" s="356"/>
      <c r="F42" s="356"/>
      <c r="G42" s="357"/>
      <c r="H42" s="314">
        <v>0</v>
      </c>
      <c r="J42" s="11"/>
    </row>
    <row r="43" spans="2:11" x14ac:dyDescent="0.25">
      <c r="B43" s="27"/>
      <c r="C43" s="61"/>
      <c r="D43" s="355"/>
      <c r="E43" s="356"/>
      <c r="F43" s="356"/>
      <c r="G43" s="357"/>
      <c r="H43" s="314">
        <v>0</v>
      </c>
    </row>
    <row r="44" spans="2:11" x14ac:dyDescent="0.25">
      <c r="B44" s="27"/>
      <c r="C44" s="61"/>
      <c r="D44" s="41"/>
      <c r="E44" s="41"/>
      <c r="F44" s="41"/>
      <c r="G44" s="41"/>
      <c r="H44" s="314">
        <v>0</v>
      </c>
    </row>
    <row r="45" spans="2:11" x14ac:dyDescent="0.25">
      <c r="B45" s="23"/>
      <c r="C45" s="24"/>
      <c r="D45" s="24"/>
      <c r="E45" s="24"/>
      <c r="F45" s="24"/>
      <c r="G45" s="25" t="s">
        <v>26</v>
      </c>
      <c r="H45" s="315">
        <f>SUM(H42:H44)</f>
        <v>0</v>
      </c>
    </row>
    <row r="46" spans="2:11" x14ac:dyDescent="0.25">
      <c r="B46" s="359"/>
      <c r="C46" s="360"/>
      <c r="D46" s="360"/>
      <c r="E46" s="360"/>
      <c r="F46" s="360"/>
      <c r="G46" s="360"/>
      <c r="H46" s="112"/>
    </row>
    <row r="47" spans="2:11" x14ac:dyDescent="0.25">
      <c r="B47" s="361" t="s">
        <v>27</v>
      </c>
      <c r="C47" s="362"/>
      <c r="D47" s="362"/>
      <c r="E47" s="362"/>
      <c r="F47" s="362"/>
      <c r="G47" s="363"/>
      <c r="H47" s="127">
        <f>H17-H27+H33-H39+H45</f>
        <v>520323.83</v>
      </c>
    </row>
    <row r="48" spans="2:11" x14ac:dyDescent="0.25">
      <c r="B48" s="359"/>
      <c r="C48" s="360"/>
      <c r="D48" s="360"/>
      <c r="E48" s="360"/>
      <c r="F48" s="360"/>
      <c r="G48" s="360"/>
      <c r="H48" s="112"/>
      <c r="J48" s="34"/>
    </row>
    <row r="49" spans="2:12" x14ac:dyDescent="0.25">
      <c r="B49" s="373" t="s">
        <v>90</v>
      </c>
      <c r="C49" s="374"/>
      <c r="D49" s="374"/>
      <c r="E49" s="374"/>
      <c r="F49" s="374"/>
      <c r="G49" s="375"/>
      <c r="H49" s="116">
        <f>SUM(H50:H52)</f>
        <v>520323.83</v>
      </c>
      <c r="J49" s="34"/>
    </row>
    <row r="50" spans="2:12" x14ac:dyDescent="0.25">
      <c r="B50" s="364" t="s">
        <v>28</v>
      </c>
      <c r="C50" s="365"/>
      <c r="D50" s="365"/>
      <c r="E50" s="365"/>
      <c r="F50" s="365"/>
      <c r="G50" s="366"/>
      <c r="H50" s="100">
        <v>0</v>
      </c>
      <c r="J50" s="20"/>
      <c r="L50" s="20"/>
    </row>
    <row r="51" spans="2:12" x14ac:dyDescent="0.25">
      <c r="B51" s="367" t="s">
        <v>36</v>
      </c>
      <c r="C51" s="368"/>
      <c r="D51" s="368"/>
      <c r="E51" s="368"/>
      <c r="F51" s="368"/>
      <c r="G51" s="369"/>
      <c r="H51" s="100">
        <v>0</v>
      </c>
      <c r="J51" s="20"/>
    </row>
    <row r="52" spans="2:12" x14ac:dyDescent="0.25">
      <c r="B52" s="370" t="s">
        <v>37</v>
      </c>
      <c r="C52" s="371"/>
      <c r="D52" s="371"/>
      <c r="E52" s="371"/>
      <c r="F52" s="371"/>
      <c r="G52" s="372"/>
      <c r="H52" s="316">
        <v>520323.83</v>
      </c>
      <c r="J52" s="34"/>
    </row>
    <row r="53" spans="2:12" x14ac:dyDescent="0.25">
      <c r="B53" s="361" t="s">
        <v>31</v>
      </c>
      <c r="C53" s="362"/>
      <c r="D53" s="362"/>
      <c r="E53" s="362"/>
      <c r="F53" s="362"/>
      <c r="G53" s="363"/>
      <c r="H53" s="127">
        <f>H47-H49</f>
        <v>0</v>
      </c>
      <c r="J53" s="11"/>
    </row>
    <row r="54" spans="2:12" x14ac:dyDescent="0.25">
      <c r="B54" s="38"/>
      <c r="C54" s="29"/>
      <c r="D54" s="29"/>
      <c r="E54" s="29"/>
      <c r="F54" s="29"/>
      <c r="G54" s="29"/>
      <c r="H54" s="29"/>
      <c r="J54" s="20"/>
    </row>
    <row r="55" spans="2:12" x14ac:dyDescent="0.25">
      <c r="B55" s="358" t="s">
        <v>109</v>
      </c>
      <c r="C55" s="358"/>
      <c r="D55" s="358"/>
      <c r="E55" s="358"/>
      <c r="F55" s="358"/>
      <c r="G55" s="358"/>
      <c r="H55" s="358"/>
    </row>
    <row r="56" spans="2:12" x14ac:dyDescent="0.25">
      <c r="B56" s="358" t="s">
        <v>110</v>
      </c>
      <c r="C56" s="358"/>
      <c r="D56" s="358"/>
      <c r="E56" s="358"/>
      <c r="F56" s="358"/>
      <c r="G56" s="358"/>
      <c r="H56" s="358"/>
    </row>
    <row r="57" spans="2:12" x14ac:dyDescent="0.25">
      <c r="B57" s="358" t="s">
        <v>111</v>
      </c>
      <c r="C57" s="358"/>
      <c r="D57" s="358"/>
      <c r="E57" s="358"/>
      <c r="F57" s="358"/>
      <c r="G57" s="358"/>
      <c r="H57" s="358"/>
    </row>
    <row r="58" spans="2:12" ht="15" customHeight="1" x14ac:dyDescent="0.25">
      <c r="B58" s="29"/>
      <c r="C58" s="29"/>
      <c r="D58" s="29"/>
      <c r="E58" s="29"/>
      <c r="F58" s="29"/>
      <c r="G58" s="29"/>
      <c r="H58" s="29"/>
    </row>
    <row r="59" spans="2:12" ht="15" customHeight="1" x14ac:dyDescent="0.25">
      <c r="B59" s="29"/>
      <c r="C59" s="29"/>
      <c r="D59" s="29"/>
      <c r="E59" s="29"/>
      <c r="F59" s="29"/>
      <c r="G59" s="29"/>
      <c r="H59" s="29"/>
    </row>
    <row r="60" spans="2:12" ht="15" customHeight="1" x14ac:dyDescent="0.25">
      <c r="B60" s="29"/>
      <c r="C60" s="29"/>
      <c r="D60" s="29"/>
      <c r="E60" s="29"/>
      <c r="F60" s="29"/>
      <c r="G60" s="29"/>
      <c r="H60" s="29"/>
    </row>
    <row r="61" spans="2:12" ht="15" customHeight="1" x14ac:dyDescent="0.25">
      <c r="B61" s="32"/>
      <c r="C61" s="32"/>
      <c r="D61" s="32"/>
      <c r="E61" s="32"/>
      <c r="F61" s="31"/>
      <c r="G61" s="32"/>
      <c r="H61" s="32"/>
    </row>
    <row r="62" spans="2:12" ht="15" customHeight="1" x14ac:dyDescent="0.25"/>
  </sheetData>
  <mergeCells count="39">
    <mergeCell ref="B55:H55"/>
    <mergeCell ref="B56:H56"/>
    <mergeCell ref="B57:H57"/>
    <mergeCell ref="D43:G43"/>
    <mergeCell ref="B46:G46"/>
    <mergeCell ref="B53:G53"/>
    <mergeCell ref="B50:G50"/>
    <mergeCell ref="B51:G51"/>
    <mergeCell ref="B52:G52"/>
    <mergeCell ref="B47:G47"/>
    <mergeCell ref="B48:G48"/>
    <mergeCell ref="B49:G49"/>
    <mergeCell ref="D42:G42"/>
    <mergeCell ref="D36:G36"/>
    <mergeCell ref="D37:G37"/>
    <mergeCell ref="D38:G38"/>
    <mergeCell ref="B40:G40"/>
    <mergeCell ref="D41:G41"/>
    <mergeCell ref="D35:G35"/>
    <mergeCell ref="D29:G29"/>
    <mergeCell ref="D30:G30"/>
    <mergeCell ref="D31:G31"/>
    <mergeCell ref="D32:G32"/>
    <mergeCell ref="B34:G34"/>
    <mergeCell ref="B28:G28"/>
    <mergeCell ref="B22:G22"/>
    <mergeCell ref="D23:G23"/>
    <mergeCell ref="D24:G24"/>
    <mergeCell ref="D25:G25"/>
    <mergeCell ref="D26:G26"/>
    <mergeCell ref="B14:E14"/>
    <mergeCell ref="B17:G17"/>
    <mergeCell ref="B4:H4"/>
    <mergeCell ref="B5:H5"/>
    <mergeCell ref="B7:H7"/>
    <mergeCell ref="B8:H8"/>
    <mergeCell ref="B9:H9"/>
    <mergeCell ref="B15:H16"/>
    <mergeCell ref="B6:H6"/>
  </mergeCells>
  <pageMargins left="0.51181102362204722" right="0.51181102362204722" top="0.59055118110236227" bottom="0.59055118110236227" header="0.31496062992125984" footer="0.31496062992125984"/>
  <pageSetup paperSize="9" scale="88" orientation="portrait" verticalDpi="0" r:id="rId1"/>
  <drawing r:id="rId2"/>
  <legacyDrawing r:id="rId3"/>
  <oleObjects>
    <mc:AlternateContent xmlns:mc="http://schemas.openxmlformats.org/markup-compatibility/2006">
      <mc:Choice Requires="x14">
        <oleObject progId="Word.Picture.8" shapeId="40963" r:id="rId4">
          <objectPr defaultSize="0" autoPict="0" r:id="rId5">
            <anchor moveWithCells="1" sizeWithCells="1">
              <from>
                <xdr:col>4</xdr:col>
                <xdr:colOff>514350</xdr:colOff>
                <xdr:row>0</xdr:row>
                <xdr:rowOff>142875</xdr:rowOff>
              </from>
              <to>
                <xdr:col>5</xdr:col>
                <xdr:colOff>323850</xdr:colOff>
                <xdr:row>2</xdr:row>
                <xdr:rowOff>180975</xdr:rowOff>
              </to>
            </anchor>
          </objectPr>
        </oleObject>
      </mc:Choice>
      <mc:Fallback>
        <oleObject progId="Word.Picture.8" shapeId="40963"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3:K62"/>
  <sheetViews>
    <sheetView showGridLines="0" zoomScaleNormal="100" workbookViewId="0">
      <selection activeCell="I4" sqref="I4"/>
    </sheetView>
  </sheetViews>
  <sheetFormatPr defaultRowHeight="15" x14ac:dyDescent="0.25"/>
  <cols>
    <col min="1" max="1" width="1.7109375" customWidth="1"/>
    <col min="2" max="5" width="10.7109375" customWidth="1"/>
    <col min="6" max="6" width="11.7109375" customWidth="1"/>
    <col min="7" max="7" width="12.7109375" customWidth="1"/>
    <col min="8" max="8" width="18.7109375" bestFit="1" customWidth="1"/>
    <col min="9" max="9" width="16.85546875" bestFit="1" customWidth="1"/>
    <col min="10" max="10" width="15.140625" style="26" customWidth="1"/>
    <col min="11" max="11" width="12.7109375" bestFit="1" customWidth="1"/>
    <col min="14" max="14" width="10.42578125" customWidth="1"/>
    <col min="15" max="15" width="12" bestFit="1" customWidth="1"/>
  </cols>
  <sheetData>
    <row r="3" spans="2:8" ht="19.5" customHeight="1" x14ac:dyDescent="0.25"/>
    <row r="4" spans="2:8" ht="15.75" x14ac:dyDescent="0.25">
      <c r="B4" s="337" t="s">
        <v>0</v>
      </c>
      <c r="C4" s="337"/>
      <c r="D4" s="337"/>
      <c r="E4" s="337"/>
      <c r="F4" s="337"/>
      <c r="G4" s="337"/>
      <c r="H4" s="337"/>
    </row>
    <row r="5" spans="2:8" ht="31.5" customHeight="1" x14ac:dyDescent="0.25">
      <c r="B5" s="338" t="s">
        <v>1</v>
      </c>
      <c r="C5" s="338"/>
      <c r="D5" s="338"/>
      <c r="E5" s="338"/>
      <c r="F5" s="338"/>
      <c r="G5" s="338"/>
      <c r="H5" s="338"/>
    </row>
    <row r="6" spans="2:8" ht="15" customHeight="1" x14ac:dyDescent="0.25">
      <c r="B6" s="339" t="s">
        <v>91</v>
      </c>
      <c r="C6" s="339"/>
      <c r="D6" s="339"/>
      <c r="E6" s="339"/>
      <c r="F6" s="339"/>
      <c r="G6" s="339"/>
      <c r="H6" s="339"/>
    </row>
    <row r="7" spans="2:8" ht="15.75" x14ac:dyDescent="0.25">
      <c r="B7" s="337" t="s">
        <v>2</v>
      </c>
      <c r="C7" s="337"/>
      <c r="D7" s="337"/>
      <c r="E7" s="337"/>
      <c r="F7" s="337"/>
      <c r="G7" s="337"/>
      <c r="H7" s="337"/>
    </row>
    <row r="8" spans="2:8" ht="15.75" x14ac:dyDescent="0.25">
      <c r="B8" s="337" t="s">
        <v>3</v>
      </c>
      <c r="C8" s="337"/>
      <c r="D8" s="337"/>
      <c r="E8" s="337"/>
      <c r="F8" s="337"/>
      <c r="G8" s="337"/>
      <c r="H8" s="337"/>
    </row>
    <row r="9" spans="2:8" ht="15.75" x14ac:dyDescent="0.25">
      <c r="B9" s="337"/>
      <c r="C9" s="337"/>
      <c r="D9" s="337"/>
      <c r="E9" s="337"/>
      <c r="F9" s="337"/>
      <c r="G9" s="337"/>
      <c r="H9" s="337"/>
    </row>
    <row r="10" spans="2:8" x14ac:dyDescent="0.25">
      <c r="B10" s="3" t="s">
        <v>38</v>
      </c>
      <c r="C10" s="4"/>
      <c r="D10" s="5"/>
      <c r="E10" s="5"/>
      <c r="F10" s="5"/>
      <c r="G10" s="6" t="s">
        <v>5</v>
      </c>
      <c r="H10" s="7"/>
    </row>
    <row r="11" spans="2:8" x14ac:dyDescent="0.25">
      <c r="B11" s="8" t="s">
        <v>88</v>
      </c>
      <c r="C11" s="9"/>
      <c r="D11" s="9"/>
      <c r="E11" s="10"/>
      <c r="F11" s="10"/>
      <c r="G11" s="10"/>
      <c r="H11" s="103"/>
    </row>
    <row r="12" spans="2:8" x14ac:dyDescent="0.25">
      <c r="B12" s="8" t="s">
        <v>6</v>
      </c>
      <c r="C12" s="9"/>
      <c r="D12" s="9"/>
      <c r="E12" s="9"/>
      <c r="F12" s="9"/>
      <c r="G12" s="108"/>
      <c r="H12" s="12"/>
    </row>
    <row r="13" spans="2:8" x14ac:dyDescent="0.25">
      <c r="B13" s="8" t="s">
        <v>42</v>
      </c>
      <c r="C13" s="9"/>
      <c r="D13" s="9"/>
      <c r="E13" s="9"/>
      <c r="F13" s="9"/>
      <c r="G13" s="9"/>
      <c r="H13" s="13"/>
    </row>
    <row r="14" spans="2:8" x14ac:dyDescent="0.25">
      <c r="B14" s="379" t="s">
        <v>8</v>
      </c>
      <c r="C14" s="380"/>
      <c r="D14" s="380"/>
      <c r="E14" s="380"/>
      <c r="F14" s="14" t="s">
        <v>43</v>
      </c>
      <c r="G14" s="108"/>
      <c r="H14" s="12"/>
    </row>
    <row r="15" spans="2:8" x14ac:dyDescent="0.25">
      <c r="B15" s="381" t="s">
        <v>44</v>
      </c>
      <c r="C15" s="382"/>
      <c r="D15" s="382"/>
      <c r="E15" s="382"/>
      <c r="F15" s="382"/>
      <c r="G15" s="382"/>
      <c r="H15" s="383"/>
    </row>
    <row r="16" spans="2:8" ht="42" customHeight="1" x14ac:dyDescent="0.25">
      <c r="B16" s="343"/>
      <c r="C16" s="344"/>
      <c r="D16" s="344"/>
      <c r="E16" s="344"/>
      <c r="F16" s="344"/>
      <c r="G16" s="344"/>
      <c r="H16" s="345"/>
    </row>
    <row r="17" spans="2:11" x14ac:dyDescent="0.25">
      <c r="B17" s="335" t="s">
        <v>89</v>
      </c>
      <c r="C17" s="336"/>
      <c r="D17" s="336"/>
      <c r="E17" s="336"/>
      <c r="F17" s="336"/>
      <c r="G17" s="336"/>
      <c r="H17" s="162">
        <f>SUM(H18:I20)</f>
        <v>22746376.129999999</v>
      </c>
    </row>
    <row r="18" spans="2:11" ht="12.75" customHeight="1" x14ac:dyDescent="0.25">
      <c r="B18" s="98" t="s">
        <v>11</v>
      </c>
      <c r="C18" s="108"/>
      <c r="D18" s="108"/>
      <c r="E18" s="108"/>
      <c r="F18" s="108"/>
      <c r="G18" s="108"/>
      <c r="H18" s="201">
        <v>0</v>
      </c>
    </row>
    <row r="19" spans="2:11" x14ac:dyDescent="0.25">
      <c r="B19" s="98" t="s">
        <v>12</v>
      </c>
      <c r="C19" s="16"/>
      <c r="D19" s="16"/>
      <c r="E19" s="16"/>
      <c r="F19" s="16"/>
      <c r="G19" s="16"/>
      <c r="H19" s="163">
        <v>0</v>
      </c>
    </row>
    <row r="20" spans="2:11" ht="12.75" customHeight="1" x14ac:dyDescent="0.25">
      <c r="B20" s="98" t="s">
        <v>13</v>
      </c>
      <c r="C20" s="108"/>
      <c r="D20" s="108"/>
      <c r="E20" s="108"/>
      <c r="F20" s="108"/>
      <c r="G20" s="108"/>
      <c r="H20" s="163">
        <v>22746376.129999999</v>
      </c>
    </row>
    <row r="21" spans="2:11" x14ac:dyDescent="0.25">
      <c r="B21" s="53"/>
      <c r="C21" s="135"/>
      <c r="D21" s="135"/>
      <c r="E21" s="135"/>
      <c r="F21" s="135"/>
      <c r="G21" s="135"/>
      <c r="H21" s="19"/>
    </row>
    <row r="22" spans="2:11" x14ac:dyDescent="0.25">
      <c r="B22" s="335" t="s">
        <v>14</v>
      </c>
      <c r="C22" s="336"/>
      <c r="D22" s="336"/>
      <c r="E22" s="336"/>
      <c r="F22" s="336"/>
      <c r="G22" s="336"/>
      <c r="H22" s="164"/>
    </row>
    <row r="23" spans="2:11" x14ac:dyDescent="0.25">
      <c r="B23" s="104" t="s">
        <v>15</v>
      </c>
      <c r="C23" s="61" t="s">
        <v>16</v>
      </c>
      <c r="D23" s="346" t="s">
        <v>17</v>
      </c>
      <c r="E23" s="347"/>
      <c r="F23" s="347"/>
      <c r="G23" s="348"/>
      <c r="H23" s="165" t="s">
        <v>18</v>
      </c>
    </row>
    <row r="24" spans="2:11" x14ac:dyDescent="0.25">
      <c r="B24" s="104"/>
      <c r="C24" s="61"/>
      <c r="D24" s="352"/>
      <c r="E24" s="353"/>
      <c r="F24" s="353"/>
      <c r="G24" s="354"/>
      <c r="H24" s="169">
        <v>0</v>
      </c>
      <c r="K24" s="34"/>
    </row>
    <row r="25" spans="2:11" x14ac:dyDescent="0.25">
      <c r="B25" s="104"/>
      <c r="C25" s="61"/>
      <c r="D25" s="352"/>
      <c r="E25" s="353"/>
      <c r="F25" s="353"/>
      <c r="G25" s="354"/>
      <c r="H25" s="169">
        <v>0</v>
      </c>
      <c r="K25" s="34"/>
    </row>
    <row r="26" spans="2:11" x14ac:dyDescent="0.25">
      <c r="B26" s="104"/>
      <c r="C26" s="61"/>
      <c r="D26" s="346"/>
      <c r="E26" s="347"/>
      <c r="F26" s="347"/>
      <c r="G26" s="348"/>
      <c r="H26" s="169">
        <v>0</v>
      </c>
      <c r="K26" s="34"/>
    </row>
    <row r="27" spans="2:11" x14ac:dyDescent="0.25">
      <c r="B27" s="23"/>
      <c r="C27" s="24"/>
      <c r="D27" s="24"/>
      <c r="E27" s="24"/>
      <c r="F27" s="24"/>
      <c r="G27" s="25" t="s">
        <v>19</v>
      </c>
      <c r="H27" s="170">
        <f>SUM(H24:I26)</f>
        <v>0</v>
      </c>
    </row>
    <row r="28" spans="2:11" x14ac:dyDescent="0.25">
      <c r="B28" s="335" t="s">
        <v>20</v>
      </c>
      <c r="C28" s="336"/>
      <c r="D28" s="336"/>
      <c r="E28" s="336"/>
      <c r="F28" s="336"/>
      <c r="G28" s="336"/>
      <c r="H28" s="164"/>
    </row>
    <row r="29" spans="2:11" x14ac:dyDescent="0.25">
      <c r="B29" s="104" t="s">
        <v>15</v>
      </c>
      <c r="C29" s="61" t="s">
        <v>16</v>
      </c>
      <c r="D29" s="346" t="s">
        <v>17</v>
      </c>
      <c r="E29" s="347"/>
      <c r="F29" s="347"/>
      <c r="G29" s="348"/>
      <c r="H29" s="165" t="s">
        <v>18</v>
      </c>
    </row>
    <row r="30" spans="2:11" x14ac:dyDescent="0.25">
      <c r="B30" s="104"/>
      <c r="C30" s="61"/>
      <c r="D30" s="352"/>
      <c r="E30" s="353"/>
      <c r="F30" s="353"/>
      <c r="G30" s="354"/>
      <c r="H30" s="169">
        <v>0</v>
      </c>
    </row>
    <row r="31" spans="2:11" x14ac:dyDescent="0.25">
      <c r="B31" s="104"/>
      <c r="C31" s="61"/>
      <c r="D31" s="346"/>
      <c r="E31" s="347"/>
      <c r="F31" s="347"/>
      <c r="G31" s="348"/>
      <c r="H31" s="169">
        <v>0</v>
      </c>
    </row>
    <row r="32" spans="2:11" x14ac:dyDescent="0.25">
      <c r="B32" s="104"/>
      <c r="C32" s="61"/>
      <c r="D32" s="346"/>
      <c r="E32" s="347"/>
      <c r="F32" s="347"/>
      <c r="G32" s="348"/>
      <c r="H32" s="169">
        <v>0</v>
      </c>
      <c r="K32" s="34"/>
    </row>
    <row r="33" spans="2:11" x14ac:dyDescent="0.25">
      <c r="B33" s="23"/>
      <c r="C33" s="24"/>
      <c r="D33" s="24"/>
      <c r="E33" s="24"/>
      <c r="F33" s="24"/>
      <c r="G33" s="25" t="s">
        <v>21</v>
      </c>
      <c r="H33" s="170">
        <f>SUM(H30:I32)</f>
        <v>0</v>
      </c>
      <c r="K33" s="34"/>
    </row>
    <row r="34" spans="2:11" x14ac:dyDescent="0.25">
      <c r="B34" s="335" t="s">
        <v>22</v>
      </c>
      <c r="C34" s="336"/>
      <c r="D34" s="336"/>
      <c r="E34" s="336"/>
      <c r="F34" s="336"/>
      <c r="G34" s="336"/>
      <c r="H34" s="164"/>
      <c r="J34" s="34"/>
      <c r="K34" s="43"/>
    </row>
    <row r="35" spans="2:11" x14ac:dyDescent="0.25">
      <c r="B35" s="104" t="s">
        <v>15</v>
      </c>
      <c r="C35" s="61" t="s">
        <v>23</v>
      </c>
      <c r="D35" s="346" t="s">
        <v>17</v>
      </c>
      <c r="E35" s="347"/>
      <c r="F35" s="347"/>
      <c r="G35" s="348"/>
      <c r="H35" s="165" t="s">
        <v>18</v>
      </c>
      <c r="J35" s="34"/>
      <c r="K35" s="34"/>
    </row>
    <row r="36" spans="2:11" x14ac:dyDescent="0.25">
      <c r="B36" s="104"/>
      <c r="C36" s="61"/>
      <c r="D36" s="352"/>
      <c r="E36" s="353"/>
      <c r="F36" s="353"/>
      <c r="G36" s="354"/>
      <c r="H36" s="169">
        <v>0</v>
      </c>
      <c r="K36" s="34"/>
    </row>
    <row r="37" spans="2:11" x14ac:dyDescent="0.25">
      <c r="B37" s="104"/>
      <c r="C37" s="61"/>
      <c r="D37" s="346"/>
      <c r="E37" s="347"/>
      <c r="F37" s="347"/>
      <c r="G37" s="348"/>
      <c r="H37" s="169">
        <v>0</v>
      </c>
    </row>
    <row r="38" spans="2:11" x14ac:dyDescent="0.25">
      <c r="B38" s="104"/>
      <c r="C38" s="61"/>
      <c r="D38" s="346"/>
      <c r="E38" s="347"/>
      <c r="F38" s="347"/>
      <c r="G38" s="348"/>
      <c r="H38" s="169">
        <v>0</v>
      </c>
      <c r="J38" s="34"/>
    </row>
    <row r="39" spans="2:11" x14ac:dyDescent="0.25">
      <c r="B39" s="23"/>
      <c r="C39" s="24"/>
      <c r="D39" s="24"/>
      <c r="E39" s="24"/>
      <c r="F39" s="24"/>
      <c r="G39" s="25" t="s">
        <v>24</v>
      </c>
      <c r="H39" s="170">
        <f>SUM(H36:I38)</f>
        <v>0</v>
      </c>
      <c r="J39" s="34"/>
    </row>
    <row r="40" spans="2:11" x14ac:dyDescent="0.25">
      <c r="B40" s="335" t="s">
        <v>25</v>
      </c>
      <c r="C40" s="336"/>
      <c r="D40" s="336"/>
      <c r="E40" s="336"/>
      <c r="F40" s="336"/>
      <c r="G40" s="336"/>
      <c r="H40" s="164"/>
      <c r="J40" s="34"/>
      <c r="K40" s="34"/>
    </row>
    <row r="41" spans="2:11" x14ac:dyDescent="0.25">
      <c r="B41" s="104" t="s">
        <v>15</v>
      </c>
      <c r="C41" s="61" t="s">
        <v>23</v>
      </c>
      <c r="D41" s="346" t="s">
        <v>17</v>
      </c>
      <c r="E41" s="347"/>
      <c r="F41" s="347"/>
      <c r="G41" s="348"/>
      <c r="H41" s="165" t="s">
        <v>18</v>
      </c>
      <c r="J41" s="34"/>
      <c r="K41" s="34"/>
    </row>
    <row r="42" spans="2:11" x14ac:dyDescent="0.25">
      <c r="B42" s="104"/>
      <c r="C42" s="61"/>
      <c r="D42" s="352"/>
      <c r="E42" s="353"/>
      <c r="F42" s="353"/>
      <c r="G42" s="354"/>
      <c r="H42" s="169">
        <v>0</v>
      </c>
      <c r="J42" s="34"/>
      <c r="K42" s="34"/>
    </row>
    <row r="43" spans="2:11" x14ac:dyDescent="0.25">
      <c r="B43" s="104"/>
      <c r="C43" s="61"/>
      <c r="D43" s="352"/>
      <c r="E43" s="353"/>
      <c r="F43" s="353"/>
      <c r="G43" s="354"/>
      <c r="H43" s="169">
        <v>0</v>
      </c>
      <c r="I43" s="20"/>
    </row>
    <row r="44" spans="2:11" x14ac:dyDescent="0.25">
      <c r="B44" s="104"/>
      <c r="C44" s="61"/>
      <c r="D44" s="352"/>
      <c r="E44" s="353"/>
      <c r="F44" s="353"/>
      <c r="G44" s="354"/>
      <c r="H44" s="169">
        <v>0</v>
      </c>
      <c r="I44" s="20"/>
    </row>
    <row r="45" spans="2:11" x14ac:dyDescent="0.25">
      <c r="B45" s="23"/>
      <c r="C45" s="24"/>
      <c r="D45" s="24"/>
      <c r="E45" s="24"/>
      <c r="F45" s="24"/>
      <c r="G45" s="25" t="s">
        <v>26</v>
      </c>
      <c r="H45" s="170">
        <f>SUM(H42:I44)</f>
        <v>0</v>
      </c>
    </row>
    <row r="46" spans="2:11" x14ac:dyDescent="0.25">
      <c r="B46" s="359"/>
      <c r="C46" s="360"/>
      <c r="D46" s="360"/>
      <c r="E46" s="360"/>
      <c r="F46" s="360"/>
      <c r="G46" s="360"/>
      <c r="H46" s="174"/>
    </row>
    <row r="47" spans="2:11" x14ac:dyDescent="0.25">
      <c r="B47" s="361" t="s">
        <v>27</v>
      </c>
      <c r="C47" s="362"/>
      <c r="D47" s="362"/>
      <c r="E47" s="362"/>
      <c r="F47" s="362"/>
      <c r="G47" s="363"/>
      <c r="H47" s="202">
        <f>H17-H27+H33-H39+H45</f>
        <v>22746376.129999999</v>
      </c>
      <c r="I47" s="34"/>
      <c r="J47" s="34"/>
    </row>
    <row r="48" spans="2:11" x14ac:dyDescent="0.25">
      <c r="B48" s="359"/>
      <c r="C48" s="360"/>
      <c r="D48" s="360"/>
      <c r="E48" s="360"/>
      <c r="F48" s="360"/>
      <c r="G48" s="360"/>
      <c r="H48" s="174"/>
      <c r="I48" s="34"/>
      <c r="J48" s="34"/>
    </row>
    <row r="49" spans="2:10" x14ac:dyDescent="0.25">
      <c r="B49" s="373" t="s">
        <v>90</v>
      </c>
      <c r="C49" s="374"/>
      <c r="D49" s="374"/>
      <c r="E49" s="374"/>
      <c r="F49" s="374"/>
      <c r="G49" s="387"/>
      <c r="H49" s="203">
        <f>H50+H52+H51</f>
        <v>22746376.129999999</v>
      </c>
      <c r="I49" s="34"/>
      <c r="J49" s="34"/>
    </row>
    <row r="50" spans="2:10" x14ac:dyDescent="0.25">
      <c r="B50" s="364" t="s">
        <v>28</v>
      </c>
      <c r="C50" s="365"/>
      <c r="D50" s="365"/>
      <c r="E50" s="365"/>
      <c r="F50" s="365"/>
      <c r="G50" s="388"/>
      <c r="H50" s="163">
        <v>0</v>
      </c>
      <c r="J50" s="34"/>
    </row>
    <row r="51" spans="2:10" x14ac:dyDescent="0.25">
      <c r="B51" s="367" t="s">
        <v>36</v>
      </c>
      <c r="C51" s="368"/>
      <c r="D51" s="368"/>
      <c r="E51" s="368"/>
      <c r="F51" s="368"/>
      <c r="G51" s="389"/>
      <c r="H51" s="163">
        <v>0</v>
      </c>
    </row>
    <row r="52" spans="2:10" x14ac:dyDescent="0.25">
      <c r="B52" s="370" t="s">
        <v>37</v>
      </c>
      <c r="C52" s="371"/>
      <c r="D52" s="371"/>
      <c r="E52" s="371"/>
      <c r="F52" s="371"/>
      <c r="G52" s="390"/>
      <c r="H52" s="163">
        <v>22746376.129999999</v>
      </c>
      <c r="I52" s="33"/>
    </row>
    <row r="53" spans="2:10" x14ac:dyDescent="0.25">
      <c r="B53" s="361" t="s">
        <v>31</v>
      </c>
      <c r="C53" s="362"/>
      <c r="D53" s="362"/>
      <c r="E53" s="362"/>
      <c r="F53" s="362"/>
      <c r="G53" s="363"/>
      <c r="H53" s="177">
        <f>H47-H49</f>
        <v>0</v>
      </c>
      <c r="I53" s="87"/>
    </row>
    <row r="54" spans="2:10" x14ac:dyDescent="0.25">
      <c r="B54" s="28"/>
      <c r="C54" s="29"/>
      <c r="D54" s="29"/>
      <c r="E54" s="29"/>
      <c r="F54" s="29"/>
      <c r="G54" s="29"/>
      <c r="H54" s="29"/>
      <c r="I54" s="34"/>
    </row>
    <row r="55" spans="2:10" x14ac:dyDescent="0.25">
      <c r="B55" s="358" t="s">
        <v>109</v>
      </c>
      <c r="C55" s="358"/>
      <c r="D55" s="358"/>
      <c r="E55" s="358"/>
      <c r="F55" s="358"/>
      <c r="G55" s="358"/>
      <c r="H55" s="358"/>
      <c r="I55" s="34"/>
    </row>
    <row r="56" spans="2:10" x14ac:dyDescent="0.25">
      <c r="B56" s="358" t="s">
        <v>110</v>
      </c>
      <c r="C56" s="358"/>
      <c r="D56" s="358"/>
      <c r="E56" s="358"/>
      <c r="F56" s="358"/>
      <c r="G56" s="358"/>
      <c r="H56" s="358"/>
    </row>
    <row r="57" spans="2:10" x14ac:dyDescent="0.25">
      <c r="B57" s="358" t="s">
        <v>111</v>
      </c>
      <c r="C57" s="358"/>
      <c r="D57" s="358"/>
      <c r="E57" s="358"/>
      <c r="F57" s="358"/>
      <c r="G57" s="358"/>
      <c r="H57" s="358"/>
      <c r="I57" s="34"/>
    </row>
    <row r="58" spans="2:10" ht="15" customHeight="1" x14ac:dyDescent="0.25">
      <c r="B58" s="29"/>
      <c r="C58" s="29"/>
      <c r="D58" s="29"/>
      <c r="E58" s="29"/>
      <c r="F58" s="29"/>
      <c r="G58" s="40"/>
      <c r="H58" s="40"/>
    </row>
    <row r="59" spans="2:10" ht="15" customHeight="1" x14ac:dyDescent="0.25">
      <c r="B59" s="29"/>
      <c r="C59" s="29"/>
      <c r="D59" s="29"/>
      <c r="E59" s="29"/>
      <c r="F59" s="29"/>
      <c r="G59" s="29"/>
      <c r="H59" s="29"/>
    </row>
    <row r="60" spans="2:10" ht="15" customHeight="1" x14ac:dyDescent="0.25">
      <c r="B60" s="31"/>
      <c r="C60" s="31"/>
      <c r="D60" s="31"/>
      <c r="E60" s="31"/>
      <c r="F60" s="31"/>
      <c r="G60" s="31"/>
      <c r="H60" s="31"/>
    </row>
    <row r="61" spans="2:10" ht="15" customHeight="1" x14ac:dyDescent="0.25">
      <c r="B61" s="32"/>
      <c r="C61" s="32"/>
      <c r="D61" s="32"/>
      <c r="E61" s="32"/>
      <c r="F61" s="31"/>
      <c r="G61" s="32"/>
      <c r="H61" s="32"/>
    </row>
    <row r="62" spans="2:10" ht="15" customHeight="1" x14ac:dyDescent="0.25"/>
  </sheetData>
  <mergeCells count="40">
    <mergeCell ref="B55:H55"/>
    <mergeCell ref="B56:H56"/>
    <mergeCell ref="B57:H57"/>
    <mergeCell ref="B9:H9"/>
    <mergeCell ref="B6:H6"/>
    <mergeCell ref="D42:G42"/>
    <mergeCell ref="D35:G35"/>
    <mergeCell ref="D36:G36"/>
    <mergeCell ref="D37:G37"/>
    <mergeCell ref="B40:G40"/>
    <mergeCell ref="D41:G41"/>
    <mergeCell ref="D38:G38"/>
    <mergeCell ref="B53:G53"/>
    <mergeCell ref="D43:G43"/>
    <mergeCell ref="D44:G44"/>
    <mergeCell ref="B50:G50"/>
    <mergeCell ref="B4:H4"/>
    <mergeCell ref="B5:H5"/>
    <mergeCell ref="B7:H7"/>
    <mergeCell ref="B8:H8"/>
    <mergeCell ref="D25:G25"/>
    <mergeCell ref="B14:E14"/>
    <mergeCell ref="B17:G17"/>
    <mergeCell ref="B22:G22"/>
    <mergeCell ref="D23:G23"/>
    <mergeCell ref="D24:G24"/>
    <mergeCell ref="B15:H16"/>
    <mergeCell ref="B52:G52"/>
    <mergeCell ref="D26:G26"/>
    <mergeCell ref="B28:G28"/>
    <mergeCell ref="D31:G31"/>
    <mergeCell ref="D32:G32"/>
    <mergeCell ref="B34:G34"/>
    <mergeCell ref="D29:G29"/>
    <mergeCell ref="D30:G30"/>
    <mergeCell ref="B49:G49"/>
    <mergeCell ref="B46:G46"/>
    <mergeCell ref="B47:G47"/>
    <mergeCell ref="B48:G48"/>
    <mergeCell ref="B51:G51"/>
  </mergeCells>
  <pageMargins left="1.1023622047244095" right="0.51181102362204722" top="0.78740157480314965" bottom="0.78740157480314965" header="0.31496062992125984" footer="0.31496062992125984"/>
  <pageSetup paperSize="9" scale="83" orientation="portrait" r:id="rId1"/>
  <drawing r:id="rId2"/>
  <legacyDrawing r:id="rId3"/>
  <oleObjects>
    <mc:AlternateContent xmlns:mc="http://schemas.openxmlformats.org/markup-compatibility/2006">
      <mc:Choice Requires="x14">
        <oleObject progId="Word.Picture.8" shapeId="4103" r:id="rId4">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4103" r:id="rId4"/>
      </mc:Fallback>
    </mc:AlternateContent>
    <mc:AlternateContent xmlns:mc="http://schemas.openxmlformats.org/markup-compatibility/2006">
      <mc:Choice Requires="x14">
        <oleObject progId="Word.Picture.8" shapeId="4104" r:id="rId6">
          <objectPr defaultSize="0" autoPict="0" r:id="rId7">
            <anchor moveWithCells="1" sizeWithCells="1">
              <from>
                <xdr:col>4</xdr:col>
                <xdr:colOff>342900</xdr:colOff>
                <xdr:row>0</xdr:row>
                <xdr:rowOff>133350</xdr:rowOff>
              </from>
              <to>
                <xdr:col>5</xdr:col>
                <xdr:colOff>180975</xdr:colOff>
                <xdr:row>2</xdr:row>
                <xdr:rowOff>228600</xdr:rowOff>
              </to>
            </anchor>
          </objectPr>
        </oleObject>
      </mc:Choice>
      <mc:Fallback>
        <oleObject progId="Word.Picture.8" shapeId="4104" r:id="rId6"/>
      </mc:Fallback>
    </mc:AlternateContent>
    <mc:AlternateContent xmlns:mc="http://schemas.openxmlformats.org/markup-compatibility/2006">
      <mc:Choice Requires="x14">
        <oleObject progId="Word.Picture.8" shapeId="4105" r:id="rId8">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4105" r:id="rId8"/>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S58"/>
  <sheetViews>
    <sheetView showGridLines="0" topLeftCell="A4" zoomScaleNormal="100" workbookViewId="0">
      <selection activeCell="H2" sqref="H2"/>
    </sheetView>
  </sheetViews>
  <sheetFormatPr defaultRowHeight="15" x14ac:dyDescent="0.25"/>
  <cols>
    <col min="1" max="1" width="1.7109375" customWidth="1"/>
    <col min="2" max="5" width="10.7109375" customWidth="1"/>
    <col min="6" max="6" width="11.7109375" customWidth="1"/>
    <col min="7" max="7" width="12.7109375" customWidth="1"/>
    <col min="8" max="8" width="22.28515625" customWidth="1"/>
    <col min="9" max="9" width="15.5703125" customWidth="1"/>
    <col min="10" max="10" width="15.140625" style="33" customWidth="1"/>
    <col min="12" max="12" width="15" customWidth="1"/>
    <col min="14" max="14" width="11.7109375" bestFit="1" customWidth="1"/>
    <col min="16" max="16" width="11.7109375" bestFit="1" customWidth="1"/>
    <col min="18" max="18" width="13.28515625" bestFit="1" customWidth="1"/>
  </cols>
  <sheetData>
    <row r="1" spans="2:8" x14ac:dyDescent="0.25">
      <c r="B1" s="178"/>
      <c r="C1" s="178"/>
      <c r="D1" s="178"/>
      <c r="E1" s="178"/>
      <c r="F1" s="178"/>
      <c r="G1" s="178"/>
      <c r="H1" s="178"/>
    </row>
    <row r="2" spans="2:8" x14ac:dyDescent="0.25">
      <c r="B2" s="178"/>
      <c r="C2" s="178"/>
      <c r="D2" s="178"/>
      <c r="E2" s="178"/>
      <c r="F2" s="178"/>
      <c r="G2" s="178"/>
      <c r="H2" s="178"/>
    </row>
    <row r="3" spans="2:8" ht="19.5" customHeight="1" x14ac:dyDescent="0.25">
      <c r="B3" s="178"/>
      <c r="C3" s="178"/>
      <c r="D3" s="178"/>
      <c r="E3" s="178"/>
      <c r="F3" s="178"/>
      <c r="G3" s="178"/>
      <c r="H3" s="178"/>
    </row>
    <row r="4" spans="2:8" ht="15.75" x14ac:dyDescent="0.25">
      <c r="B4" s="376" t="s">
        <v>0</v>
      </c>
      <c r="C4" s="376"/>
      <c r="D4" s="376"/>
      <c r="E4" s="376"/>
      <c r="F4" s="376"/>
      <c r="G4" s="376"/>
      <c r="H4" s="376"/>
    </row>
    <row r="5" spans="2:8" ht="28.5" customHeight="1" x14ac:dyDescent="0.25">
      <c r="B5" s="377" t="s">
        <v>1</v>
      </c>
      <c r="C5" s="377"/>
      <c r="D5" s="377"/>
      <c r="E5" s="377"/>
      <c r="F5" s="377"/>
      <c r="G5" s="377"/>
      <c r="H5" s="377"/>
    </row>
    <row r="6" spans="2:8" ht="13.5" customHeight="1" x14ac:dyDescent="0.25">
      <c r="B6" s="378" t="s">
        <v>91</v>
      </c>
      <c r="C6" s="378"/>
      <c r="D6" s="378"/>
      <c r="E6" s="378"/>
      <c r="F6" s="378"/>
      <c r="G6" s="378"/>
      <c r="H6" s="378"/>
    </row>
    <row r="7" spans="2:8" x14ac:dyDescent="0.25">
      <c r="B7" s="378" t="s">
        <v>2</v>
      </c>
      <c r="C7" s="378"/>
      <c r="D7" s="378"/>
      <c r="E7" s="378"/>
      <c r="F7" s="378"/>
      <c r="G7" s="378"/>
      <c r="H7" s="378"/>
    </row>
    <row r="8" spans="2:8" ht="15.75" x14ac:dyDescent="0.25">
      <c r="B8" s="376" t="s">
        <v>3</v>
      </c>
      <c r="C8" s="376"/>
      <c r="D8" s="376"/>
      <c r="E8" s="376"/>
      <c r="F8" s="376"/>
      <c r="G8" s="376"/>
      <c r="H8" s="376"/>
    </row>
    <row r="9" spans="2:8" ht="15.75" x14ac:dyDescent="0.25">
      <c r="B9" s="376"/>
      <c r="C9" s="376"/>
      <c r="D9" s="376"/>
      <c r="E9" s="376"/>
      <c r="F9" s="376"/>
      <c r="G9" s="376"/>
      <c r="H9" s="376"/>
    </row>
    <row r="10" spans="2:8" x14ac:dyDescent="0.25">
      <c r="B10" s="3" t="s">
        <v>38</v>
      </c>
      <c r="C10" s="4"/>
      <c r="D10" s="5"/>
      <c r="E10" s="5"/>
      <c r="F10" s="5"/>
      <c r="G10" s="6" t="s">
        <v>5</v>
      </c>
      <c r="H10" s="7"/>
    </row>
    <row r="11" spans="2:8" x14ac:dyDescent="0.25">
      <c r="B11" s="8" t="s">
        <v>88</v>
      </c>
      <c r="C11" s="9"/>
      <c r="D11" s="9"/>
      <c r="E11" s="10"/>
      <c r="F11" s="10"/>
      <c r="G11" s="10"/>
      <c r="H11" s="103"/>
    </row>
    <row r="12" spans="2:8" x14ac:dyDescent="0.25">
      <c r="B12" s="8" t="s">
        <v>6</v>
      </c>
      <c r="C12" s="9"/>
      <c r="D12" s="9"/>
      <c r="E12" s="9"/>
      <c r="F12" s="9"/>
      <c r="G12" s="108"/>
      <c r="H12" s="12"/>
    </row>
    <row r="13" spans="2:8" x14ac:dyDescent="0.25">
      <c r="B13" s="8" t="s">
        <v>39</v>
      </c>
      <c r="C13" s="9"/>
      <c r="D13" s="9"/>
      <c r="E13" s="9"/>
      <c r="F13" s="9"/>
      <c r="G13" s="9"/>
      <c r="H13" s="13"/>
    </row>
    <row r="14" spans="2:8" x14ac:dyDescent="0.25">
      <c r="B14" s="379" t="s">
        <v>8</v>
      </c>
      <c r="C14" s="380"/>
      <c r="D14" s="380"/>
      <c r="E14" s="453"/>
      <c r="F14" s="14" t="s">
        <v>40</v>
      </c>
      <c r="G14" s="108"/>
      <c r="H14" s="12"/>
    </row>
    <row r="15" spans="2:8" ht="12.75" customHeight="1" x14ac:dyDescent="0.25">
      <c r="B15" s="381" t="s">
        <v>41</v>
      </c>
      <c r="C15" s="382"/>
      <c r="D15" s="382"/>
      <c r="E15" s="382"/>
      <c r="F15" s="382"/>
      <c r="G15" s="382"/>
      <c r="H15" s="383"/>
    </row>
    <row r="16" spans="2:8" ht="45.6" customHeight="1" x14ac:dyDescent="0.25">
      <c r="B16" s="454"/>
      <c r="C16" s="455"/>
      <c r="D16" s="455"/>
      <c r="E16" s="455"/>
      <c r="F16" s="455"/>
      <c r="G16" s="455"/>
      <c r="H16" s="456"/>
    </row>
    <row r="17" spans="2:16" x14ac:dyDescent="0.25">
      <c r="B17" s="335" t="s">
        <v>89</v>
      </c>
      <c r="C17" s="336"/>
      <c r="D17" s="336"/>
      <c r="E17" s="336"/>
      <c r="F17" s="336"/>
      <c r="G17" s="457"/>
      <c r="H17" s="162">
        <f>SUM(H18:I20)</f>
        <v>6180829.04</v>
      </c>
    </row>
    <row r="18" spans="2:16" ht="12.75" customHeight="1" x14ac:dyDescent="0.25">
      <c r="B18" s="98" t="s">
        <v>11</v>
      </c>
      <c r="C18" s="108"/>
      <c r="D18" s="108"/>
      <c r="E18" s="108"/>
      <c r="F18" s="108"/>
      <c r="G18" s="108"/>
      <c r="H18" s="163">
        <v>0</v>
      </c>
    </row>
    <row r="19" spans="2:16" x14ac:dyDescent="0.25">
      <c r="B19" s="98" t="s">
        <v>12</v>
      </c>
      <c r="C19" s="16"/>
      <c r="D19" s="16"/>
      <c r="E19" s="16"/>
      <c r="F19" s="16"/>
      <c r="G19" s="16"/>
      <c r="H19" s="163">
        <v>0</v>
      </c>
      <c r="L19" s="34"/>
    </row>
    <row r="20" spans="2:16" x14ac:dyDescent="0.25">
      <c r="B20" s="98" t="s">
        <v>13</v>
      </c>
      <c r="C20" s="108"/>
      <c r="D20" s="108"/>
      <c r="E20" s="108"/>
      <c r="F20" s="108"/>
      <c r="G20" s="108"/>
      <c r="H20" s="163">
        <v>6180829.04</v>
      </c>
      <c r="K20" s="17"/>
    </row>
    <row r="21" spans="2:16" x14ac:dyDescent="0.25">
      <c r="B21" s="53"/>
      <c r="C21" s="135"/>
      <c r="D21" s="135"/>
      <c r="E21" s="135"/>
      <c r="F21" s="135"/>
      <c r="G21" s="135"/>
      <c r="H21" s="19"/>
    </row>
    <row r="22" spans="2:16" x14ac:dyDescent="0.25">
      <c r="B22" s="335" t="s">
        <v>14</v>
      </c>
      <c r="C22" s="336"/>
      <c r="D22" s="336"/>
      <c r="E22" s="336"/>
      <c r="F22" s="336"/>
      <c r="G22" s="336"/>
      <c r="H22" s="164"/>
    </row>
    <row r="23" spans="2:16" x14ac:dyDescent="0.25">
      <c r="B23" s="104" t="s">
        <v>15</v>
      </c>
      <c r="C23" s="61" t="s">
        <v>16</v>
      </c>
      <c r="D23" s="450" t="s">
        <v>17</v>
      </c>
      <c r="E23" s="451"/>
      <c r="F23" s="451"/>
      <c r="G23" s="452"/>
      <c r="H23" s="165" t="s">
        <v>18</v>
      </c>
      <c r="L23" s="34"/>
      <c r="N23" s="34"/>
      <c r="P23" s="34"/>
    </row>
    <row r="24" spans="2:16" x14ac:dyDescent="0.25">
      <c r="B24" s="104"/>
      <c r="C24" s="61"/>
      <c r="D24" s="166"/>
      <c r="E24" s="167"/>
      <c r="F24" s="167"/>
      <c r="G24" s="168"/>
      <c r="H24" s="169">
        <v>0</v>
      </c>
      <c r="L24" s="34"/>
      <c r="N24" s="34"/>
      <c r="P24" s="34"/>
    </row>
    <row r="25" spans="2:16" x14ac:dyDescent="0.25">
      <c r="B25" s="104"/>
      <c r="C25" s="61"/>
      <c r="D25" s="450"/>
      <c r="E25" s="451"/>
      <c r="F25" s="451"/>
      <c r="G25" s="452"/>
      <c r="H25" s="169">
        <v>0</v>
      </c>
    </row>
    <row r="26" spans="2:16" x14ac:dyDescent="0.25">
      <c r="B26" s="23"/>
      <c r="C26" s="24"/>
      <c r="D26" s="24"/>
      <c r="E26" s="24"/>
      <c r="F26" s="24"/>
      <c r="G26" s="25" t="s">
        <v>19</v>
      </c>
      <c r="H26" s="170">
        <f>SUM(H25:I25)</f>
        <v>0</v>
      </c>
      <c r="P26" s="34"/>
    </row>
    <row r="27" spans="2:16" x14ac:dyDescent="0.25">
      <c r="B27" s="335" t="s">
        <v>20</v>
      </c>
      <c r="C27" s="336"/>
      <c r="D27" s="336"/>
      <c r="E27" s="336"/>
      <c r="F27" s="336"/>
      <c r="G27" s="336"/>
      <c r="H27" s="164"/>
    </row>
    <row r="28" spans="2:16" x14ac:dyDescent="0.25">
      <c r="B28" s="104" t="s">
        <v>15</v>
      </c>
      <c r="C28" s="61" t="s">
        <v>16</v>
      </c>
      <c r="D28" s="450" t="s">
        <v>17</v>
      </c>
      <c r="E28" s="451"/>
      <c r="F28" s="451"/>
      <c r="G28" s="452"/>
      <c r="H28" s="165" t="s">
        <v>18</v>
      </c>
      <c r="P28" s="34"/>
    </row>
    <row r="29" spans="2:16" x14ac:dyDescent="0.25">
      <c r="B29" s="104"/>
      <c r="C29" s="61"/>
      <c r="D29" s="166"/>
      <c r="E29" s="167"/>
      <c r="F29" s="167"/>
      <c r="G29" s="168"/>
      <c r="H29" s="169">
        <v>0</v>
      </c>
      <c r="P29" s="34"/>
    </row>
    <row r="30" spans="2:16" x14ac:dyDescent="0.25">
      <c r="B30" s="104"/>
      <c r="C30" s="61"/>
      <c r="D30" s="450"/>
      <c r="E30" s="451"/>
      <c r="F30" s="451"/>
      <c r="G30" s="452"/>
      <c r="H30" s="169">
        <v>0</v>
      </c>
    </row>
    <row r="31" spans="2:16" x14ac:dyDescent="0.25">
      <c r="B31" s="23"/>
      <c r="C31" s="24"/>
      <c r="D31" s="24"/>
      <c r="E31" s="24"/>
      <c r="F31" s="24"/>
      <c r="G31" s="25" t="s">
        <v>21</v>
      </c>
      <c r="H31" s="170">
        <f>SUM(H30:I30)</f>
        <v>0</v>
      </c>
    </row>
    <row r="32" spans="2:16" x14ac:dyDescent="0.25">
      <c r="B32" s="335" t="s">
        <v>22</v>
      </c>
      <c r="C32" s="336"/>
      <c r="D32" s="336"/>
      <c r="E32" s="336"/>
      <c r="F32" s="336"/>
      <c r="G32" s="336"/>
      <c r="H32" s="164"/>
      <c r="L32" s="33"/>
    </row>
    <row r="33" spans="2:19" x14ac:dyDescent="0.25">
      <c r="B33" s="104" t="s">
        <v>15</v>
      </c>
      <c r="C33" s="61" t="s">
        <v>23</v>
      </c>
      <c r="D33" s="450" t="s">
        <v>17</v>
      </c>
      <c r="E33" s="451"/>
      <c r="F33" s="451"/>
      <c r="G33" s="452"/>
      <c r="H33" s="171" t="s">
        <v>18</v>
      </c>
      <c r="L33" s="33"/>
      <c r="R33" s="20"/>
      <c r="S33" s="20"/>
    </row>
    <row r="34" spans="2:19" x14ac:dyDescent="0.25">
      <c r="B34" s="104"/>
      <c r="C34" s="61"/>
      <c r="D34" s="166"/>
      <c r="E34" s="167"/>
      <c r="F34" s="167"/>
      <c r="G34" s="168"/>
      <c r="H34" s="169">
        <v>0</v>
      </c>
      <c r="L34" s="33"/>
      <c r="R34" s="20"/>
      <c r="S34" s="20"/>
    </row>
    <row r="35" spans="2:19" x14ac:dyDescent="0.25">
      <c r="B35" s="104"/>
      <c r="C35" s="61"/>
      <c r="D35" s="450"/>
      <c r="E35" s="451"/>
      <c r="F35" s="451"/>
      <c r="G35" s="452"/>
      <c r="H35" s="169">
        <v>0</v>
      </c>
      <c r="L35" s="33"/>
    </row>
    <row r="36" spans="2:19" x14ac:dyDescent="0.25">
      <c r="B36" s="23"/>
      <c r="C36" s="24"/>
      <c r="D36" s="24"/>
      <c r="E36" s="24"/>
      <c r="F36" s="24"/>
      <c r="G36" s="25" t="s">
        <v>24</v>
      </c>
      <c r="H36" s="170">
        <f>SUM(H35:I35)</f>
        <v>0</v>
      </c>
      <c r="L36" s="33"/>
    </row>
    <row r="37" spans="2:19" x14ac:dyDescent="0.25">
      <c r="B37" s="335" t="s">
        <v>25</v>
      </c>
      <c r="C37" s="336"/>
      <c r="D37" s="336"/>
      <c r="E37" s="336"/>
      <c r="F37" s="336"/>
      <c r="G37" s="336"/>
      <c r="H37" s="164"/>
      <c r="L37" s="33"/>
    </row>
    <row r="38" spans="2:19" x14ac:dyDescent="0.25">
      <c r="B38" s="104" t="s">
        <v>15</v>
      </c>
      <c r="C38" s="61" t="s">
        <v>23</v>
      </c>
      <c r="D38" s="450" t="s">
        <v>17</v>
      </c>
      <c r="E38" s="451"/>
      <c r="F38" s="451"/>
      <c r="G38" s="452"/>
      <c r="H38" s="172" t="s">
        <v>18</v>
      </c>
    </row>
    <row r="39" spans="2:19" x14ac:dyDescent="0.25">
      <c r="B39" s="48"/>
      <c r="C39" s="61"/>
      <c r="D39" s="355"/>
      <c r="E39" s="356"/>
      <c r="F39" s="356"/>
      <c r="G39" s="449"/>
      <c r="H39" s="173">
        <v>0</v>
      </c>
    </row>
    <row r="40" spans="2:19" x14ac:dyDescent="0.25">
      <c r="B40" s="48"/>
      <c r="C40" s="61"/>
      <c r="D40" s="355"/>
      <c r="E40" s="356"/>
      <c r="F40" s="356"/>
      <c r="G40" s="357"/>
      <c r="H40" s="173">
        <v>0</v>
      </c>
    </row>
    <row r="41" spans="2:19" x14ac:dyDescent="0.25">
      <c r="B41" s="23"/>
      <c r="C41" s="24"/>
      <c r="D41" s="24"/>
      <c r="E41" s="24"/>
      <c r="F41" s="24"/>
      <c r="G41" s="25" t="s">
        <v>26</v>
      </c>
      <c r="H41" s="170">
        <f>SUM(H39:I39)</f>
        <v>0</v>
      </c>
      <c r="J41" s="34"/>
    </row>
    <row r="42" spans="2:19" x14ac:dyDescent="0.25">
      <c r="B42" s="458"/>
      <c r="C42" s="459"/>
      <c r="D42" s="459"/>
      <c r="E42" s="459"/>
      <c r="F42" s="459"/>
      <c r="G42" s="459"/>
      <c r="H42" s="174"/>
      <c r="J42" s="34"/>
    </row>
    <row r="43" spans="2:19" x14ac:dyDescent="0.25">
      <c r="B43" s="460" t="s">
        <v>27</v>
      </c>
      <c r="C43" s="461"/>
      <c r="D43" s="461"/>
      <c r="E43" s="461"/>
      <c r="F43" s="461"/>
      <c r="G43" s="462"/>
      <c r="H43" s="175">
        <f>H17-H26+H31-H36+H41</f>
        <v>6180829.04</v>
      </c>
      <c r="I43" s="34"/>
      <c r="J43" s="34"/>
    </row>
    <row r="44" spans="2:19" x14ac:dyDescent="0.25">
      <c r="B44" s="359"/>
      <c r="C44" s="360"/>
      <c r="D44" s="360"/>
      <c r="E44" s="360"/>
      <c r="F44" s="360"/>
      <c r="G44" s="360"/>
      <c r="H44" s="174"/>
      <c r="I44" s="34"/>
      <c r="J44" s="34"/>
    </row>
    <row r="45" spans="2:19" x14ac:dyDescent="0.25">
      <c r="B45" s="466" t="s">
        <v>90</v>
      </c>
      <c r="C45" s="467"/>
      <c r="D45" s="467"/>
      <c r="E45" s="467"/>
      <c r="F45" s="467"/>
      <c r="G45" s="468"/>
      <c r="H45" s="176">
        <f>H46+H48+H47</f>
        <v>6180829.04</v>
      </c>
      <c r="K45" s="37"/>
    </row>
    <row r="46" spans="2:19" x14ac:dyDescent="0.25">
      <c r="B46" s="354" t="s">
        <v>28</v>
      </c>
      <c r="C46" s="356"/>
      <c r="D46" s="356"/>
      <c r="E46" s="356"/>
      <c r="F46" s="356"/>
      <c r="G46" s="449"/>
      <c r="H46" s="163">
        <v>0</v>
      </c>
    </row>
    <row r="47" spans="2:19" x14ac:dyDescent="0.25">
      <c r="B47" s="354" t="s">
        <v>36</v>
      </c>
      <c r="C47" s="356"/>
      <c r="D47" s="356"/>
      <c r="E47" s="356"/>
      <c r="F47" s="356"/>
      <c r="G47" s="449"/>
      <c r="H47" s="163">
        <v>0</v>
      </c>
      <c r="I47" s="34"/>
    </row>
    <row r="48" spans="2:19" x14ac:dyDescent="0.25">
      <c r="B48" s="463" t="s">
        <v>37</v>
      </c>
      <c r="C48" s="464"/>
      <c r="D48" s="464"/>
      <c r="E48" s="464"/>
      <c r="F48" s="464"/>
      <c r="G48" s="465"/>
      <c r="H48" s="163">
        <v>6180829.04</v>
      </c>
      <c r="I48" s="33"/>
    </row>
    <row r="49" spans="2:12" x14ac:dyDescent="0.25">
      <c r="B49" s="460" t="s">
        <v>31</v>
      </c>
      <c r="C49" s="461"/>
      <c r="D49" s="461"/>
      <c r="E49" s="461"/>
      <c r="F49" s="461"/>
      <c r="G49" s="462"/>
      <c r="H49" s="177">
        <f>H43-H45</f>
        <v>0</v>
      </c>
      <c r="L49" s="34"/>
    </row>
    <row r="50" spans="2:12" x14ac:dyDescent="0.25">
      <c r="B50" s="95"/>
      <c r="C50" s="29"/>
      <c r="D50" s="29"/>
      <c r="E50" s="29"/>
      <c r="F50" s="29"/>
      <c r="G50" s="29"/>
      <c r="H50" s="29"/>
    </row>
    <row r="51" spans="2:12" x14ac:dyDescent="0.25">
      <c r="B51" s="358" t="s">
        <v>109</v>
      </c>
      <c r="C51" s="358"/>
      <c r="D51" s="358"/>
      <c r="E51" s="358"/>
      <c r="F51" s="358"/>
      <c r="G51" s="358"/>
      <c r="H51" s="358"/>
    </row>
    <row r="52" spans="2:12" x14ac:dyDescent="0.25">
      <c r="B52" s="358" t="s">
        <v>110</v>
      </c>
      <c r="C52" s="358"/>
      <c r="D52" s="358"/>
      <c r="E52" s="358"/>
      <c r="F52" s="358"/>
      <c r="G52" s="358"/>
      <c r="H52" s="358"/>
    </row>
    <row r="53" spans="2:12" x14ac:dyDescent="0.25">
      <c r="B53" s="358" t="s">
        <v>111</v>
      </c>
      <c r="C53" s="358"/>
      <c r="D53" s="358"/>
      <c r="E53" s="358"/>
      <c r="F53" s="358"/>
      <c r="G53" s="358"/>
      <c r="H53" s="358"/>
    </row>
    <row r="54" spans="2:12" ht="15" customHeight="1" x14ac:dyDescent="0.25">
      <c r="B54" s="29"/>
      <c r="C54" s="29"/>
      <c r="D54" s="29"/>
      <c r="E54" s="29"/>
      <c r="F54" s="29"/>
      <c r="G54" s="29"/>
      <c r="H54" s="29"/>
    </row>
    <row r="55" spans="2:12" ht="15" customHeight="1" x14ac:dyDescent="0.25">
      <c r="B55" s="29"/>
      <c r="C55" s="29"/>
      <c r="D55" s="29"/>
      <c r="E55" s="29"/>
      <c r="F55" s="29"/>
      <c r="G55" s="29"/>
      <c r="H55" s="29"/>
    </row>
    <row r="56" spans="2:12" ht="15" customHeight="1" x14ac:dyDescent="0.25">
      <c r="B56" s="31"/>
      <c r="C56" s="31"/>
      <c r="D56" s="31"/>
      <c r="E56" s="31"/>
      <c r="F56" s="31"/>
      <c r="G56" s="31"/>
      <c r="H56" s="31"/>
    </row>
    <row r="57" spans="2:12" ht="15" customHeight="1" x14ac:dyDescent="0.25">
      <c r="B57" s="32"/>
      <c r="C57" s="32"/>
      <c r="D57" s="32"/>
      <c r="E57" s="32"/>
      <c r="F57" s="31"/>
      <c r="G57" s="32"/>
      <c r="H57" s="32"/>
    </row>
    <row r="58" spans="2:12" ht="15" customHeight="1" x14ac:dyDescent="0.25"/>
  </sheetData>
  <mergeCells count="33">
    <mergeCell ref="B51:H51"/>
    <mergeCell ref="B52:H52"/>
    <mergeCell ref="B53:H53"/>
    <mergeCell ref="B42:G42"/>
    <mergeCell ref="B43:G43"/>
    <mergeCell ref="B48:G48"/>
    <mergeCell ref="B49:G49"/>
    <mergeCell ref="B46:G46"/>
    <mergeCell ref="B44:G44"/>
    <mergeCell ref="B45:G45"/>
    <mergeCell ref="B47:G47"/>
    <mergeCell ref="B4:H4"/>
    <mergeCell ref="B5:H5"/>
    <mergeCell ref="B7:H7"/>
    <mergeCell ref="B8:H8"/>
    <mergeCell ref="B9:H9"/>
    <mergeCell ref="B6:H6"/>
    <mergeCell ref="B14:E14"/>
    <mergeCell ref="B32:G32"/>
    <mergeCell ref="D33:G33"/>
    <mergeCell ref="B15:H16"/>
    <mergeCell ref="B27:G27"/>
    <mergeCell ref="D28:G28"/>
    <mergeCell ref="B17:G17"/>
    <mergeCell ref="B22:G22"/>
    <mergeCell ref="D25:G25"/>
    <mergeCell ref="D23:G23"/>
    <mergeCell ref="D39:G39"/>
    <mergeCell ref="D40:G40"/>
    <mergeCell ref="D35:G35"/>
    <mergeCell ref="D30:G30"/>
    <mergeCell ref="D38:G38"/>
    <mergeCell ref="B37:G37"/>
  </mergeCells>
  <pageMargins left="1.1023622047244095" right="0.51181102362204722" top="0.78740157480314965" bottom="0.78740157480314965" header="0.31496062992125984" footer="0.31496062992125984"/>
  <pageSetup paperSize="9" scale="88" orientation="portrait" verticalDpi="1200" r:id="rId1"/>
  <drawing r:id="rId2"/>
  <legacyDrawing r:id="rId3"/>
  <oleObjects>
    <mc:AlternateContent xmlns:mc="http://schemas.openxmlformats.org/markup-compatibility/2006">
      <mc:Choice Requires="x14">
        <oleObject progId="Word.Picture.8" shapeId="25609" r:id="rId4">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25609" r:id="rId4"/>
      </mc:Fallback>
    </mc:AlternateContent>
    <mc:AlternateContent xmlns:mc="http://schemas.openxmlformats.org/markup-compatibility/2006">
      <mc:Choice Requires="x14">
        <oleObject progId="Word.Picture.8" shapeId="25610" r:id="rId6">
          <objectPr defaultSize="0" autoPict="0" r:id="rId7">
            <anchor moveWithCells="1" sizeWithCells="1">
              <from>
                <xdr:col>4</xdr:col>
                <xdr:colOff>552450</xdr:colOff>
                <xdr:row>0</xdr:row>
                <xdr:rowOff>171450</xdr:rowOff>
              </from>
              <to>
                <xdr:col>5</xdr:col>
                <xdr:colOff>352425</xdr:colOff>
                <xdr:row>2</xdr:row>
                <xdr:rowOff>238125</xdr:rowOff>
              </to>
            </anchor>
          </objectPr>
        </oleObject>
      </mc:Choice>
      <mc:Fallback>
        <oleObject progId="Word.Picture.8" shapeId="25610" r:id="rId6"/>
      </mc:Fallback>
    </mc:AlternateContent>
    <mc:AlternateContent xmlns:mc="http://schemas.openxmlformats.org/markup-compatibility/2006">
      <mc:Choice Requires="x14">
        <oleObject progId="Word.Picture.8" shapeId="25611" r:id="rId8">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25611" r:id="rId8"/>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N58"/>
  <sheetViews>
    <sheetView showGridLines="0" zoomScaleNormal="100" workbookViewId="0">
      <selection activeCell="I8" sqref="I8"/>
    </sheetView>
  </sheetViews>
  <sheetFormatPr defaultRowHeight="15" x14ac:dyDescent="0.25"/>
  <cols>
    <col min="1" max="1" width="1.7109375" customWidth="1"/>
    <col min="2" max="2" width="10.5703125" customWidth="1"/>
    <col min="3" max="5" width="10.7109375" customWidth="1"/>
    <col min="6" max="7" width="10.85546875" customWidth="1"/>
    <col min="8" max="8" width="22" style="180" customWidth="1"/>
    <col min="9" max="9" width="15.85546875" bestFit="1" customWidth="1"/>
    <col min="10" max="10" width="18.140625" customWidth="1"/>
    <col min="11" max="11" width="14.28515625" bestFit="1" customWidth="1"/>
    <col min="14" max="14" width="11.28515625" bestFit="1" customWidth="1"/>
  </cols>
  <sheetData>
    <row r="1" spans="2:10" ht="17.25" customHeight="1" x14ac:dyDescent="0.25"/>
    <row r="2" spans="2:10" x14ac:dyDescent="0.25">
      <c r="B2" s="178"/>
      <c r="C2" s="178"/>
      <c r="D2" s="178"/>
      <c r="E2" s="178"/>
      <c r="F2" s="178"/>
      <c r="G2" s="178"/>
      <c r="H2" s="199"/>
    </row>
    <row r="3" spans="2:10" ht="15.75" x14ac:dyDescent="0.25">
      <c r="B3" s="376"/>
      <c r="C3" s="376"/>
      <c r="D3" s="376"/>
      <c r="E3" s="376"/>
      <c r="F3" s="376"/>
      <c r="G3" s="376"/>
      <c r="H3" s="376"/>
    </row>
    <row r="4" spans="2:10" ht="16.5" customHeight="1" x14ac:dyDescent="0.25">
      <c r="B4" s="376" t="s">
        <v>0</v>
      </c>
      <c r="C4" s="376"/>
      <c r="D4" s="376"/>
      <c r="E4" s="376"/>
      <c r="F4" s="376"/>
      <c r="G4" s="376"/>
      <c r="H4" s="376"/>
    </row>
    <row r="5" spans="2:10" ht="24.75" customHeight="1" x14ac:dyDescent="0.25">
      <c r="B5" s="377" t="s">
        <v>1</v>
      </c>
      <c r="C5" s="377"/>
      <c r="D5" s="377"/>
      <c r="E5" s="377"/>
      <c r="F5" s="377"/>
      <c r="G5" s="377"/>
      <c r="H5" s="377"/>
    </row>
    <row r="6" spans="2:10" x14ac:dyDescent="0.25">
      <c r="B6" s="378" t="s">
        <v>91</v>
      </c>
      <c r="C6" s="378"/>
      <c r="D6" s="378"/>
      <c r="E6" s="378"/>
      <c r="F6" s="378"/>
      <c r="G6" s="378"/>
      <c r="H6" s="378"/>
    </row>
    <row r="7" spans="2:10" x14ac:dyDescent="0.25">
      <c r="B7" s="378" t="s">
        <v>2</v>
      </c>
      <c r="C7" s="378"/>
      <c r="D7" s="378"/>
      <c r="E7" s="378"/>
      <c r="F7" s="378"/>
      <c r="G7" s="378"/>
      <c r="H7" s="378"/>
    </row>
    <row r="8" spans="2:10" ht="15.75" x14ac:dyDescent="0.25">
      <c r="B8" s="376" t="s">
        <v>3</v>
      </c>
      <c r="C8" s="376"/>
      <c r="D8" s="376"/>
      <c r="E8" s="376"/>
      <c r="F8" s="376"/>
      <c r="G8" s="376"/>
      <c r="H8" s="376"/>
    </row>
    <row r="9" spans="2:10" ht="15" customHeight="1" x14ac:dyDescent="0.25">
      <c r="B9" s="179"/>
      <c r="C9" s="179"/>
      <c r="D9" s="179"/>
      <c r="E9" s="179"/>
      <c r="F9" s="179"/>
      <c r="G9" s="179"/>
      <c r="H9" s="200"/>
    </row>
    <row r="10" spans="2:10" x14ac:dyDescent="0.25">
      <c r="B10" s="3" t="s">
        <v>32</v>
      </c>
      <c r="C10" s="4"/>
      <c r="D10" s="5"/>
      <c r="E10" s="5"/>
      <c r="F10" s="5"/>
      <c r="G10" s="6" t="s">
        <v>5</v>
      </c>
      <c r="H10" s="181"/>
    </row>
    <row r="11" spans="2:10" x14ac:dyDescent="0.25">
      <c r="B11" s="8" t="s">
        <v>88</v>
      </c>
      <c r="C11" s="9"/>
      <c r="D11" s="9"/>
      <c r="E11" s="10"/>
      <c r="F11" s="10"/>
      <c r="G11" s="10"/>
      <c r="H11" s="182"/>
    </row>
    <row r="12" spans="2:10" x14ac:dyDescent="0.25">
      <c r="B12" s="8" t="s">
        <v>6</v>
      </c>
      <c r="C12" s="9"/>
      <c r="D12" s="9"/>
      <c r="E12" s="9"/>
      <c r="F12" s="9"/>
      <c r="G12" s="108"/>
      <c r="H12" s="183"/>
    </row>
    <row r="13" spans="2:10" x14ac:dyDescent="0.25">
      <c r="B13" s="8" t="s">
        <v>33</v>
      </c>
      <c r="C13" s="9"/>
      <c r="D13" s="9"/>
      <c r="E13" s="9"/>
      <c r="F13" s="9"/>
      <c r="G13" s="9"/>
      <c r="H13" s="184"/>
    </row>
    <row r="14" spans="2:10" x14ac:dyDescent="0.25">
      <c r="B14" s="379" t="s">
        <v>8</v>
      </c>
      <c r="C14" s="380"/>
      <c r="D14" s="380"/>
      <c r="E14" s="380"/>
      <c r="F14" s="14" t="s">
        <v>34</v>
      </c>
      <c r="G14" s="108"/>
      <c r="H14" s="183"/>
    </row>
    <row r="15" spans="2:10" x14ac:dyDescent="0.25">
      <c r="B15" s="469" t="s">
        <v>35</v>
      </c>
      <c r="C15" s="382"/>
      <c r="D15" s="382"/>
      <c r="E15" s="382"/>
      <c r="F15" s="382"/>
      <c r="G15" s="382"/>
      <c r="H15" s="383"/>
    </row>
    <row r="16" spans="2:10" ht="31.5" customHeight="1" x14ac:dyDescent="0.25">
      <c r="B16" s="343"/>
      <c r="C16" s="344"/>
      <c r="D16" s="344"/>
      <c r="E16" s="344"/>
      <c r="F16" s="344"/>
      <c r="G16" s="344"/>
      <c r="H16" s="345"/>
      <c r="J16" s="49"/>
    </row>
    <row r="17" spans="2:14" x14ac:dyDescent="0.25">
      <c r="B17" s="335" t="s">
        <v>92</v>
      </c>
      <c r="C17" s="336"/>
      <c r="D17" s="336"/>
      <c r="E17" s="336"/>
      <c r="F17" s="336"/>
      <c r="G17" s="336"/>
      <c r="H17" s="185">
        <f>SUM(H18:H20)</f>
        <v>450728.77</v>
      </c>
    </row>
    <row r="18" spans="2:14" ht="12.75" customHeight="1" x14ac:dyDescent="0.25">
      <c r="B18" s="98" t="s">
        <v>11</v>
      </c>
      <c r="C18" s="108"/>
      <c r="D18" s="108"/>
      <c r="E18" s="108"/>
      <c r="F18" s="108"/>
      <c r="G18" s="108"/>
      <c r="H18" s="186">
        <v>0</v>
      </c>
      <c r="L18" s="37"/>
      <c r="N18" s="37"/>
    </row>
    <row r="19" spans="2:14" x14ac:dyDescent="0.25">
      <c r="B19" s="98" t="s">
        <v>12</v>
      </c>
      <c r="C19" s="16"/>
      <c r="D19" s="16"/>
      <c r="E19" s="16"/>
      <c r="F19" s="16"/>
      <c r="G19" s="16"/>
      <c r="H19" s="187">
        <v>0</v>
      </c>
      <c r="I19" s="20"/>
    </row>
    <row r="20" spans="2:14" x14ac:dyDescent="0.25">
      <c r="B20" s="98" t="s">
        <v>13</v>
      </c>
      <c r="C20" s="108"/>
      <c r="D20" s="108"/>
      <c r="E20" s="108"/>
      <c r="F20" s="108"/>
      <c r="G20" s="108"/>
      <c r="H20" s="188">
        <v>450728.77</v>
      </c>
      <c r="I20" s="20"/>
      <c r="L20" s="37"/>
      <c r="N20" s="37"/>
    </row>
    <row r="21" spans="2:14" x14ac:dyDescent="0.25">
      <c r="B21" s="53"/>
      <c r="C21" s="135"/>
      <c r="D21" s="135"/>
      <c r="E21" s="135"/>
      <c r="F21" s="135"/>
      <c r="G21" s="135"/>
      <c r="H21" s="189"/>
    </row>
    <row r="22" spans="2:14" x14ac:dyDescent="0.25">
      <c r="B22" s="335" t="s">
        <v>14</v>
      </c>
      <c r="C22" s="336"/>
      <c r="D22" s="336"/>
      <c r="E22" s="336"/>
      <c r="F22" s="336"/>
      <c r="G22" s="336"/>
      <c r="H22" s="190"/>
    </row>
    <row r="23" spans="2:14" x14ac:dyDescent="0.25">
      <c r="B23" s="104" t="s">
        <v>15</v>
      </c>
      <c r="C23" s="61" t="s">
        <v>16</v>
      </c>
      <c r="D23" s="346" t="s">
        <v>17</v>
      </c>
      <c r="E23" s="347"/>
      <c r="F23" s="347"/>
      <c r="G23" s="348"/>
      <c r="H23" s="186" t="s">
        <v>18</v>
      </c>
    </row>
    <row r="24" spans="2:14" x14ac:dyDescent="0.25">
      <c r="B24" s="104"/>
      <c r="C24" s="61"/>
      <c r="D24" s="352"/>
      <c r="E24" s="353"/>
      <c r="F24" s="353"/>
      <c r="G24" s="354"/>
      <c r="H24" s="186">
        <v>0</v>
      </c>
    </row>
    <row r="25" spans="2:14" x14ac:dyDescent="0.25">
      <c r="B25" s="104"/>
      <c r="C25" s="61"/>
      <c r="D25" s="346"/>
      <c r="E25" s="347"/>
      <c r="F25" s="347"/>
      <c r="G25" s="348"/>
      <c r="H25" s="186">
        <v>0</v>
      </c>
      <c r="J25" s="34"/>
    </row>
    <row r="26" spans="2:14" x14ac:dyDescent="0.25">
      <c r="B26" s="23"/>
      <c r="C26" s="24"/>
      <c r="D26" s="24"/>
      <c r="E26" s="24"/>
      <c r="F26" s="24"/>
      <c r="G26" s="25" t="s">
        <v>19</v>
      </c>
      <c r="H26" s="191">
        <f>SUM(H24:H25)</f>
        <v>0</v>
      </c>
      <c r="J26" s="46"/>
      <c r="K26" s="192"/>
    </row>
    <row r="27" spans="2:14" x14ac:dyDescent="0.25">
      <c r="B27" s="335" t="s">
        <v>20</v>
      </c>
      <c r="C27" s="336"/>
      <c r="D27" s="336"/>
      <c r="E27" s="336"/>
      <c r="F27" s="336"/>
      <c r="G27" s="336"/>
      <c r="H27" s="190"/>
      <c r="J27" s="34"/>
    </row>
    <row r="28" spans="2:14" x14ac:dyDescent="0.25">
      <c r="B28" s="104" t="s">
        <v>15</v>
      </c>
      <c r="C28" s="61" t="s">
        <v>16</v>
      </c>
      <c r="D28" s="346" t="s">
        <v>17</v>
      </c>
      <c r="E28" s="347"/>
      <c r="F28" s="347"/>
      <c r="G28" s="348"/>
      <c r="H28" s="186" t="s">
        <v>18</v>
      </c>
    </row>
    <row r="29" spans="2:14" x14ac:dyDescent="0.25">
      <c r="B29" s="104"/>
      <c r="C29" s="61"/>
      <c r="D29" s="352"/>
      <c r="E29" s="353"/>
      <c r="F29" s="353"/>
      <c r="G29" s="354"/>
      <c r="H29" s="186">
        <v>0</v>
      </c>
      <c r="J29" s="60"/>
    </row>
    <row r="30" spans="2:14" x14ac:dyDescent="0.25">
      <c r="B30" s="104"/>
      <c r="C30" s="61"/>
      <c r="D30" s="346"/>
      <c r="E30" s="347"/>
      <c r="F30" s="347"/>
      <c r="G30" s="348"/>
      <c r="H30" s="186">
        <v>0</v>
      </c>
      <c r="J30" s="60"/>
    </row>
    <row r="31" spans="2:14" x14ac:dyDescent="0.25">
      <c r="B31" s="23"/>
      <c r="C31" s="24"/>
      <c r="D31" s="24"/>
      <c r="E31" s="24"/>
      <c r="F31" s="24"/>
      <c r="G31" s="25" t="s">
        <v>21</v>
      </c>
      <c r="H31" s="191">
        <f>SUM(H29:H30)</f>
        <v>0</v>
      </c>
      <c r="J31" s="60"/>
    </row>
    <row r="32" spans="2:14" x14ac:dyDescent="0.25">
      <c r="B32" s="335" t="s">
        <v>22</v>
      </c>
      <c r="C32" s="336"/>
      <c r="D32" s="336"/>
      <c r="E32" s="336"/>
      <c r="F32" s="336"/>
      <c r="G32" s="336"/>
      <c r="H32" s="190"/>
      <c r="J32" s="60"/>
    </row>
    <row r="33" spans="2:14" x14ac:dyDescent="0.25">
      <c r="B33" s="104" t="s">
        <v>15</v>
      </c>
      <c r="C33" s="61" t="s">
        <v>23</v>
      </c>
      <c r="D33" s="346" t="s">
        <v>17</v>
      </c>
      <c r="E33" s="347"/>
      <c r="F33" s="347"/>
      <c r="G33" s="348"/>
      <c r="H33" s="186" t="s">
        <v>18</v>
      </c>
      <c r="J33" s="60"/>
    </row>
    <row r="34" spans="2:14" x14ac:dyDescent="0.25">
      <c r="B34" s="104"/>
      <c r="C34" s="61"/>
      <c r="D34" s="346"/>
      <c r="E34" s="347"/>
      <c r="F34" s="347"/>
      <c r="G34" s="348"/>
      <c r="H34" s="186">
        <v>0</v>
      </c>
      <c r="J34" s="60"/>
    </row>
    <row r="35" spans="2:14" x14ac:dyDescent="0.25">
      <c r="B35" s="104"/>
      <c r="C35" s="61"/>
      <c r="D35" s="346"/>
      <c r="E35" s="347"/>
      <c r="F35" s="347"/>
      <c r="G35" s="348"/>
      <c r="H35" s="186">
        <v>0</v>
      </c>
      <c r="J35" s="60"/>
    </row>
    <row r="36" spans="2:14" x14ac:dyDescent="0.25">
      <c r="B36" s="23"/>
      <c r="C36" s="24"/>
      <c r="D36" s="24"/>
      <c r="E36" s="24"/>
      <c r="F36" s="24"/>
      <c r="G36" s="25" t="s">
        <v>24</v>
      </c>
      <c r="H36" s="191">
        <f>SUM(H34:H35)</f>
        <v>0</v>
      </c>
    </row>
    <row r="37" spans="2:14" x14ac:dyDescent="0.25">
      <c r="B37" s="335" t="s">
        <v>25</v>
      </c>
      <c r="C37" s="336"/>
      <c r="D37" s="336"/>
      <c r="E37" s="336"/>
      <c r="F37" s="336"/>
      <c r="G37" s="336"/>
      <c r="H37" s="190"/>
      <c r="J37" s="34"/>
    </row>
    <row r="38" spans="2:14" x14ac:dyDescent="0.25">
      <c r="B38" s="104" t="s">
        <v>15</v>
      </c>
      <c r="C38" s="61" t="s">
        <v>23</v>
      </c>
      <c r="D38" s="346" t="s">
        <v>17</v>
      </c>
      <c r="E38" s="347"/>
      <c r="F38" s="347"/>
      <c r="G38" s="348"/>
      <c r="H38" s="186" t="s">
        <v>18</v>
      </c>
      <c r="J38" s="34"/>
    </row>
    <row r="39" spans="2:14" x14ac:dyDescent="0.25">
      <c r="B39" s="104"/>
      <c r="C39" s="61"/>
      <c r="D39" s="346"/>
      <c r="E39" s="347"/>
      <c r="F39" s="347"/>
      <c r="G39" s="348"/>
      <c r="H39" s="186">
        <v>0</v>
      </c>
      <c r="J39" s="34"/>
    </row>
    <row r="40" spans="2:14" x14ac:dyDescent="0.25">
      <c r="B40" s="104"/>
      <c r="C40" s="61"/>
      <c r="D40" s="346"/>
      <c r="E40" s="347"/>
      <c r="F40" s="347"/>
      <c r="G40" s="348"/>
      <c r="H40" s="186">
        <v>0</v>
      </c>
      <c r="J40" s="34"/>
    </row>
    <row r="41" spans="2:14" x14ac:dyDescent="0.25">
      <c r="B41" s="23"/>
      <c r="C41" s="24"/>
      <c r="D41" s="24"/>
      <c r="E41" s="24"/>
      <c r="F41" s="24"/>
      <c r="G41" s="25" t="s">
        <v>26</v>
      </c>
      <c r="H41" s="191">
        <f>SUM(H39:H40)</f>
        <v>0</v>
      </c>
      <c r="J41" s="34"/>
    </row>
    <row r="42" spans="2:14" x14ac:dyDescent="0.25">
      <c r="B42" s="359"/>
      <c r="C42" s="360"/>
      <c r="D42" s="360"/>
      <c r="E42" s="360"/>
      <c r="F42" s="360"/>
      <c r="G42" s="360"/>
      <c r="H42" s="193"/>
      <c r="J42" s="34"/>
    </row>
    <row r="43" spans="2:14" x14ac:dyDescent="0.25">
      <c r="B43" s="361" t="s">
        <v>27</v>
      </c>
      <c r="C43" s="362"/>
      <c r="D43" s="362"/>
      <c r="E43" s="362"/>
      <c r="F43" s="362"/>
      <c r="G43" s="363"/>
      <c r="H43" s="194">
        <f>H17-H26+H31-H36+H41</f>
        <v>450728.77</v>
      </c>
      <c r="J43" s="34"/>
    </row>
    <row r="44" spans="2:14" x14ac:dyDescent="0.25">
      <c r="B44" s="359"/>
      <c r="C44" s="360"/>
      <c r="D44" s="360"/>
      <c r="E44" s="360"/>
      <c r="F44" s="360"/>
      <c r="G44" s="360"/>
      <c r="H44" s="193"/>
      <c r="J44" s="34"/>
    </row>
    <row r="45" spans="2:14" x14ac:dyDescent="0.25">
      <c r="B45" s="373" t="s">
        <v>90</v>
      </c>
      <c r="C45" s="374"/>
      <c r="D45" s="374"/>
      <c r="E45" s="374"/>
      <c r="F45" s="374"/>
      <c r="G45" s="387"/>
      <c r="H45" s="195">
        <f>H46+H48+H47</f>
        <v>450728.77</v>
      </c>
      <c r="J45" s="34"/>
    </row>
    <row r="46" spans="2:14" x14ac:dyDescent="0.25">
      <c r="B46" s="364" t="s">
        <v>28</v>
      </c>
      <c r="C46" s="365"/>
      <c r="D46" s="365"/>
      <c r="E46" s="365"/>
      <c r="F46" s="365"/>
      <c r="G46" s="388"/>
      <c r="H46" s="186">
        <v>0</v>
      </c>
      <c r="I46" s="20"/>
      <c r="J46" s="34"/>
    </row>
    <row r="47" spans="2:14" x14ac:dyDescent="0.25">
      <c r="B47" s="367" t="s">
        <v>36</v>
      </c>
      <c r="C47" s="368"/>
      <c r="D47" s="368"/>
      <c r="E47" s="368"/>
      <c r="F47" s="368"/>
      <c r="G47" s="389"/>
      <c r="H47" s="187">
        <v>0</v>
      </c>
      <c r="I47" s="20"/>
      <c r="J47" s="20"/>
    </row>
    <row r="48" spans="2:14" x14ac:dyDescent="0.25">
      <c r="B48" s="370" t="s">
        <v>37</v>
      </c>
      <c r="C48" s="371"/>
      <c r="D48" s="371"/>
      <c r="E48" s="371"/>
      <c r="F48" s="371"/>
      <c r="G48" s="390"/>
      <c r="H48" s="188">
        <v>450728.77</v>
      </c>
      <c r="I48" s="20"/>
      <c r="J48" s="34"/>
      <c r="K48" s="20"/>
      <c r="N48" s="60"/>
    </row>
    <row r="49" spans="2:10" x14ac:dyDescent="0.25">
      <c r="B49" s="361" t="s">
        <v>31</v>
      </c>
      <c r="C49" s="362"/>
      <c r="D49" s="362"/>
      <c r="E49" s="362"/>
      <c r="F49" s="362"/>
      <c r="G49" s="363"/>
      <c r="H49" s="196">
        <f>H43-H45</f>
        <v>0</v>
      </c>
      <c r="I49" s="20"/>
      <c r="J49" s="34"/>
    </row>
    <row r="50" spans="2:10" x14ac:dyDescent="0.25">
      <c r="B50" s="28"/>
      <c r="C50" s="29"/>
      <c r="D50" s="29"/>
      <c r="E50" s="29"/>
      <c r="F50" s="29"/>
      <c r="G50" s="29"/>
      <c r="H50" s="197"/>
      <c r="J50" s="34"/>
    </row>
    <row r="51" spans="2:10" x14ac:dyDescent="0.25">
      <c r="B51" s="358" t="s">
        <v>109</v>
      </c>
      <c r="C51" s="358"/>
      <c r="D51" s="358"/>
      <c r="E51" s="358"/>
      <c r="F51" s="358"/>
      <c r="G51" s="358"/>
      <c r="H51" s="358"/>
      <c r="I51" s="34"/>
    </row>
    <row r="52" spans="2:10" x14ac:dyDescent="0.25">
      <c r="B52" s="358" t="s">
        <v>110</v>
      </c>
      <c r="C52" s="358"/>
      <c r="D52" s="358"/>
      <c r="E52" s="358"/>
      <c r="F52" s="358"/>
      <c r="G52" s="358"/>
      <c r="H52" s="358"/>
      <c r="I52" s="34"/>
    </row>
    <row r="53" spans="2:10" x14ac:dyDescent="0.25">
      <c r="B53" s="358" t="s">
        <v>111</v>
      </c>
      <c r="C53" s="358"/>
      <c r="D53" s="358"/>
      <c r="E53" s="358"/>
      <c r="F53" s="358"/>
      <c r="G53" s="358"/>
      <c r="H53" s="358"/>
    </row>
    <row r="54" spans="2:10" ht="15" customHeight="1" x14ac:dyDescent="0.25">
      <c r="B54" s="29"/>
      <c r="C54" s="29"/>
      <c r="D54" s="29"/>
      <c r="E54" s="29"/>
      <c r="F54" s="29"/>
      <c r="G54" s="29"/>
      <c r="H54" s="197"/>
      <c r="I54" s="34"/>
    </row>
    <row r="55" spans="2:10" ht="15" customHeight="1" x14ac:dyDescent="0.25">
      <c r="B55" s="29"/>
      <c r="C55" s="29"/>
      <c r="D55" s="29"/>
      <c r="E55" s="29"/>
      <c r="F55" s="29"/>
      <c r="G55" s="29"/>
      <c r="H55" s="197"/>
    </row>
    <row r="56" spans="2:10" ht="15" customHeight="1" x14ac:dyDescent="0.25">
      <c r="B56" s="29"/>
      <c r="C56" s="29"/>
      <c r="D56" s="29"/>
      <c r="E56" s="29"/>
      <c r="F56" s="29"/>
      <c r="G56" s="29"/>
      <c r="H56" s="197"/>
    </row>
    <row r="57" spans="2:10" ht="15" customHeight="1" x14ac:dyDescent="0.25">
      <c r="B57" s="30"/>
      <c r="C57" s="30"/>
      <c r="D57" s="30"/>
      <c r="E57" s="30"/>
      <c r="F57" s="29"/>
      <c r="G57" s="30"/>
      <c r="H57" s="198"/>
    </row>
    <row r="58" spans="2:10" ht="15" customHeight="1" x14ac:dyDescent="0.25">
      <c r="B58" s="29"/>
      <c r="C58" s="29"/>
      <c r="D58" s="29"/>
      <c r="E58" s="29"/>
      <c r="F58" s="29"/>
      <c r="G58" s="29"/>
      <c r="H58" s="197"/>
    </row>
  </sheetData>
  <mergeCells count="36">
    <mergeCell ref="B52:H52"/>
    <mergeCell ref="B53:H53"/>
    <mergeCell ref="B44:G44"/>
    <mergeCell ref="B45:G45"/>
    <mergeCell ref="B48:G48"/>
    <mergeCell ref="B49:G49"/>
    <mergeCell ref="B47:G47"/>
    <mergeCell ref="B46:G46"/>
    <mergeCell ref="B37:G37"/>
    <mergeCell ref="D39:G39"/>
    <mergeCell ref="D40:G40"/>
    <mergeCell ref="B42:G42"/>
    <mergeCell ref="B51:H51"/>
    <mergeCell ref="B43:G43"/>
    <mergeCell ref="B22:G22"/>
    <mergeCell ref="D23:G23"/>
    <mergeCell ref="B17:G17"/>
    <mergeCell ref="B4:H4"/>
    <mergeCell ref="B6:H6"/>
    <mergeCell ref="B7:H7"/>
    <mergeCell ref="B8:H8"/>
    <mergeCell ref="B15:H16"/>
    <mergeCell ref="B14:E14"/>
    <mergeCell ref="D35:G35"/>
    <mergeCell ref="B32:G32"/>
    <mergeCell ref="D33:G33"/>
    <mergeCell ref="D34:G34"/>
    <mergeCell ref="D38:G38"/>
    <mergeCell ref="B5:H5"/>
    <mergeCell ref="B3:H3"/>
    <mergeCell ref="D24:G24"/>
    <mergeCell ref="D30:G30"/>
    <mergeCell ref="D25:G25"/>
    <mergeCell ref="B27:G27"/>
    <mergeCell ref="D29:G29"/>
    <mergeCell ref="D28:G28"/>
  </mergeCells>
  <pageMargins left="1.1023622047244095" right="0.51181102362204722" top="0.78740157480314965" bottom="0.78740157480314965" header="0.31496062992125984" footer="0.31496062992125984"/>
  <pageSetup paperSize="9" scale="91" orientation="portrait" r:id="rId1"/>
  <drawing r:id="rId2"/>
  <legacyDrawing r:id="rId3"/>
  <oleObjects>
    <mc:AlternateContent xmlns:mc="http://schemas.openxmlformats.org/markup-compatibility/2006">
      <mc:Choice Requires="x14">
        <oleObject progId="Word.Picture.8" shapeId="3086" r:id="rId4">
          <objectPr defaultSize="0" autoPict="0" r:id="rId5">
            <anchor moveWithCells="1" sizeWithCells="1">
              <from>
                <xdr:col>2</xdr:col>
                <xdr:colOff>809625</xdr:colOff>
                <xdr:row>2</xdr:row>
                <xdr:rowOff>0</xdr:rowOff>
              </from>
              <to>
                <xdr:col>2</xdr:col>
                <xdr:colOff>1352550</xdr:colOff>
                <xdr:row>2</xdr:row>
                <xdr:rowOff>57150</xdr:rowOff>
              </to>
            </anchor>
          </objectPr>
        </oleObject>
      </mc:Choice>
      <mc:Fallback>
        <oleObject progId="Word.Picture.8" shapeId="3086" r:id="rId4"/>
      </mc:Fallback>
    </mc:AlternateContent>
    <mc:AlternateContent xmlns:mc="http://schemas.openxmlformats.org/markup-compatibility/2006">
      <mc:Choice Requires="x14">
        <oleObject progId="Word.Picture.8" shapeId="3087" r:id="rId6">
          <objectPr defaultSize="0" autoPict="0" r:id="rId5">
            <anchor moveWithCells="1" sizeWithCells="1">
              <from>
                <xdr:col>4</xdr:col>
                <xdr:colOff>457200</xdr:colOff>
                <xdr:row>0</xdr:row>
                <xdr:rowOff>171450</xdr:rowOff>
              </from>
              <to>
                <xdr:col>5</xdr:col>
                <xdr:colOff>257175</xdr:colOff>
                <xdr:row>2</xdr:row>
                <xdr:rowOff>171450</xdr:rowOff>
              </to>
            </anchor>
          </objectPr>
        </oleObject>
      </mc:Choice>
      <mc:Fallback>
        <oleObject progId="Word.Picture.8" shapeId="3087" r:id="rId6"/>
      </mc:Fallback>
    </mc:AlternateContent>
    <mc:AlternateContent xmlns:mc="http://schemas.openxmlformats.org/markup-compatibility/2006">
      <mc:Choice Requires="x14">
        <oleObject progId="Word.Picture.8" shapeId="3088" r:id="rId7">
          <objectPr defaultSize="0" autoPict="0" r:id="rId5">
            <anchor moveWithCells="1" sizeWithCells="1">
              <from>
                <xdr:col>2</xdr:col>
                <xdr:colOff>809625</xdr:colOff>
                <xdr:row>2</xdr:row>
                <xdr:rowOff>0</xdr:rowOff>
              </from>
              <to>
                <xdr:col>2</xdr:col>
                <xdr:colOff>1352550</xdr:colOff>
                <xdr:row>2</xdr:row>
                <xdr:rowOff>57150</xdr:rowOff>
              </to>
            </anchor>
          </objectPr>
        </oleObject>
      </mc:Choice>
      <mc:Fallback>
        <oleObject progId="Word.Picture.8" shapeId="3088" r:id="rId7"/>
      </mc:Fallback>
    </mc:AlternateContent>
    <mc:AlternateContent xmlns:mc="http://schemas.openxmlformats.org/markup-compatibility/2006">
      <mc:Choice Requires="x14">
        <oleObject progId="Word.Picture.8" shapeId="3090" r:id="rId8">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3090" r:id="rId8"/>
      </mc:Fallback>
    </mc:AlternateContent>
    <mc:AlternateContent xmlns:mc="http://schemas.openxmlformats.org/markup-compatibility/2006">
      <mc:Choice Requires="x14">
        <oleObject progId="Word.Picture.8" shapeId="3091" r:id="rId9">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3091" r:id="rId9"/>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4:P64"/>
  <sheetViews>
    <sheetView showGridLines="0" zoomScaleNormal="100" workbookViewId="0">
      <selection activeCell="H2" sqref="H2"/>
    </sheetView>
  </sheetViews>
  <sheetFormatPr defaultRowHeight="15" x14ac:dyDescent="0.25"/>
  <cols>
    <col min="1" max="1" width="1.7109375" customWidth="1"/>
    <col min="2" max="2" width="10.7109375" customWidth="1"/>
    <col min="3" max="3" width="12.140625" customWidth="1"/>
    <col min="4" max="5" width="10.7109375" customWidth="1"/>
    <col min="6" max="6" width="11.7109375" customWidth="1"/>
    <col min="7" max="7" width="15.85546875" customWidth="1"/>
    <col min="8" max="8" width="22" customWidth="1"/>
    <col min="9" max="9" width="14.28515625" bestFit="1" customWidth="1"/>
    <col min="10" max="12" width="15.85546875" bestFit="1" customWidth="1"/>
    <col min="13" max="13" width="10.140625" bestFit="1" customWidth="1"/>
    <col min="256" max="256" width="1.7109375" customWidth="1"/>
    <col min="257" max="257" width="10.7109375" customWidth="1"/>
    <col min="258" max="258" width="13.42578125" bestFit="1" customWidth="1"/>
    <col min="259" max="260" width="10.7109375" customWidth="1"/>
    <col min="261" max="261" width="11.7109375" customWidth="1"/>
    <col min="262" max="262" width="12.7109375" customWidth="1"/>
    <col min="263" max="263" width="7" customWidth="1"/>
    <col min="264" max="264" width="16.28515625" customWidth="1"/>
    <col min="265" max="267" width="14.28515625" bestFit="1" customWidth="1"/>
    <col min="268" max="268" width="13.28515625" bestFit="1" customWidth="1"/>
    <col min="269" max="269" width="10.140625" bestFit="1" customWidth="1"/>
    <col min="512" max="512" width="1.7109375" customWidth="1"/>
    <col min="513" max="513" width="10.7109375" customWidth="1"/>
    <col min="514" max="514" width="13.42578125" bestFit="1" customWidth="1"/>
    <col min="515" max="516" width="10.7109375" customWidth="1"/>
    <col min="517" max="517" width="11.7109375" customWidth="1"/>
    <col min="518" max="518" width="12.7109375" customWidth="1"/>
    <col min="519" max="519" width="7" customWidth="1"/>
    <col min="520" max="520" width="16.28515625" customWidth="1"/>
    <col min="521" max="523" width="14.28515625" bestFit="1" customWidth="1"/>
    <col min="524" max="524" width="13.28515625" bestFit="1" customWidth="1"/>
    <col min="525" max="525" width="10.140625" bestFit="1" customWidth="1"/>
    <col min="768" max="768" width="1.7109375" customWidth="1"/>
    <col min="769" max="769" width="10.7109375" customWidth="1"/>
    <col min="770" max="770" width="13.42578125" bestFit="1" customWidth="1"/>
    <col min="771" max="772" width="10.7109375" customWidth="1"/>
    <col min="773" max="773" width="11.7109375" customWidth="1"/>
    <col min="774" max="774" width="12.7109375" customWidth="1"/>
    <col min="775" max="775" width="7" customWidth="1"/>
    <col min="776" max="776" width="16.28515625" customWidth="1"/>
    <col min="777" max="779" width="14.28515625" bestFit="1" customWidth="1"/>
    <col min="780" max="780" width="13.28515625" bestFit="1" customWidth="1"/>
    <col min="781" max="781" width="10.140625" bestFit="1" customWidth="1"/>
    <col min="1024" max="1024" width="1.7109375" customWidth="1"/>
    <col min="1025" max="1025" width="10.7109375" customWidth="1"/>
    <col min="1026" max="1026" width="13.42578125" bestFit="1" customWidth="1"/>
    <col min="1027" max="1028" width="10.7109375" customWidth="1"/>
    <col min="1029" max="1029" width="11.7109375" customWidth="1"/>
    <col min="1030" max="1030" width="12.7109375" customWidth="1"/>
    <col min="1031" max="1031" width="7" customWidth="1"/>
    <col min="1032" max="1032" width="16.28515625" customWidth="1"/>
    <col min="1033" max="1035" width="14.28515625" bestFit="1" customWidth="1"/>
    <col min="1036" max="1036" width="13.28515625" bestFit="1" customWidth="1"/>
    <col min="1037" max="1037" width="10.140625" bestFit="1" customWidth="1"/>
    <col min="1280" max="1280" width="1.7109375" customWidth="1"/>
    <col min="1281" max="1281" width="10.7109375" customWidth="1"/>
    <col min="1282" max="1282" width="13.42578125" bestFit="1" customWidth="1"/>
    <col min="1283" max="1284" width="10.7109375" customWidth="1"/>
    <col min="1285" max="1285" width="11.7109375" customWidth="1"/>
    <col min="1286" max="1286" width="12.7109375" customWidth="1"/>
    <col min="1287" max="1287" width="7" customWidth="1"/>
    <col min="1288" max="1288" width="16.28515625" customWidth="1"/>
    <col min="1289" max="1291" width="14.28515625" bestFit="1" customWidth="1"/>
    <col min="1292" max="1292" width="13.28515625" bestFit="1" customWidth="1"/>
    <col min="1293" max="1293" width="10.140625" bestFit="1" customWidth="1"/>
    <col min="1536" max="1536" width="1.7109375" customWidth="1"/>
    <col min="1537" max="1537" width="10.7109375" customWidth="1"/>
    <col min="1538" max="1538" width="13.42578125" bestFit="1" customWidth="1"/>
    <col min="1539" max="1540" width="10.7109375" customWidth="1"/>
    <col min="1541" max="1541" width="11.7109375" customWidth="1"/>
    <col min="1542" max="1542" width="12.7109375" customWidth="1"/>
    <col min="1543" max="1543" width="7" customWidth="1"/>
    <col min="1544" max="1544" width="16.28515625" customWidth="1"/>
    <col min="1545" max="1547" width="14.28515625" bestFit="1" customWidth="1"/>
    <col min="1548" max="1548" width="13.28515625" bestFit="1" customWidth="1"/>
    <col min="1549" max="1549" width="10.140625" bestFit="1" customWidth="1"/>
    <col min="1792" max="1792" width="1.7109375" customWidth="1"/>
    <col min="1793" max="1793" width="10.7109375" customWidth="1"/>
    <col min="1794" max="1794" width="13.42578125" bestFit="1" customWidth="1"/>
    <col min="1795" max="1796" width="10.7109375" customWidth="1"/>
    <col min="1797" max="1797" width="11.7109375" customWidth="1"/>
    <col min="1798" max="1798" width="12.7109375" customWidth="1"/>
    <col min="1799" max="1799" width="7" customWidth="1"/>
    <col min="1800" max="1800" width="16.28515625" customWidth="1"/>
    <col min="1801" max="1803" width="14.28515625" bestFit="1" customWidth="1"/>
    <col min="1804" max="1804" width="13.28515625" bestFit="1" customWidth="1"/>
    <col min="1805" max="1805" width="10.140625" bestFit="1" customWidth="1"/>
    <col min="2048" max="2048" width="1.7109375" customWidth="1"/>
    <col min="2049" max="2049" width="10.7109375" customWidth="1"/>
    <col min="2050" max="2050" width="13.42578125" bestFit="1" customWidth="1"/>
    <col min="2051" max="2052" width="10.7109375" customWidth="1"/>
    <col min="2053" max="2053" width="11.7109375" customWidth="1"/>
    <col min="2054" max="2054" width="12.7109375" customWidth="1"/>
    <col min="2055" max="2055" width="7" customWidth="1"/>
    <col min="2056" max="2056" width="16.28515625" customWidth="1"/>
    <col min="2057" max="2059" width="14.28515625" bestFit="1" customWidth="1"/>
    <col min="2060" max="2060" width="13.28515625" bestFit="1" customWidth="1"/>
    <col min="2061" max="2061" width="10.140625" bestFit="1" customWidth="1"/>
    <col min="2304" max="2304" width="1.7109375" customWidth="1"/>
    <col min="2305" max="2305" width="10.7109375" customWidth="1"/>
    <col min="2306" max="2306" width="13.42578125" bestFit="1" customWidth="1"/>
    <col min="2307" max="2308" width="10.7109375" customWidth="1"/>
    <col min="2309" max="2309" width="11.7109375" customWidth="1"/>
    <col min="2310" max="2310" width="12.7109375" customWidth="1"/>
    <col min="2311" max="2311" width="7" customWidth="1"/>
    <col min="2312" max="2312" width="16.28515625" customWidth="1"/>
    <col min="2313" max="2315" width="14.28515625" bestFit="1" customWidth="1"/>
    <col min="2316" max="2316" width="13.28515625" bestFit="1" customWidth="1"/>
    <col min="2317" max="2317" width="10.140625" bestFit="1" customWidth="1"/>
    <col min="2560" max="2560" width="1.7109375" customWidth="1"/>
    <col min="2561" max="2561" width="10.7109375" customWidth="1"/>
    <col min="2562" max="2562" width="13.42578125" bestFit="1" customWidth="1"/>
    <col min="2563" max="2564" width="10.7109375" customWidth="1"/>
    <col min="2565" max="2565" width="11.7109375" customWidth="1"/>
    <col min="2566" max="2566" width="12.7109375" customWidth="1"/>
    <col min="2567" max="2567" width="7" customWidth="1"/>
    <col min="2568" max="2568" width="16.28515625" customWidth="1"/>
    <col min="2569" max="2571" width="14.28515625" bestFit="1" customWidth="1"/>
    <col min="2572" max="2572" width="13.28515625" bestFit="1" customWidth="1"/>
    <col min="2573" max="2573" width="10.140625" bestFit="1" customWidth="1"/>
    <col min="2816" max="2816" width="1.7109375" customWidth="1"/>
    <col min="2817" max="2817" width="10.7109375" customWidth="1"/>
    <col min="2818" max="2818" width="13.42578125" bestFit="1" customWidth="1"/>
    <col min="2819" max="2820" width="10.7109375" customWidth="1"/>
    <col min="2821" max="2821" width="11.7109375" customWidth="1"/>
    <col min="2822" max="2822" width="12.7109375" customWidth="1"/>
    <col min="2823" max="2823" width="7" customWidth="1"/>
    <col min="2824" max="2824" width="16.28515625" customWidth="1"/>
    <col min="2825" max="2827" width="14.28515625" bestFit="1" customWidth="1"/>
    <col min="2828" max="2828" width="13.28515625" bestFit="1" customWidth="1"/>
    <col min="2829" max="2829" width="10.140625" bestFit="1" customWidth="1"/>
    <col min="3072" max="3072" width="1.7109375" customWidth="1"/>
    <col min="3073" max="3073" width="10.7109375" customWidth="1"/>
    <col min="3074" max="3074" width="13.42578125" bestFit="1" customWidth="1"/>
    <col min="3075" max="3076" width="10.7109375" customWidth="1"/>
    <col min="3077" max="3077" width="11.7109375" customWidth="1"/>
    <col min="3078" max="3078" width="12.7109375" customWidth="1"/>
    <col min="3079" max="3079" width="7" customWidth="1"/>
    <col min="3080" max="3080" width="16.28515625" customWidth="1"/>
    <col min="3081" max="3083" width="14.28515625" bestFit="1" customWidth="1"/>
    <col min="3084" max="3084" width="13.28515625" bestFit="1" customWidth="1"/>
    <col min="3085" max="3085" width="10.140625" bestFit="1" customWidth="1"/>
    <col min="3328" max="3328" width="1.7109375" customWidth="1"/>
    <col min="3329" max="3329" width="10.7109375" customWidth="1"/>
    <col min="3330" max="3330" width="13.42578125" bestFit="1" customWidth="1"/>
    <col min="3331" max="3332" width="10.7109375" customWidth="1"/>
    <col min="3333" max="3333" width="11.7109375" customWidth="1"/>
    <col min="3334" max="3334" width="12.7109375" customWidth="1"/>
    <col min="3335" max="3335" width="7" customWidth="1"/>
    <col min="3336" max="3336" width="16.28515625" customWidth="1"/>
    <col min="3337" max="3339" width="14.28515625" bestFit="1" customWidth="1"/>
    <col min="3340" max="3340" width="13.28515625" bestFit="1" customWidth="1"/>
    <col min="3341" max="3341" width="10.140625" bestFit="1" customWidth="1"/>
    <col min="3584" max="3584" width="1.7109375" customWidth="1"/>
    <col min="3585" max="3585" width="10.7109375" customWidth="1"/>
    <col min="3586" max="3586" width="13.42578125" bestFit="1" customWidth="1"/>
    <col min="3587" max="3588" width="10.7109375" customWidth="1"/>
    <col min="3589" max="3589" width="11.7109375" customWidth="1"/>
    <col min="3590" max="3590" width="12.7109375" customWidth="1"/>
    <col min="3591" max="3591" width="7" customWidth="1"/>
    <col min="3592" max="3592" width="16.28515625" customWidth="1"/>
    <col min="3593" max="3595" width="14.28515625" bestFit="1" customWidth="1"/>
    <col min="3596" max="3596" width="13.28515625" bestFit="1" customWidth="1"/>
    <col min="3597" max="3597" width="10.140625" bestFit="1" customWidth="1"/>
    <col min="3840" max="3840" width="1.7109375" customWidth="1"/>
    <col min="3841" max="3841" width="10.7109375" customWidth="1"/>
    <col min="3842" max="3842" width="13.42578125" bestFit="1" customWidth="1"/>
    <col min="3843" max="3844" width="10.7109375" customWidth="1"/>
    <col min="3845" max="3845" width="11.7109375" customWidth="1"/>
    <col min="3846" max="3846" width="12.7109375" customWidth="1"/>
    <col min="3847" max="3847" width="7" customWidth="1"/>
    <col min="3848" max="3848" width="16.28515625" customWidth="1"/>
    <col min="3849" max="3851" width="14.28515625" bestFit="1" customWidth="1"/>
    <col min="3852" max="3852" width="13.28515625" bestFit="1" customWidth="1"/>
    <col min="3853" max="3853" width="10.140625" bestFit="1" customWidth="1"/>
    <col min="4096" max="4096" width="1.7109375" customWidth="1"/>
    <col min="4097" max="4097" width="10.7109375" customWidth="1"/>
    <col min="4098" max="4098" width="13.42578125" bestFit="1" customWidth="1"/>
    <col min="4099" max="4100" width="10.7109375" customWidth="1"/>
    <col min="4101" max="4101" width="11.7109375" customWidth="1"/>
    <col min="4102" max="4102" width="12.7109375" customWidth="1"/>
    <col min="4103" max="4103" width="7" customWidth="1"/>
    <col min="4104" max="4104" width="16.28515625" customWidth="1"/>
    <col min="4105" max="4107" width="14.28515625" bestFit="1" customWidth="1"/>
    <col min="4108" max="4108" width="13.28515625" bestFit="1" customWidth="1"/>
    <col min="4109" max="4109" width="10.140625" bestFit="1" customWidth="1"/>
    <col min="4352" max="4352" width="1.7109375" customWidth="1"/>
    <col min="4353" max="4353" width="10.7109375" customWidth="1"/>
    <col min="4354" max="4354" width="13.42578125" bestFit="1" customWidth="1"/>
    <col min="4355" max="4356" width="10.7109375" customWidth="1"/>
    <col min="4357" max="4357" width="11.7109375" customWidth="1"/>
    <col min="4358" max="4358" width="12.7109375" customWidth="1"/>
    <col min="4359" max="4359" width="7" customWidth="1"/>
    <col min="4360" max="4360" width="16.28515625" customWidth="1"/>
    <col min="4361" max="4363" width="14.28515625" bestFit="1" customWidth="1"/>
    <col min="4364" max="4364" width="13.28515625" bestFit="1" customWidth="1"/>
    <col min="4365" max="4365" width="10.140625" bestFit="1" customWidth="1"/>
    <col min="4608" max="4608" width="1.7109375" customWidth="1"/>
    <col min="4609" max="4609" width="10.7109375" customWidth="1"/>
    <col min="4610" max="4610" width="13.42578125" bestFit="1" customWidth="1"/>
    <col min="4611" max="4612" width="10.7109375" customWidth="1"/>
    <col min="4613" max="4613" width="11.7109375" customWidth="1"/>
    <col min="4614" max="4614" width="12.7109375" customWidth="1"/>
    <col min="4615" max="4615" width="7" customWidth="1"/>
    <col min="4616" max="4616" width="16.28515625" customWidth="1"/>
    <col min="4617" max="4619" width="14.28515625" bestFit="1" customWidth="1"/>
    <col min="4620" max="4620" width="13.28515625" bestFit="1" customWidth="1"/>
    <col min="4621" max="4621" width="10.140625" bestFit="1" customWidth="1"/>
    <col min="4864" max="4864" width="1.7109375" customWidth="1"/>
    <col min="4865" max="4865" width="10.7109375" customWidth="1"/>
    <col min="4866" max="4866" width="13.42578125" bestFit="1" customWidth="1"/>
    <col min="4867" max="4868" width="10.7109375" customWidth="1"/>
    <col min="4869" max="4869" width="11.7109375" customWidth="1"/>
    <col min="4870" max="4870" width="12.7109375" customWidth="1"/>
    <col min="4871" max="4871" width="7" customWidth="1"/>
    <col min="4872" max="4872" width="16.28515625" customWidth="1"/>
    <col min="4873" max="4875" width="14.28515625" bestFit="1" customWidth="1"/>
    <col min="4876" max="4876" width="13.28515625" bestFit="1" customWidth="1"/>
    <col min="4877" max="4877" width="10.140625" bestFit="1" customWidth="1"/>
    <col min="5120" max="5120" width="1.7109375" customWidth="1"/>
    <col min="5121" max="5121" width="10.7109375" customWidth="1"/>
    <col min="5122" max="5122" width="13.42578125" bestFit="1" customWidth="1"/>
    <col min="5123" max="5124" width="10.7109375" customWidth="1"/>
    <col min="5125" max="5125" width="11.7109375" customWidth="1"/>
    <col min="5126" max="5126" width="12.7109375" customWidth="1"/>
    <col min="5127" max="5127" width="7" customWidth="1"/>
    <col min="5128" max="5128" width="16.28515625" customWidth="1"/>
    <col min="5129" max="5131" width="14.28515625" bestFit="1" customWidth="1"/>
    <col min="5132" max="5132" width="13.28515625" bestFit="1" customWidth="1"/>
    <col min="5133" max="5133" width="10.140625" bestFit="1" customWidth="1"/>
    <col min="5376" max="5376" width="1.7109375" customWidth="1"/>
    <col min="5377" max="5377" width="10.7109375" customWidth="1"/>
    <col min="5378" max="5378" width="13.42578125" bestFit="1" customWidth="1"/>
    <col min="5379" max="5380" width="10.7109375" customWidth="1"/>
    <col min="5381" max="5381" width="11.7109375" customWidth="1"/>
    <col min="5382" max="5382" width="12.7109375" customWidth="1"/>
    <col min="5383" max="5383" width="7" customWidth="1"/>
    <col min="5384" max="5384" width="16.28515625" customWidth="1"/>
    <col min="5385" max="5387" width="14.28515625" bestFit="1" customWidth="1"/>
    <col min="5388" max="5388" width="13.28515625" bestFit="1" customWidth="1"/>
    <col min="5389" max="5389" width="10.140625" bestFit="1" customWidth="1"/>
    <col min="5632" max="5632" width="1.7109375" customWidth="1"/>
    <col min="5633" max="5633" width="10.7109375" customWidth="1"/>
    <col min="5634" max="5634" width="13.42578125" bestFit="1" customWidth="1"/>
    <col min="5635" max="5636" width="10.7109375" customWidth="1"/>
    <col min="5637" max="5637" width="11.7109375" customWidth="1"/>
    <col min="5638" max="5638" width="12.7109375" customWidth="1"/>
    <col min="5639" max="5639" width="7" customWidth="1"/>
    <col min="5640" max="5640" width="16.28515625" customWidth="1"/>
    <col min="5641" max="5643" width="14.28515625" bestFit="1" customWidth="1"/>
    <col min="5644" max="5644" width="13.28515625" bestFit="1" customWidth="1"/>
    <col min="5645" max="5645" width="10.140625" bestFit="1" customWidth="1"/>
    <col min="5888" max="5888" width="1.7109375" customWidth="1"/>
    <col min="5889" max="5889" width="10.7109375" customWidth="1"/>
    <col min="5890" max="5890" width="13.42578125" bestFit="1" customWidth="1"/>
    <col min="5891" max="5892" width="10.7109375" customWidth="1"/>
    <col min="5893" max="5893" width="11.7109375" customWidth="1"/>
    <col min="5894" max="5894" width="12.7109375" customWidth="1"/>
    <col min="5895" max="5895" width="7" customWidth="1"/>
    <col min="5896" max="5896" width="16.28515625" customWidth="1"/>
    <col min="5897" max="5899" width="14.28515625" bestFit="1" customWidth="1"/>
    <col min="5900" max="5900" width="13.28515625" bestFit="1" customWidth="1"/>
    <col min="5901" max="5901" width="10.140625" bestFit="1" customWidth="1"/>
    <col min="6144" max="6144" width="1.7109375" customWidth="1"/>
    <col min="6145" max="6145" width="10.7109375" customWidth="1"/>
    <col min="6146" max="6146" width="13.42578125" bestFit="1" customWidth="1"/>
    <col min="6147" max="6148" width="10.7109375" customWidth="1"/>
    <col min="6149" max="6149" width="11.7109375" customWidth="1"/>
    <col min="6150" max="6150" width="12.7109375" customWidth="1"/>
    <col min="6151" max="6151" width="7" customWidth="1"/>
    <col min="6152" max="6152" width="16.28515625" customWidth="1"/>
    <col min="6153" max="6155" width="14.28515625" bestFit="1" customWidth="1"/>
    <col min="6156" max="6156" width="13.28515625" bestFit="1" customWidth="1"/>
    <col min="6157" max="6157" width="10.140625" bestFit="1" customWidth="1"/>
    <col min="6400" max="6400" width="1.7109375" customWidth="1"/>
    <col min="6401" max="6401" width="10.7109375" customWidth="1"/>
    <col min="6402" max="6402" width="13.42578125" bestFit="1" customWidth="1"/>
    <col min="6403" max="6404" width="10.7109375" customWidth="1"/>
    <col min="6405" max="6405" width="11.7109375" customWidth="1"/>
    <col min="6406" max="6406" width="12.7109375" customWidth="1"/>
    <col min="6407" max="6407" width="7" customWidth="1"/>
    <col min="6408" max="6408" width="16.28515625" customWidth="1"/>
    <col min="6409" max="6411" width="14.28515625" bestFit="1" customWidth="1"/>
    <col min="6412" max="6412" width="13.28515625" bestFit="1" customWidth="1"/>
    <col min="6413" max="6413" width="10.140625" bestFit="1" customWidth="1"/>
    <col min="6656" max="6656" width="1.7109375" customWidth="1"/>
    <col min="6657" max="6657" width="10.7109375" customWidth="1"/>
    <col min="6658" max="6658" width="13.42578125" bestFit="1" customWidth="1"/>
    <col min="6659" max="6660" width="10.7109375" customWidth="1"/>
    <col min="6661" max="6661" width="11.7109375" customWidth="1"/>
    <col min="6662" max="6662" width="12.7109375" customWidth="1"/>
    <col min="6663" max="6663" width="7" customWidth="1"/>
    <col min="6664" max="6664" width="16.28515625" customWidth="1"/>
    <col min="6665" max="6667" width="14.28515625" bestFit="1" customWidth="1"/>
    <col min="6668" max="6668" width="13.28515625" bestFit="1" customWidth="1"/>
    <col min="6669" max="6669" width="10.140625" bestFit="1" customWidth="1"/>
    <col min="6912" max="6912" width="1.7109375" customWidth="1"/>
    <col min="6913" max="6913" width="10.7109375" customWidth="1"/>
    <col min="6914" max="6914" width="13.42578125" bestFit="1" customWidth="1"/>
    <col min="6915" max="6916" width="10.7109375" customWidth="1"/>
    <col min="6917" max="6917" width="11.7109375" customWidth="1"/>
    <col min="6918" max="6918" width="12.7109375" customWidth="1"/>
    <col min="6919" max="6919" width="7" customWidth="1"/>
    <col min="6920" max="6920" width="16.28515625" customWidth="1"/>
    <col min="6921" max="6923" width="14.28515625" bestFit="1" customWidth="1"/>
    <col min="6924" max="6924" width="13.28515625" bestFit="1" customWidth="1"/>
    <col min="6925" max="6925" width="10.140625" bestFit="1" customWidth="1"/>
    <col min="7168" max="7168" width="1.7109375" customWidth="1"/>
    <col min="7169" max="7169" width="10.7109375" customWidth="1"/>
    <col min="7170" max="7170" width="13.42578125" bestFit="1" customWidth="1"/>
    <col min="7171" max="7172" width="10.7109375" customWidth="1"/>
    <col min="7173" max="7173" width="11.7109375" customWidth="1"/>
    <col min="7174" max="7174" width="12.7109375" customWidth="1"/>
    <col min="7175" max="7175" width="7" customWidth="1"/>
    <col min="7176" max="7176" width="16.28515625" customWidth="1"/>
    <col min="7177" max="7179" width="14.28515625" bestFit="1" customWidth="1"/>
    <col min="7180" max="7180" width="13.28515625" bestFit="1" customWidth="1"/>
    <col min="7181" max="7181" width="10.140625" bestFit="1" customWidth="1"/>
    <col min="7424" max="7424" width="1.7109375" customWidth="1"/>
    <col min="7425" max="7425" width="10.7109375" customWidth="1"/>
    <col min="7426" max="7426" width="13.42578125" bestFit="1" customWidth="1"/>
    <col min="7427" max="7428" width="10.7109375" customWidth="1"/>
    <col min="7429" max="7429" width="11.7109375" customWidth="1"/>
    <col min="7430" max="7430" width="12.7109375" customWidth="1"/>
    <col min="7431" max="7431" width="7" customWidth="1"/>
    <col min="7432" max="7432" width="16.28515625" customWidth="1"/>
    <col min="7433" max="7435" width="14.28515625" bestFit="1" customWidth="1"/>
    <col min="7436" max="7436" width="13.28515625" bestFit="1" customWidth="1"/>
    <col min="7437" max="7437" width="10.140625" bestFit="1" customWidth="1"/>
    <col min="7680" max="7680" width="1.7109375" customWidth="1"/>
    <col min="7681" max="7681" width="10.7109375" customWidth="1"/>
    <col min="7682" max="7682" width="13.42578125" bestFit="1" customWidth="1"/>
    <col min="7683" max="7684" width="10.7109375" customWidth="1"/>
    <col min="7685" max="7685" width="11.7109375" customWidth="1"/>
    <col min="7686" max="7686" width="12.7109375" customWidth="1"/>
    <col min="7687" max="7687" width="7" customWidth="1"/>
    <col min="7688" max="7688" width="16.28515625" customWidth="1"/>
    <col min="7689" max="7691" width="14.28515625" bestFit="1" customWidth="1"/>
    <col min="7692" max="7692" width="13.28515625" bestFit="1" customWidth="1"/>
    <col min="7693" max="7693" width="10.140625" bestFit="1" customWidth="1"/>
    <col min="7936" max="7936" width="1.7109375" customWidth="1"/>
    <col min="7937" max="7937" width="10.7109375" customWidth="1"/>
    <col min="7938" max="7938" width="13.42578125" bestFit="1" customWidth="1"/>
    <col min="7939" max="7940" width="10.7109375" customWidth="1"/>
    <col min="7941" max="7941" width="11.7109375" customWidth="1"/>
    <col min="7942" max="7942" width="12.7109375" customWidth="1"/>
    <col min="7943" max="7943" width="7" customWidth="1"/>
    <col min="7944" max="7944" width="16.28515625" customWidth="1"/>
    <col min="7945" max="7947" width="14.28515625" bestFit="1" customWidth="1"/>
    <col min="7948" max="7948" width="13.28515625" bestFit="1" customWidth="1"/>
    <col min="7949" max="7949" width="10.140625" bestFit="1" customWidth="1"/>
    <col min="8192" max="8192" width="1.7109375" customWidth="1"/>
    <col min="8193" max="8193" width="10.7109375" customWidth="1"/>
    <col min="8194" max="8194" width="13.42578125" bestFit="1" customWidth="1"/>
    <col min="8195" max="8196" width="10.7109375" customWidth="1"/>
    <col min="8197" max="8197" width="11.7109375" customWidth="1"/>
    <col min="8198" max="8198" width="12.7109375" customWidth="1"/>
    <col min="8199" max="8199" width="7" customWidth="1"/>
    <col min="8200" max="8200" width="16.28515625" customWidth="1"/>
    <col min="8201" max="8203" width="14.28515625" bestFit="1" customWidth="1"/>
    <col min="8204" max="8204" width="13.28515625" bestFit="1" customWidth="1"/>
    <col min="8205" max="8205" width="10.140625" bestFit="1" customWidth="1"/>
    <col min="8448" max="8448" width="1.7109375" customWidth="1"/>
    <col min="8449" max="8449" width="10.7109375" customWidth="1"/>
    <col min="8450" max="8450" width="13.42578125" bestFit="1" customWidth="1"/>
    <col min="8451" max="8452" width="10.7109375" customWidth="1"/>
    <col min="8453" max="8453" width="11.7109375" customWidth="1"/>
    <col min="8454" max="8454" width="12.7109375" customWidth="1"/>
    <col min="8455" max="8455" width="7" customWidth="1"/>
    <col min="8456" max="8456" width="16.28515625" customWidth="1"/>
    <col min="8457" max="8459" width="14.28515625" bestFit="1" customWidth="1"/>
    <col min="8460" max="8460" width="13.28515625" bestFit="1" customWidth="1"/>
    <col min="8461" max="8461" width="10.140625" bestFit="1" customWidth="1"/>
    <col min="8704" max="8704" width="1.7109375" customWidth="1"/>
    <col min="8705" max="8705" width="10.7109375" customWidth="1"/>
    <col min="8706" max="8706" width="13.42578125" bestFit="1" customWidth="1"/>
    <col min="8707" max="8708" width="10.7109375" customWidth="1"/>
    <col min="8709" max="8709" width="11.7109375" customWidth="1"/>
    <col min="8710" max="8710" width="12.7109375" customWidth="1"/>
    <col min="8711" max="8711" width="7" customWidth="1"/>
    <col min="8712" max="8712" width="16.28515625" customWidth="1"/>
    <col min="8713" max="8715" width="14.28515625" bestFit="1" customWidth="1"/>
    <col min="8716" max="8716" width="13.28515625" bestFit="1" customWidth="1"/>
    <col min="8717" max="8717" width="10.140625" bestFit="1" customWidth="1"/>
    <col min="8960" max="8960" width="1.7109375" customWidth="1"/>
    <col min="8961" max="8961" width="10.7109375" customWidth="1"/>
    <col min="8962" max="8962" width="13.42578125" bestFit="1" customWidth="1"/>
    <col min="8963" max="8964" width="10.7109375" customWidth="1"/>
    <col min="8965" max="8965" width="11.7109375" customWidth="1"/>
    <col min="8966" max="8966" width="12.7109375" customWidth="1"/>
    <col min="8967" max="8967" width="7" customWidth="1"/>
    <col min="8968" max="8968" width="16.28515625" customWidth="1"/>
    <col min="8969" max="8971" width="14.28515625" bestFit="1" customWidth="1"/>
    <col min="8972" max="8972" width="13.28515625" bestFit="1" customWidth="1"/>
    <col min="8973" max="8973" width="10.140625" bestFit="1" customWidth="1"/>
    <col min="9216" max="9216" width="1.7109375" customWidth="1"/>
    <col min="9217" max="9217" width="10.7109375" customWidth="1"/>
    <col min="9218" max="9218" width="13.42578125" bestFit="1" customWidth="1"/>
    <col min="9219" max="9220" width="10.7109375" customWidth="1"/>
    <col min="9221" max="9221" width="11.7109375" customWidth="1"/>
    <col min="9222" max="9222" width="12.7109375" customWidth="1"/>
    <col min="9223" max="9223" width="7" customWidth="1"/>
    <col min="9224" max="9224" width="16.28515625" customWidth="1"/>
    <col min="9225" max="9227" width="14.28515625" bestFit="1" customWidth="1"/>
    <col min="9228" max="9228" width="13.28515625" bestFit="1" customWidth="1"/>
    <col min="9229" max="9229" width="10.140625" bestFit="1" customWidth="1"/>
    <col min="9472" max="9472" width="1.7109375" customWidth="1"/>
    <col min="9473" max="9473" width="10.7109375" customWidth="1"/>
    <col min="9474" max="9474" width="13.42578125" bestFit="1" customWidth="1"/>
    <col min="9475" max="9476" width="10.7109375" customWidth="1"/>
    <col min="9477" max="9477" width="11.7109375" customWidth="1"/>
    <col min="9478" max="9478" width="12.7109375" customWidth="1"/>
    <col min="9479" max="9479" width="7" customWidth="1"/>
    <col min="9480" max="9480" width="16.28515625" customWidth="1"/>
    <col min="9481" max="9483" width="14.28515625" bestFit="1" customWidth="1"/>
    <col min="9484" max="9484" width="13.28515625" bestFit="1" customWidth="1"/>
    <col min="9485" max="9485" width="10.140625" bestFit="1" customWidth="1"/>
    <col min="9728" max="9728" width="1.7109375" customWidth="1"/>
    <col min="9729" max="9729" width="10.7109375" customWidth="1"/>
    <col min="9730" max="9730" width="13.42578125" bestFit="1" customWidth="1"/>
    <col min="9731" max="9732" width="10.7109375" customWidth="1"/>
    <col min="9733" max="9733" width="11.7109375" customWidth="1"/>
    <col min="9734" max="9734" width="12.7109375" customWidth="1"/>
    <col min="9735" max="9735" width="7" customWidth="1"/>
    <col min="9736" max="9736" width="16.28515625" customWidth="1"/>
    <col min="9737" max="9739" width="14.28515625" bestFit="1" customWidth="1"/>
    <col min="9740" max="9740" width="13.28515625" bestFit="1" customWidth="1"/>
    <col min="9741" max="9741" width="10.140625" bestFit="1" customWidth="1"/>
    <col min="9984" max="9984" width="1.7109375" customWidth="1"/>
    <col min="9985" max="9985" width="10.7109375" customWidth="1"/>
    <col min="9986" max="9986" width="13.42578125" bestFit="1" customWidth="1"/>
    <col min="9987" max="9988" width="10.7109375" customWidth="1"/>
    <col min="9989" max="9989" width="11.7109375" customWidth="1"/>
    <col min="9990" max="9990" width="12.7109375" customWidth="1"/>
    <col min="9991" max="9991" width="7" customWidth="1"/>
    <col min="9992" max="9992" width="16.28515625" customWidth="1"/>
    <col min="9993" max="9995" width="14.28515625" bestFit="1" customWidth="1"/>
    <col min="9996" max="9996" width="13.28515625" bestFit="1" customWidth="1"/>
    <col min="9997" max="9997" width="10.140625" bestFit="1" customWidth="1"/>
    <col min="10240" max="10240" width="1.7109375" customWidth="1"/>
    <col min="10241" max="10241" width="10.7109375" customWidth="1"/>
    <col min="10242" max="10242" width="13.42578125" bestFit="1" customWidth="1"/>
    <col min="10243" max="10244" width="10.7109375" customWidth="1"/>
    <col min="10245" max="10245" width="11.7109375" customWidth="1"/>
    <col min="10246" max="10246" width="12.7109375" customWidth="1"/>
    <col min="10247" max="10247" width="7" customWidth="1"/>
    <col min="10248" max="10248" width="16.28515625" customWidth="1"/>
    <col min="10249" max="10251" width="14.28515625" bestFit="1" customWidth="1"/>
    <col min="10252" max="10252" width="13.28515625" bestFit="1" customWidth="1"/>
    <col min="10253" max="10253" width="10.140625" bestFit="1" customWidth="1"/>
    <col min="10496" max="10496" width="1.7109375" customWidth="1"/>
    <col min="10497" max="10497" width="10.7109375" customWidth="1"/>
    <col min="10498" max="10498" width="13.42578125" bestFit="1" customWidth="1"/>
    <col min="10499" max="10500" width="10.7109375" customWidth="1"/>
    <col min="10501" max="10501" width="11.7109375" customWidth="1"/>
    <col min="10502" max="10502" width="12.7109375" customWidth="1"/>
    <col min="10503" max="10503" width="7" customWidth="1"/>
    <col min="10504" max="10504" width="16.28515625" customWidth="1"/>
    <col min="10505" max="10507" width="14.28515625" bestFit="1" customWidth="1"/>
    <col min="10508" max="10508" width="13.28515625" bestFit="1" customWidth="1"/>
    <col min="10509" max="10509" width="10.140625" bestFit="1" customWidth="1"/>
    <col min="10752" max="10752" width="1.7109375" customWidth="1"/>
    <col min="10753" max="10753" width="10.7109375" customWidth="1"/>
    <col min="10754" max="10754" width="13.42578125" bestFit="1" customWidth="1"/>
    <col min="10755" max="10756" width="10.7109375" customWidth="1"/>
    <col min="10757" max="10757" width="11.7109375" customWidth="1"/>
    <col min="10758" max="10758" width="12.7109375" customWidth="1"/>
    <col min="10759" max="10759" width="7" customWidth="1"/>
    <col min="10760" max="10760" width="16.28515625" customWidth="1"/>
    <col min="10761" max="10763" width="14.28515625" bestFit="1" customWidth="1"/>
    <col min="10764" max="10764" width="13.28515625" bestFit="1" customWidth="1"/>
    <col min="10765" max="10765" width="10.140625" bestFit="1" customWidth="1"/>
    <col min="11008" max="11008" width="1.7109375" customWidth="1"/>
    <col min="11009" max="11009" width="10.7109375" customWidth="1"/>
    <col min="11010" max="11010" width="13.42578125" bestFit="1" customWidth="1"/>
    <col min="11011" max="11012" width="10.7109375" customWidth="1"/>
    <col min="11013" max="11013" width="11.7109375" customWidth="1"/>
    <col min="11014" max="11014" width="12.7109375" customWidth="1"/>
    <col min="11015" max="11015" width="7" customWidth="1"/>
    <col min="11016" max="11016" width="16.28515625" customWidth="1"/>
    <col min="11017" max="11019" width="14.28515625" bestFit="1" customWidth="1"/>
    <col min="11020" max="11020" width="13.28515625" bestFit="1" customWidth="1"/>
    <col min="11021" max="11021" width="10.140625" bestFit="1" customWidth="1"/>
    <col min="11264" max="11264" width="1.7109375" customWidth="1"/>
    <col min="11265" max="11265" width="10.7109375" customWidth="1"/>
    <col min="11266" max="11266" width="13.42578125" bestFit="1" customWidth="1"/>
    <col min="11267" max="11268" width="10.7109375" customWidth="1"/>
    <col min="11269" max="11269" width="11.7109375" customWidth="1"/>
    <col min="11270" max="11270" width="12.7109375" customWidth="1"/>
    <col min="11271" max="11271" width="7" customWidth="1"/>
    <col min="11272" max="11272" width="16.28515625" customWidth="1"/>
    <col min="11273" max="11275" width="14.28515625" bestFit="1" customWidth="1"/>
    <col min="11276" max="11276" width="13.28515625" bestFit="1" customWidth="1"/>
    <col min="11277" max="11277" width="10.140625" bestFit="1" customWidth="1"/>
    <col min="11520" max="11520" width="1.7109375" customWidth="1"/>
    <col min="11521" max="11521" width="10.7109375" customWidth="1"/>
    <col min="11522" max="11522" width="13.42578125" bestFit="1" customWidth="1"/>
    <col min="11523" max="11524" width="10.7109375" customWidth="1"/>
    <col min="11525" max="11525" width="11.7109375" customWidth="1"/>
    <col min="11526" max="11526" width="12.7109375" customWidth="1"/>
    <col min="11527" max="11527" width="7" customWidth="1"/>
    <col min="11528" max="11528" width="16.28515625" customWidth="1"/>
    <col min="11529" max="11531" width="14.28515625" bestFit="1" customWidth="1"/>
    <col min="11532" max="11532" width="13.28515625" bestFit="1" customWidth="1"/>
    <col min="11533" max="11533" width="10.140625" bestFit="1" customWidth="1"/>
    <col min="11776" max="11776" width="1.7109375" customWidth="1"/>
    <col min="11777" max="11777" width="10.7109375" customWidth="1"/>
    <col min="11778" max="11778" width="13.42578125" bestFit="1" customWidth="1"/>
    <col min="11779" max="11780" width="10.7109375" customWidth="1"/>
    <col min="11781" max="11781" width="11.7109375" customWidth="1"/>
    <col min="11782" max="11782" width="12.7109375" customWidth="1"/>
    <col min="11783" max="11783" width="7" customWidth="1"/>
    <col min="11784" max="11784" width="16.28515625" customWidth="1"/>
    <col min="11785" max="11787" width="14.28515625" bestFit="1" customWidth="1"/>
    <col min="11788" max="11788" width="13.28515625" bestFit="1" customWidth="1"/>
    <col min="11789" max="11789" width="10.140625" bestFit="1" customWidth="1"/>
    <col min="12032" max="12032" width="1.7109375" customWidth="1"/>
    <col min="12033" max="12033" width="10.7109375" customWidth="1"/>
    <col min="12034" max="12034" width="13.42578125" bestFit="1" customWidth="1"/>
    <col min="12035" max="12036" width="10.7109375" customWidth="1"/>
    <col min="12037" max="12037" width="11.7109375" customWidth="1"/>
    <col min="12038" max="12038" width="12.7109375" customWidth="1"/>
    <col min="12039" max="12039" width="7" customWidth="1"/>
    <col min="12040" max="12040" width="16.28515625" customWidth="1"/>
    <col min="12041" max="12043" width="14.28515625" bestFit="1" customWidth="1"/>
    <col min="12044" max="12044" width="13.28515625" bestFit="1" customWidth="1"/>
    <col min="12045" max="12045" width="10.140625" bestFit="1" customWidth="1"/>
    <col min="12288" max="12288" width="1.7109375" customWidth="1"/>
    <col min="12289" max="12289" width="10.7109375" customWidth="1"/>
    <col min="12290" max="12290" width="13.42578125" bestFit="1" customWidth="1"/>
    <col min="12291" max="12292" width="10.7109375" customWidth="1"/>
    <col min="12293" max="12293" width="11.7109375" customWidth="1"/>
    <col min="12294" max="12294" width="12.7109375" customWidth="1"/>
    <col min="12295" max="12295" width="7" customWidth="1"/>
    <col min="12296" max="12296" width="16.28515625" customWidth="1"/>
    <col min="12297" max="12299" width="14.28515625" bestFit="1" customWidth="1"/>
    <col min="12300" max="12300" width="13.28515625" bestFit="1" customWidth="1"/>
    <col min="12301" max="12301" width="10.140625" bestFit="1" customWidth="1"/>
    <col min="12544" max="12544" width="1.7109375" customWidth="1"/>
    <col min="12545" max="12545" width="10.7109375" customWidth="1"/>
    <col min="12546" max="12546" width="13.42578125" bestFit="1" customWidth="1"/>
    <col min="12547" max="12548" width="10.7109375" customWidth="1"/>
    <col min="12549" max="12549" width="11.7109375" customWidth="1"/>
    <col min="12550" max="12550" width="12.7109375" customWidth="1"/>
    <col min="12551" max="12551" width="7" customWidth="1"/>
    <col min="12552" max="12552" width="16.28515625" customWidth="1"/>
    <col min="12553" max="12555" width="14.28515625" bestFit="1" customWidth="1"/>
    <col min="12556" max="12556" width="13.28515625" bestFit="1" customWidth="1"/>
    <col min="12557" max="12557" width="10.140625" bestFit="1" customWidth="1"/>
    <col min="12800" max="12800" width="1.7109375" customWidth="1"/>
    <col min="12801" max="12801" width="10.7109375" customWidth="1"/>
    <col min="12802" max="12802" width="13.42578125" bestFit="1" customWidth="1"/>
    <col min="12803" max="12804" width="10.7109375" customWidth="1"/>
    <col min="12805" max="12805" width="11.7109375" customWidth="1"/>
    <col min="12806" max="12806" width="12.7109375" customWidth="1"/>
    <col min="12807" max="12807" width="7" customWidth="1"/>
    <col min="12808" max="12808" width="16.28515625" customWidth="1"/>
    <col min="12809" max="12811" width="14.28515625" bestFit="1" customWidth="1"/>
    <col min="12812" max="12812" width="13.28515625" bestFit="1" customWidth="1"/>
    <col min="12813" max="12813" width="10.140625" bestFit="1" customWidth="1"/>
    <col min="13056" max="13056" width="1.7109375" customWidth="1"/>
    <col min="13057" max="13057" width="10.7109375" customWidth="1"/>
    <col min="13058" max="13058" width="13.42578125" bestFit="1" customWidth="1"/>
    <col min="13059" max="13060" width="10.7109375" customWidth="1"/>
    <col min="13061" max="13061" width="11.7109375" customWidth="1"/>
    <col min="13062" max="13062" width="12.7109375" customWidth="1"/>
    <col min="13063" max="13063" width="7" customWidth="1"/>
    <col min="13064" max="13064" width="16.28515625" customWidth="1"/>
    <col min="13065" max="13067" width="14.28515625" bestFit="1" customWidth="1"/>
    <col min="13068" max="13068" width="13.28515625" bestFit="1" customWidth="1"/>
    <col min="13069" max="13069" width="10.140625" bestFit="1" customWidth="1"/>
    <col min="13312" max="13312" width="1.7109375" customWidth="1"/>
    <col min="13313" max="13313" width="10.7109375" customWidth="1"/>
    <col min="13314" max="13314" width="13.42578125" bestFit="1" customWidth="1"/>
    <col min="13315" max="13316" width="10.7109375" customWidth="1"/>
    <col min="13317" max="13317" width="11.7109375" customWidth="1"/>
    <col min="13318" max="13318" width="12.7109375" customWidth="1"/>
    <col min="13319" max="13319" width="7" customWidth="1"/>
    <col min="13320" max="13320" width="16.28515625" customWidth="1"/>
    <col min="13321" max="13323" width="14.28515625" bestFit="1" customWidth="1"/>
    <col min="13324" max="13324" width="13.28515625" bestFit="1" customWidth="1"/>
    <col min="13325" max="13325" width="10.140625" bestFit="1" customWidth="1"/>
    <col min="13568" max="13568" width="1.7109375" customWidth="1"/>
    <col min="13569" max="13569" width="10.7109375" customWidth="1"/>
    <col min="13570" max="13570" width="13.42578125" bestFit="1" customWidth="1"/>
    <col min="13571" max="13572" width="10.7109375" customWidth="1"/>
    <col min="13573" max="13573" width="11.7109375" customWidth="1"/>
    <col min="13574" max="13574" width="12.7109375" customWidth="1"/>
    <col min="13575" max="13575" width="7" customWidth="1"/>
    <col min="13576" max="13576" width="16.28515625" customWidth="1"/>
    <col min="13577" max="13579" width="14.28515625" bestFit="1" customWidth="1"/>
    <col min="13580" max="13580" width="13.28515625" bestFit="1" customWidth="1"/>
    <col min="13581" max="13581" width="10.140625" bestFit="1" customWidth="1"/>
    <col min="13824" max="13824" width="1.7109375" customWidth="1"/>
    <col min="13825" max="13825" width="10.7109375" customWidth="1"/>
    <col min="13826" max="13826" width="13.42578125" bestFit="1" customWidth="1"/>
    <col min="13827" max="13828" width="10.7109375" customWidth="1"/>
    <col min="13829" max="13829" width="11.7109375" customWidth="1"/>
    <col min="13830" max="13830" width="12.7109375" customWidth="1"/>
    <col min="13831" max="13831" width="7" customWidth="1"/>
    <col min="13832" max="13832" width="16.28515625" customWidth="1"/>
    <col min="13833" max="13835" width="14.28515625" bestFit="1" customWidth="1"/>
    <col min="13836" max="13836" width="13.28515625" bestFit="1" customWidth="1"/>
    <col min="13837" max="13837" width="10.140625" bestFit="1" customWidth="1"/>
    <col min="14080" max="14080" width="1.7109375" customWidth="1"/>
    <col min="14081" max="14081" width="10.7109375" customWidth="1"/>
    <col min="14082" max="14082" width="13.42578125" bestFit="1" customWidth="1"/>
    <col min="14083" max="14084" width="10.7109375" customWidth="1"/>
    <col min="14085" max="14085" width="11.7109375" customWidth="1"/>
    <col min="14086" max="14086" width="12.7109375" customWidth="1"/>
    <col min="14087" max="14087" width="7" customWidth="1"/>
    <col min="14088" max="14088" width="16.28515625" customWidth="1"/>
    <col min="14089" max="14091" width="14.28515625" bestFit="1" customWidth="1"/>
    <col min="14092" max="14092" width="13.28515625" bestFit="1" customWidth="1"/>
    <col min="14093" max="14093" width="10.140625" bestFit="1" customWidth="1"/>
    <col min="14336" max="14336" width="1.7109375" customWidth="1"/>
    <col min="14337" max="14337" width="10.7109375" customWidth="1"/>
    <col min="14338" max="14338" width="13.42578125" bestFit="1" customWidth="1"/>
    <col min="14339" max="14340" width="10.7109375" customWidth="1"/>
    <col min="14341" max="14341" width="11.7109375" customWidth="1"/>
    <col min="14342" max="14342" width="12.7109375" customWidth="1"/>
    <col min="14343" max="14343" width="7" customWidth="1"/>
    <col min="14344" max="14344" width="16.28515625" customWidth="1"/>
    <col min="14345" max="14347" width="14.28515625" bestFit="1" customWidth="1"/>
    <col min="14348" max="14348" width="13.28515625" bestFit="1" customWidth="1"/>
    <col min="14349" max="14349" width="10.140625" bestFit="1" customWidth="1"/>
    <col min="14592" max="14592" width="1.7109375" customWidth="1"/>
    <col min="14593" max="14593" width="10.7109375" customWidth="1"/>
    <col min="14594" max="14594" width="13.42578125" bestFit="1" customWidth="1"/>
    <col min="14595" max="14596" width="10.7109375" customWidth="1"/>
    <col min="14597" max="14597" width="11.7109375" customWidth="1"/>
    <col min="14598" max="14598" width="12.7109375" customWidth="1"/>
    <col min="14599" max="14599" width="7" customWidth="1"/>
    <col min="14600" max="14600" width="16.28515625" customWidth="1"/>
    <col min="14601" max="14603" width="14.28515625" bestFit="1" customWidth="1"/>
    <col min="14604" max="14604" width="13.28515625" bestFit="1" customWidth="1"/>
    <col min="14605" max="14605" width="10.140625" bestFit="1" customWidth="1"/>
    <col min="14848" max="14848" width="1.7109375" customWidth="1"/>
    <col min="14849" max="14849" width="10.7109375" customWidth="1"/>
    <col min="14850" max="14850" width="13.42578125" bestFit="1" customWidth="1"/>
    <col min="14851" max="14852" width="10.7109375" customWidth="1"/>
    <col min="14853" max="14853" width="11.7109375" customWidth="1"/>
    <col min="14854" max="14854" width="12.7109375" customWidth="1"/>
    <col min="14855" max="14855" width="7" customWidth="1"/>
    <col min="14856" max="14856" width="16.28515625" customWidth="1"/>
    <col min="14857" max="14859" width="14.28515625" bestFit="1" customWidth="1"/>
    <col min="14860" max="14860" width="13.28515625" bestFit="1" customWidth="1"/>
    <col min="14861" max="14861" width="10.140625" bestFit="1" customWidth="1"/>
    <col min="15104" max="15104" width="1.7109375" customWidth="1"/>
    <col min="15105" max="15105" width="10.7109375" customWidth="1"/>
    <col min="15106" max="15106" width="13.42578125" bestFit="1" customWidth="1"/>
    <col min="15107" max="15108" width="10.7109375" customWidth="1"/>
    <col min="15109" max="15109" width="11.7109375" customWidth="1"/>
    <col min="15110" max="15110" width="12.7109375" customWidth="1"/>
    <col min="15111" max="15111" width="7" customWidth="1"/>
    <col min="15112" max="15112" width="16.28515625" customWidth="1"/>
    <col min="15113" max="15115" width="14.28515625" bestFit="1" customWidth="1"/>
    <col min="15116" max="15116" width="13.28515625" bestFit="1" customWidth="1"/>
    <col min="15117" max="15117" width="10.140625" bestFit="1" customWidth="1"/>
    <col min="15360" max="15360" width="1.7109375" customWidth="1"/>
    <col min="15361" max="15361" width="10.7109375" customWidth="1"/>
    <col min="15362" max="15362" width="13.42578125" bestFit="1" customWidth="1"/>
    <col min="15363" max="15364" width="10.7109375" customWidth="1"/>
    <col min="15365" max="15365" width="11.7109375" customWidth="1"/>
    <col min="15366" max="15366" width="12.7109375" customWidth="1"/>
    <col min="15367" max="15367" width="7" customWidth="1"/>
    <col min="15368" max="15368" width="16.28515625" customWidth="1"/>
    <col min="15369" max="15371" width="14.28515625" bestFit="1" customWidth="1"/>
    <col min="15372" max="15372" width="13.28515625" bestFit="1" customWidth="1"/>
    <col min="15373" max="15373" width="10.140625" bestFit="1" customWidth="1"/>
    <col min="15616" max="15616" width="1.7109375" customWidth="1"/>
    <col min="15617" max="15617" width="10.7109375" customWidth="1"/>
    <col min="15618" max="15618" width="13.42578125" bestFit="1" customWidth="1"/>
    <col min="15619" max="15620" width="10.7109375" customWidth="1"/>
    <col min="15621" max="15621" width="11.7109375" customWidth="1"/>
    <col min="15622" max="15622" width="12.7109375" customWidth="1"/>
    <col min="15623" max="15623" width="7" customWidth="1"/>
    <col min="15624" max="15624" width="16.28515625" customWidth="1"/>
    <col min="15625" max="15627" width="14.28515625" bestFit="1" customWidth="1"/>
    <col min="15628" max="15628" width="13.28515625" bestFit="1" customWidth="1"/>
    <col min="15629" max="15629" width="10.140625" bestFit="1" customWidth="1"/>
    <col min="15872" max="15872" width="1.7109375" customWidth="1"/>
    <col min="15873" max="15873" width="10.7109375" customWidth="1"/>
    <col min="15874" max="15874" width="13.42578125" bestFit="1" customWidth="1"/>
    <col min="15875" max="15876" width="10.7109375" customWidth="1"/>
    <col min="15877" max="15877" width="11.7109375" customWidth="1"/>
    <col min="15878" max="15878" width="12.7109375" customWidth="1"/>
    <col min="15879" max="15879" width="7" customWidth="1"/>
    <col min="15880" max="15880" width="16.28515625" customWidth="1"/>
    <col min="15881" max="15883" width="14.28515625" bestFit="1" customWidth="1"/>
    <col min="15884" max="15884" width="13.28515625" bestFit="1" customWidth="1"/>
    <col min="15885" max="15885" width="10.140625" bestFit="1" customWidth="1"/>
    <col min="16128" max="16128" width="1.7109375" customWidth="1"/>
    <col min="16129" max="16129" width="10.7109375" customWidth="1"/>
    <col min="16130" max="16130" width="13.42578125" bestFit="1" customWidth="1"/>
    <col min="16131" max="16132" width="10.7109375" customWidth="1"/>
    <col min="16133" max="16133" width="11.7109375" customWidth="1"/>
    <col min="16134" max="16134" width="12.7109375" customWidth="1"/>
    <col min="16135" max="16135" width="7" customWidth="1"/>
    <col min="16136" max="16136" width="16.28515625" customWidth="1"/>
    <col min="16137" max="16139" width="14.28515625" bestFit="1" customWidth="1"/>
    <col min="16140" max="16140" width="13.28515625" bestFit="1" customWidth="1"/>
    <col min="16141" max="16141" width="10.140625" bestFit="1" customWidth="1"/>
  </cols>
  <sheetData>
    <row r="4" spans="2:10" ht="15.75" x14ac:dyDescent="0.25">
      <c r="B4" s="337" t="s">
        <v>0</v>
      </c>
      <c r="C4" s="337"/>
      <c r="D4" s="337"/>
      <c r="E4" s="337"/>
      <c r="F4" s="337"/>
      <c r="G4" s="337"/>
      <c r="H4" s="337"/>
    </row>
    <row r="5" spans="2:10" ht="24.75" customHeight="1" x14ac:dyDescent="0.25">
      <c r="B5" s="338" t="s">
        <v>1</v>
      </c>
      <c r="C5" s="338"/>
      <c r="D5" s="338"/>
      <c r="E5" s="338"/>
      <c r="F5" s="338"/>
      <c r="G5" s="338"/>
      <c r="H5" s="338"/>
    </row>
    <row r="6" spans="2:10" x14ac:dyDescent="0.25">
      <c r="B6" s="339" t="s">
        <v>91</v>
      </c>
      <c r="C6" s="339"/>
      <c r="D6" s="339"/>
      <c r="E6" s="339"/>
      <c r="F6" s="339"/>
      <c r="G6" s="339"/>
      <c r="H6" s="339"/>
    </row>
    <row r="7" spans="2:10" x14ac:dyDescent="0.25">
      <c r="B7" s="339" t="s">
        <v>2</v>
      </c>
      <c r="C7" s="339"/>
      <c r="D7" s="339"/>
      <c r="E7" s="339"/>
      <c r="F7" s="339"/>
      <c r="G7" s="339"/>
      <c r="H7" s="339"/>
      <c r="J7" s="20"/>
    </row>
    <row r="8" spans="2:10" ht="15.75" x14ac:dyDescent="0.25">
      <c r="B8" s="337" t="s">
        <v>3</v>
      </c>
      <c r="C8" s="337"/>
      <c r="D8" s="337"/>
      <c r="E8" s="337"/>
      <c r="F8" s="337"/>
      <c r="G8" s="337"/>
      <c r="H8" s="337"/>
      <c r="J8" s="80"/>
    </row>
    <row r="9" spans="2:10" ht="15.75" x14ac:dyDescent="0.25">
      <c r="B9" s="337"/>
      <c r="C9" s="337"/>
      <c r="D9" s="337"/>
      <c r="E9" s="337"/>
      <c r="F9" s="337"/>
      <c r="G9" s="337"/>
      <c r="H9" s="337"/>
    </row>
    <row r="10" spans="2:10" x14ac:dyDescent="0.25">
      <c r="B10" s="3" t="s">
        <v>4</v>
      </c>
      <c r="C10" s="4"/>
      <c r="D10" s="5"/>
      <c r="E10" s="5"/>
      <c r="F10" s="5"/>
      <c r="G10" s="6" t="s">
        <v>5</v>
      </c>
      <c r="H10" s="7"/>
    </row>
    <row r="11" spans="2:10" x14ac:dyDescent="0.25">
      <c r="B11" s="8" t="s">
        <v>88</v>
      </c>
      <c r="C11" s="9"/>
      <c r="D11" s="9"/>
      <c r="E11" s="10"/>
      <c r="F11" s="10"/>
      <c r="G11" s="10"/>
      <c r="H11" s="103"/>
    </row>
    <row r="12" spans="2:10" x14ac:dyDescent="0.25">
      <c r="B12" s="8" t="s">
        <v>6</v>
      </c>
      <c r="C12" s="9"/>
      <c r="D12" s="9"/>
      <c r="E12" s="9"/>
      <c r="F12" s="9"/>
      <c r="G12" s="108"/>
      <c r="H12" s="12"/>
    </row>
    <row r="13" spans="2:10" x14ac:dyDescent="0.25">
      <c r="B13" s="8" t="s">
        <v>7</v>
      </c>
      <c r="C13" s="9"/>
      <c r="D13" s="9"/>
      <c r="E13" s="9"/>
      <c r="F13" s="9"/>
      <c r="G13" s="9"/>
      <c r="H13" s="13"/>
    </row>
    <row r="14" spans="2:10" x14ac:dyDescent="0.25">
      <c r="B14" s="379" t="s">
        <v>8</v>
      </c>
      <c r="C14" s="380"/>
      <c r="D14" s="380"/>
      <c r="E14" s="380"/>
      <c r="F14" s="14" t="s">
        <v>9</v>
      </c>
      <c r="G14" s="108"/>
      <c r="H14" s="12"/>
    </row>
    <row r="15" spans="2:10" x14ac:dyDescent="0.25">
      <c r="B15" s="381" t="s">
        <v>10</v>
      </c>
      <c r="C15" s="382"/>
      <c r="D15" s="382"/>
      <c r="E15" s="382"/>
      <c r="F15" s="382"/>
      <c r="G15" s="382"/>
      <c r="H15" s="383"/>
    </row>
    <row r="16" spans="2:10" ht="30.75" customHeight="1" x14ac:dyDescent="0.25">
      <c r="B16" s="343"/>
      <c r="C16" s="344"/>
      <c r="D16" s="344"/>
      <c r="E16" s="344"/>
      <c r="F16" s="344"/>
      <c r="G16" s="344"/>
      <c r="H16" s="345"/>
    </row>
    <row r="17" spans="1:16" x14ac:dyDescent="0.25">
      <c r="B17" s="101" t="s">
        <v>89</v>
      </c>
      <c r="C17" s="102"/>
      <c r="D17" s="102"/>
      <c r="E17" s="102"/>
      <c r="F17" s="102"/>
      <c r="G17" s="102"/>
      <c r="H17" s="142">
        <f>SUM(H18:H20)</f>
        <v>244573.05</v>
      </c>
      <c r="L17" s="20"/>
    </row>
    <row r="18" spans="1:16" ht="12.75" customHeight="1" x14ac:dyDescent="0.25">
      <c r="B18" s="98" t="s">
        <v>11</v>
      </c>
      <c r="C18" s="108"/>
      <c r="D18" s="108"/>
      <c r="E18" s="108"/>
      <c r="F18" s="108"/>
      <c r="G18" s="108"/>
      <c r="H18" s="143">
        <v>0</v>
      </c>
      <c r="J18" s="20"/>
      <c r="K18" s="20"/>
      <c r="M18" s="62"/>
      <c r="P18" s="37"/>
    </row>
    <row r="19" spans="1:16" x14ac:dyDescent="0.25">
      <c r="A19" s="29"/>
      <c r="B19" s="98" t="s">
        <v>12</v>
      </c>
      <c r="C19" s="108"/>
      <c r="D19" s="108"/>
      <c r="E19" s="108"/>
      <c r="F19" s="108"/>
      <c r="G19" s="108"/>
      <c r="H19" s="144">
        <v>0</v>
      </c>
      <c r="L19" s="63"/>
    </row>
    <row r="20" spans="1:16" ht="12.75" customHeight="1" x14ac:dyDescent="0.25">
      <c r="A20" s="29"/>
      <c r="B20" s="98" t="s">
        <v>13</v>
      </c>
      <c r="C20" s="108"/>
      <c r="D20" s="108"/>
      <c r="E20" s="108"/>
      <c r="F20" s="108"/>
      <c r="G20" s="16"/>
      <c r="H20" s="144">
        <v>244573.05</v>
      </c>
      <c r="I20" s="20"/>
      <c r="L20" s="54"/>
    </row>
    <row r="21" spans="1:16" ht="14.1" customHeight="1" x14ac:dyDescent="0.25">
      <c r="B21" s="53"/>
      <c r="C21" s="135"/>
      <c r="D21" s="135"/>
      <c r="E21" s="135"/>
      <c r="F21" s="135"/>
      <c r="G21" s="135"/>
      <c r="H21" s="19"/>
      <c r="L21" s="54"/>
      <c r="M21" s="37"/>
    </row>
    <row r="22" spans="1:16" ht="14.1" customHeight="1" x14ac:dyDescent="0.25">
      <c r="B22" s="335" t="s">
        <v>14</v>
      </c>
      <c r="C22" s="336"/>
      <c r="D22" s="336"/>
      <c r="E22" s="336"/>
      <c r="F22" s="336"/>
      <c r="G22" s="336"/>
      <c r="H22" s="105"/>
    </row>
    <row r="23" spans="1:16" ht="14.1" customHeight="1" x14ac:dyDescent="0.25">
      <c r="B23" s="104" t="s">
        <v>15</v>
      </c>
      <c r="C23" s="61" t="s">
        <v>16</v>
      </c>
      <c r="D23" s="346" t="s">
        <v>17</v>
      </c>
      <c r="E23" s="347"/>
      <c r="F23" s="347"/>
      <c r="G23" s="348"/>
      <c r="H23" s="145" t="s">
        <v>18</v>
      </c>
      <c r="I23" s="20"/>
    </row>
    <row r="24" spans="1:16" ht="14.1" customHeight="1" x14ac:dyDescent="0.25">
      <c r="B24" s="104"/>
      <c r="C24" s="61"/>
      <c r="D24" s="352"/>
      <c r="E24" s="353"/>
      <c r="F24" s="353"/>
      <c r="G24" s="354"/>
      <c r="H24" s="144">
        <v>0</v>
      </c>
      <c r="I24" s="20"/>
    </row>
    <row r="25" spans="1:16" ht="14.1" customHeight="1" x14ac:dyDescent="0.25">
      <c r="B25" s="104"/>
      <c r="C25" s="61"/>
      <c r="D25" s="352"/>
      <c r="E25" s="353"/>
      <c r="F25" s="353"/>
      <c r="G25" s="354"/>
      <c r="H25" s="144">
        <v>0</v>
      </c>
      <c r="K25" s="49"/>
    </row>
    <row r="26" spans="1:16" ht="14.1" customHeight="1" x14ac:dyDescent="0.25">
      <c r="B26" s="104"/>
      <c r="C26" s="61"/>
      <c r="D26" s="346"/>
      <c r="E26" s="347"/>
      <c r="F26" s="347"/>
      <c r="G26" s="348"/>
      <c r="H26" s="144">
        <v>0</v>
      </c>
      <c r="I26" s="20"/>
    </row>
    <row r="27" spans="1:16" ht="14.1" customHeight="1" x14ac:dyDescent="0.25">
      <c r="B27" s="23"/>
      <c r="C27" s="24"/>
      <c r="D27" s="24"/>
      <c r="E27" s="24"/>
      <c r="F27" s="24"/>
      <c r="G27" s="25" t="s">
        <v>19</v>
      </c>
      <c r="H27" s="146">
        <f>SUM(H24:H26)</f>
        <v>0</v>
      </c>
      <c r="J27" s="64"/>
      <c r="K27" s="34"/>
    </row>
    <row r="28" spans="1:16" ht="14.1" customHeight="1" x14ac:dyDescent="0.25">
      <c r="B28" s="335" t="s">
        <v>20</v>
      </c>
      <c r="C28" s="336"/>
      <c r="D28" s="336"/>
      <c r="E28" s="336"/>
      <c r="F28" s="336"/>
      <c r="G28" s="336"/>
      <c r="H28" s="105"/>
    </row>
    <row r="29" spans="1:16" ht="14.1" customHeight="1" x14ac:dyDescent="0.25">
      <c r="B29" s="104" t="s">
        <v>15</v>
      </c>
      <c r="C29" s="61" t="s">
        <v>16</v>
      </c>
      <c r="D29" s="346" t="s">
        <v>17</v>
      </c>
      <c r="E29" s="347"/>
      <c r="F29" s="347"/>
      <c r="G29" s="348"/>
      <c r="H29" s="145" t="s">
        <v>18</v>
      </c>
      <c r="J29" s="33"/>
    </row>
    <row r="30" spans="1:16" ht="14.1" customHeight="1" x14ac:dyDescent="0.25">
      <c r="B30" s="104"/>
      <c r="C30" s="61"/>
      <c r="D30" s="352"/>
      <c r="E30" s="353"/>
      <c r="F30" s="353"/>
      <c r="G30" s="354"/>
      <c r="H30" s="144">
        <v>0</v>
      </c>
    </row>
    <row r="31" spans="1:16" ht="14.1" customHeight="1" x14ac:dyDescent="0.25">
      <c r="B31" s="104"/>
      <c r="C31" s="61"/>
      <c r="D31" s="352"/>
      <c r="E31" s="353"/>
      <c r="F31" s="353"/>
      <c r="G31" s="354"/>
      <c r="H31" s="144">
        <v>0</v>
      </c>
    </row>
    <row r="32" spans="1:16" ht="14.1" customHeight="1" x14ac:dyDescent="0.25">
      <c r="B32" s="104"/>
      <c r="C32" s="61"/>
      <c r="D32" s="352"/>
      <c r="E32" s="353"/>
      <c r="F32" s="353"/>
      <c r="G32" s="354"/>
      <c r="H32" s="144">
        <v>0</v>
      </c>
    </row>
    <row r="33" spans="2:13" ht="14.1" customHeight="1" x14ac:dyDescent="0.25">
      <c r="B33" s="23"/>
      <c r="C33" s="24"/>
      <c r="D33" s="24"/>
      <c r="E33" s="24"/>
      <c r="F33" s="24"/>
      <c r="G33" s="25" t="s">
        <v>21</v>
      </c>
      <c r="H33" s="146">
        <f>SUM(H30:H32)</f>
        <v>0</v>
      </c>
    </row>
    <row r="34" spans="2:13" ht="14.1" customHeight="1" x14ac:dyDescent="0.25">
      <c r="B34" s="335" t="s">
        <v>22</v>
      </c>
      <c r="C34" s="336"/>
      <c r="D34" s="336"/>
      <c r="E34" s="336"/>
      <c r="F34" s="336"/>
      <c r="G34" s="336"/>
      <c r="H34" s="105"/>
    </row>
    <row r="35" spans="2:13" ht="14.1" customHeight="1" x14ac:dyDescent="0.25">
      <c r="B35" s="104" t="s">
        <v>15</v>
      </c>
      <c r="C35" s="61" t="s">
        <v>23</v>
      </c>
      <c r="D35" s="346" t="s">
        <v>17</v>
      </c>
      <c r="E35" s="347"/>
      <c r="F35" s="347"/>
      <c r="G35" s="348"/>
      <c r="H35" s="147" t="s">
        <v>18</v>
      </c>
    </row>
    <row r="36" spans="2:13" ht="14.1" customHeight="1" x14ac:dyDescent="0.25">
      <c r="B36" s="148"/>
      <c r="C36" s="61"/>
      <c r="D36" s="470"/>
      <c r="E36" s="471"/>
      <c r="F36" s="471"/>
      <c r="G36" s="472"/>
      <c r="H36" s="149">
        <v>0</v>
      </c>
    </row>
    <row r="37" spans="2:13" ht="14.1" customHeight="1" x14ac:dyDescent="0.25">
      <c r="B37" s="27"/>
      <c r="C37" s="61"/>
      <c r="D37" s="470"/>
      <c r="E37" s="471"/>
      <c r="F37" s="471"/>
      <c r="G37" s="472"/>
      <c r="H37" s="149">
        <v>0</v>
      </c>
    </row>
    <row r="38" spans="2:13" ht="14.1" customHeight="1" x14ac:dyDescent="0.25">
      <c r="B38" s="104"/>
      <c r="C38" s="61"/>
      <c r="D38" s="352"/>
      <c r="E38" s="353"/>
      <c r="F38" s="353"/>
      <c r="G38" s="354"/>
      <c r="H38" s="150">
        <v>0</v>
      </c>
      <c r="K38" s="20"/>
    </row>
    <row r="39" spans="2:13" ht="14.1" customHeight="1" x14ac:dyDescent="0.25">
      <c r="B39" s="23"/>
      <c r="C39" s="24"/>
      <c r="D39" s="24"/>
      <c r="E39" s="24"/>
      <c r="F39" s="24"/>
      <c r="G39" s="25" t="s">
        <v>24</v>
      </c>
      <c r="H39" s="146">
        <f>SUM(H36:H38)</f>
        <v>0</v>
      </c>
    </row>
    <row r="40" spans="2:13" ht="14.1" customHeight="1" x14ac:dyDescent="0.25">
      <c r="B40" s="335" t="s">
        <v>25</v>
      </c>
      <c r="C40" s="336"/>
      <c r="D40" s="336"/>
      <c r="E40" s="336"/>
      <c r="F40" s="336"/>
      <c r="G40" s="336"/>
      <c r="H40" s="151"/>
    </row>
    <row r="41" spans="2:13" ht="14.1" customHeight="1" x14ac:dyDescent="0.25">
      <c r="B41" s="104" t="s">
        <v>15</v>
      </c>
      <c r="C41" s="61" t="s">
        <v>23</v>
      </c>
      <c r="D41" s="346" t="s">
        <v>17</v>
      </c>
      <c r="E41" s="347"/>
      <c r="F41" s="347"/>
      <c r="G41" s="348"/>
      <c r="H41" s="145" t="s">
        <v>18</v>
      </c>
    </row>
    <row r="42" spans="2:13" ht="14.1" customHeight="1" x14ac:dyDescent="0.25">
      <c r="B42" s="152"/>
      <c r="C42" s="61"/>
      <c r="D42" s="153"/>
      <c r="E42" s="131"/>
      <c r="F42" s="131"/>
      <c r="G42" s="132"/>
      <c r="H42" s="144">
        <v>0</v>
      </c>
    </row>
    <row r="43" spans="2:13" ht="14.1" customHeight="1" x14ac:dyDescent="0.25">
      <c r="B43" s="152"/>
      <c r="C43" s="61"/>
      <c r="D43" s="153"/>
      <c r="E43" s="131"/>
      <c r="F43" s="131"/>
      <c r="G43" s="132"/>
      <c r="H43" s="144">
        <v>0</v>
      </c>
    </row>
    <row r="44" spans="2:13" ht="14.1" customHeight="1" x14ac:dyDescent="0.25">
      <c r="B44" s="152"/>
      <c r="C44" s="154"/>
      <c r="D44" s="153"/>
      <c r="E44" s="155"/>
      <c r="F44" s="155"/>
      <c r="G44" s="156"/>
      <c r="H44" s="144">
        <v>0</v>
      </c>
    </row>
    <row r="45" spans="2:13" ht="14.1" customHeight="1" x14ac:dyDescent="0.25">
      <c r="B45" s="23"/>
      <c r="C45" s="66"/>
      <c r="D45" s="24"/>
      <c r="E45" s="24"/>
      <c r="F45" s="24"/>
      <c r="G45" s="25" t="s">
        <v>26</v>
      </c>
      <c r="H45" s="146">
        <f>SUM(H42:H44)</f>
        <v>0</v>
      </c>
      <c r="L45" s="26"/>
      <c r="M45" s="26"/>
    </row>
    <row r="46" spans="2:13" x14ac:dyDescent="0.25">
      <c r="B46" s="359"/>
      <c r="C46" s="360"/>
      <c r="D46" s="360"/>
      <c r="E46" s="360"/>
      <c r="F46" s="360"/>
      <c r="G46" s="360"/>
      <c r="H46" s="112"/>
      <c r="L46" s="26"/>
      <c r="M46" s="26"/>
    </row>
    <row r="47" spans="2:13" x14ac:dyDescent="0.25">
      <c r="B47" s="361" t="s">
        <v>27</v>
      </c>
      <c r="C47" s="362"/>
      <c r="D47" s="362"/>
      <c r="E47" s="362"/>
      <c r="F47" s="362"/>
      <c r="G47" s="363"/>
      <c r="H47" s="157">
        <f>H17-H27+H33-H39+H45</f>
        <v>244573.05</v>
      </c>
      <c r="I47" s="34"/>
      <c r="L47" s="26"/>
      <c r="M47" s="26"/>
    </row>
    <row r="48" spans="2:13" x14ac:dyDescent="0.25">
      <c r="B48" s="359"/>
      <c r="C48" s="360"/>
      <c r="D48" s="360"/>
      <c r="E48" s="360"/>
      <c r="F48" s="360"/>
      <c r="G48" s="360"/>
      <c r="H48" s="112"/>
      <c r="I48" s="34"/>
      <c r="J48" s="20"/>
      <c r="K48" s="26"/>
      <c r="L48" s="26"/>
      <c r="M48" s="26"/>
    </row>
    <row r="49" spans="1:12" x14ac:dyDescent="0.25">
      <c r="B49" s="373" t="s">
        <v>90</v>
      </c>
      <c r="C49" s="374"/>
      <c r="D49" s="374"/>
      <c r="E49" s="374"/>
      <c r="F49" s="374"/>
      <c r="G49" s="387"/>
      <c r="H49" s="158">
        <f>SUM(H50:H52)</f>
        <v>244573.05</v>
      </c>
      <c r="J49" s="20"/>
    </row>
    <row r="50" spans="1:12" x14ac:dyDescent="0.25">
      <c r="B50" s="364" t="s">
        <v>28</v>
      </c>
      <c r="C50" s="365"/>
      <c r="D50" s="365"/>
      <c r="E50" s="365"/>
      <c r="F50" s="365"/>
      <c r="G50" s="388"/>
      <c r="H50" s="159">
        <v>0</v>
      </c>
      <c r="I50" s="34"/>
      <c r="J50" s="34"/>
      <c r="K50" s="64"/>
      <c r="L50" s="64"/>
    </row>
    <row r="51" spans="1:12" x14ac:dyDescent="0.25">
      <c r="A51" s="29"/>
      <c r="B51" s="364" t="s">
        <v>29</v>
      </c>
      <c r="C51" s="365"/>
      <c r="D51" s="365"/>
      <c r="E51" s="365"/>
      <c r="F51" s="365"/>
      <c r="G51" s="388"/>
      <c r="H51" s="144">
        <v>0</v>
      </c>
      <c r="I51" s="34"/>
      <c r="J51" s="34"/>
      <c r="K51" s="64"/>
    </row>
    <row r="52" spans="1:12" x14ac:dyDescent="0.25">
      <c r="A52" s="29"/>
      <c r="B52" s="473" t="s">
        <v>30</v>
      </c>
      <c r="C52" s="474"/>
      <c r="D52" s="474"/>
      <c r="E52" s="474"/>
      <c r="F52" s="474"/>
      <c r="G52" s="475"/>
      <c r="H52" s="144">
        <v>244573.05</v>
      </c>
      <c r="I52" s="34"/>
      <c r="J52" s="34"/>
      <c r="K52" s="64"/>
    </row>
    <row r="53" spans="1:12" x14ac:dyDescent="0.25">
      <c r="B53" s="361" t="s">
        <v>31</v>
      </c>
      <c r="C53" s="362"/>
      <c r="D53" s="362"/>
      <c r="E53" s="362"/>
      <c r="F53" s="362"/>
      <c r="G53" s="363"/>
      <c r="H53" s="160">
        <f>H47-H49</f>
        <v>0</v>
      </c>
      <c r="I53" s="34"/>
      <c r="J53" s="34"/>
      <c r="K53" s="64"/>
    </row>
    <row r="54" spans="1:12" x14ac:dyDescent="0.25">
      <c r="B54" s="47"/>
      <c r="C54" s="31"/>
      <c r="D54" s="31"/>
      <c r="E54" s="31"/>
      <c r="F54" s="31"/>
      <c r="G54" s="31"/>
      <c r="H54" s="31"/>
      <c r="I54" s="34"/>
      <c r="J54" s="34"/>
      <c r="K54" s="64"/>
    </row>
    <row r="55" spans="1:12" x14ac:dyDescent="0.25">
      <c r="B55" s="358" t="s">
        <v>109</v>
      </c>
      <c r="C55" s="358"/>
      <c r="D55" s="358"/>
      <c r="E55" s="358"/>
      <c r="F55" s="358"/>
      <c r="G55" s="358"/>
      <c r="H55" s="358"/>
      <c r="I55" s="34"/>
      <c r="J55" s="34"/>
      <c r="K55" s="64"/>
    </row>
    <row r="56" spans="1:12" x14ac:dyDescent="0.25">
      <c r="B56" s="358" t="s">
        <v>110</v>
      </c>
      <c r="C56" s="358"/>
      <c r="D56" s="358"/>
      <c r="E56" s="358"/>
      <c r="F56" s="358"/>
      <c r="G56" s="358"/>
      <c r="H56" s="358"/>
      <c r="I56" s="34"/>
      <c r="J56" s="34"/>
      <c r="K56" s="64"/>
    </row>
    <row r="57" spans="1:12" x14ac:dyDescent="0.25">
      <c r="B57" s="358" t="s">
        <v>111</v>
      </c>
      <c r="C57" s="358"/>
      <c r="D57" s="358"/>
      <c r="E57" s="358"/>
      <c r="F57" s="358"/>
      <c r="G57" s="358"/>
      <c r="H57" s="358"/>
      <c r="I57" s="34"/>
      <c r="J57" s="34"/>
      <c r="K57" s="64"/>
    </row>
    <row r="58" spans="1:12" ht="15" customHeight="1" x14ac:dyDescent="0.25">
      <c r="B58" s="31"/>
      <c r="C58" s="31"/>
      <c r="D58" s="31"/>
      <c r="E58" s="31"/>
      <c r="F58" s="31"/>
      <c r="G58" s="31"/>
      <c r="H58" s="81"/>
      <c r="I58" s="34"/>
      <c r="J58" s="34"/>
      <c r="K58" s="64"/>
    </row>
    <row r="59" spans="1:12" ht="15" customHeight="1" x14ac:dyDescent="0.25">
      <c r="B59" s="31"/>
      <c r="C59" s="31"/>
      <c r="D59" s="31"/>
      <c r="E59" s="31"/>
      <c r="F59" s="31"/>
      <c r="G59" s="31"/>
      <c r="H59" s="81"/>
      <c r="I59" s="34"/>
      <c r="J59" s="34"/>
      <c r="K59" s="64"/>
    </row>
    <row r="60" spans="1:12" ht="15" customHeight="1" x14ac:dyDescent="0.25">
      <c r="B60" s="31"/>
      <c r="C60" s="31"/>
      <c r="D60" s="31"/>
      <c r="E60" s="31"/>
      <c r="F60" s="31"/>
      <c r="G60" s="31"/>
      <c r="H60" s="83"/>
      <c r="I60" s="82"/>
    </row>
    <row r="61" spans="1:12" ht="15" customHeight="1" x14ac:dyDescent="0.25">
      <c r="B61" s="32"/>
      <c r="C61" s="32"/>
      <c r="D61" s="32"/>
      <c r="E61" s="32"/>
      <c r="F61" s="31"/>
      <c r="G61" s="32"/>
      <c r="H61" s="84"/>
      <c r="I61" s="82"/>
    </row>
    <row r="62" spans="1:12" ht="15" customHeight="1" x14ac:dyDescent="0.25">
      <c r="H62" s="85"/>
      <c r="I62" s="82"/>
    </row>
    <row r="63" spans="1:12" x14ac:dyDescent="0.25">
      <c r="H63" s="86"/>
      <c r="I63" s="87"/>
    </row>
    <row r="64" spans="1:12" x14ac:dyDescent="0.25">
      <c r="H64" s="33"/>
    </row>
  </sheetData>
  <mergeCells count="36">
    <mergeCell ref="B55:H55"/>
    <mergeCell ref="B56:H56"/>
    <mergeCell ref="B57:H57"/>
    <mergeCell ref="B46:G46"/>
    <mergeCell ref="B47:G47"/>
    <mergeCell ref="B51:G51"/>
    <mergeCell ref="B52:G52"/>
    <mergeCell ref="B48:G48"/>
    <mergeCell ref="B49:G49"/>
    <mergeCell ref="B53:G53"/>
    <mergeCell ref="B50:G50"/>
    <mergeCell ref="B22:G22"/>
    <mergeCell ref="D26:G26"/>
    <mergeCell ref="D37:G37"/>
    <mergeCell ref="B14:E14"/>
    <mergeCell ref="B15:H16"/>
    <mergeCell ref="D23:G23"/>
    <mergeCell ref="D24:G24"/>
    <mergeCell ref="D25:G25"/>
    <mergeCell ref="B28:G28"/>
    <mergeCell ref="D38:G38"/>
    <mergeCell ref="B40:G40"/>
    <mergeCell ref="D41:G41"/>
    <mergeCell ref="D29:G29"/>
    <mergeCell ref="D30:G30"/>
    <mergeCell ref="D36:G36"/>
    <mergeCell ref="D35:G35"/>
    <mergeCell ref="D31:G31"/>
    <mergeCell ref="D32:G32"/>
    <mergeCell ref="B34:G34"/>
    <mergeCell ref="B4:H4"/>
    <mergeCell ref="B5:H5"/>
    <mergeCell ref="B7:H7"/>
    <mergeCell ref="B8:H8"/>
    <mergeCell ref="B9:H9"/>
    <mergeCell ref="B6:H6"/>
  </mergeCells>
  <pageMargins left="1.1023622047244095" right="0.51181102362204722" top="0.78740157480314965" bottom="0.78740157480314965" header="0.31496062992125984" footer="0.31496062992125984"/>
  <pageSetup paperSize="9" scale="88" orientation="portrait" r:id="rId1"/>
  <drawing r:id="rId2"/>
  <legacyDrawing r:id="rId3"/>
  <oleObjects>
    <mc:AlternateContent xmlns:mc="http://schemas.openxmlformats.org/markup-compatibility/2006">
      <mc:Choice Requires="x14">
        <oleObject progId="Word.Picture.8" shapeId="1032" r:id="rId4">
          <objectPr defaultSize="0" autoPict="0" r:id="rId5">
            <anchor moveWithCells="1" sizeWithCells="1">
              <from>
                <xdr:col>4</xdr:col>
                <xdr:colOff>609600</xdr:colOff>
                <xdr:row>0</xdr:row>
                <xdr:rowOff>114300</xdr:rowOff>
              </from>
              <to>
                <xdr:col>5</xdr:col>
                <xdr:colOff>419100</xdr:colOff>
                <xdr:row>2</xdr:row>
                <xdr:rowOff>180975</xdr:rowOff>
              </to>
            </anchor>
          </objectPr>
        </oleObject>
      </mc:Choice>
      <mc:Fallback>
        <oleObject progId="Word.Picture.8" shapeId="1032" r:id="rId4"/>
      </mc:Fallback>
    </mc:AlternateContent>
    <mc:AlternateContent xmlns:mc="http://schemas.openxmlformats.org/markup-compatibility/2006">
      <mc:Choice Requires="x14">
        <oleObject progId="Word.Picture.8" shapeId="1033" r:id="rId6">
          <objectPr defaultSize="0" autoPict="0" r:id="rId5">
            <anchor moveWithCells="1" sizeWithCells="1">
              <from>
                <xdr:col>4</xdr:col>
                <xdr:colOff>609600</xdr:colOff>
                <xdr:row>0</xdr:row>
                <xdr:rowOff>114300</xdr:rowOff>
              </from>
              <to>
                <xdr:col>5</xdr:col>
                <xdr:colOff>419100</xdr:colOff>
                <xdr:row>2</xdr:row>
                <xdr:rowOff>180975</xdr:rowOff>
              </to>
            </anchor>
          </objectPr>
        </oleObject>
      </mc:Choice>
      <mc:Fallback>
        <oleObject progId="Word.Picture.8" shapeId="1033" r:id="rId6"/>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M62"/>
  <sheetViews>
    <sheetView showGridLines="0" topLeftCell="A25" zoomScaleNormal="100" workbookViewId="0">
      <selection activeCell="C37" sqref="C37"/>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1" max="11" width="15.85546875" bestFit="1" customWidth="1"/>
    <col min="12" max="12" width="14.28515625" bestFit="1" customWidth="1"/>
    <col min="13" max="13" width="16.85546875" bestFit="1" customWidth="1"/>
  </cols>
  <sheetData>
    <row r="4" spans="2:9" ht="15.75" x14ac:dyDescent="0.25">
      <c r="B4" s="337" t="s">
        <v>0</v>
      </c>
      <c r="C4" s="337"/>
      <c r="D4" s="337"/>
      <c r="E4" s="337"/>
      <c r="F4" s="337"/>
      <c r="G4" s="337"/>
      <c r="H4" s="337"/>
      <c r="I4" s="337"/>
    </row>
    <row r="5" spans="2:9" ht="21.75" customHeight="1" x14ac:dyDescent="0.25">
      <c r="B5" s="338" t="s">
        <v>1</v>
      </c>
      <c r="C5" s="338"/>
      <c r="D5" s="338"/>
      <c r="E5" s="338"/>
      <c r="F5" s="338"/>
      <c r="G5" s="338"/>
      <c r="H5" s="338"/>
      <c r="I5" s="338"/>
    </row>
    <row r="6" spans="2:9" x14ac:dyDescent="0.25">
      <c r="B6" s="339" t="s">
        <v>91</v>
      </c>
      <c r="C6" s="339"/>
      <c r="D6" s="339"/>
      <c r="E6" s="339"/>
      <c r="F6" s="339"/>
      <c r="G6" s="339"/>
      <c r="H6" s="339"/>
      <c r="I6" s="339"/>
    </row>
    <row r="7" spans="2:9" x14ac:dyDescent="0.25">
      <c r="B7" s="339" t="s">
        <v>2</v>
      </c>
      <c r="C7" s="339"/>
      <c r="D7" s="339"/>
      <c r="E7" s="339"/>
      <c r="F7" s="339"/>
      <c r="G7" s="339"/>
      <c r="H7" s="339"/>
      <c r="I7" s="339"/>
    </row>
    <row r="8" spans="2:9" ht="15.75" x14ac:dyDescent="0.25">
      <c r="B8" s="337" t="s">
        <v>3</v>
      </c>
      <c r="C8" s="337"/>
      <c r="D8" s="337"/>
      <c r="E8" s="337"/>
      <c r="F8" s="337"/>
      <c r="G8" s="337"/>
      <c r="H8" s="337"/>
      <c r="I8" s="337"/>
    </row>
    <row r="9" spans="2:9" ht="15.75" x14ac:dyDescent="0.25">
      <c r="B9" s="337"/>
      <c r="C9" s="337"/>
      <c r="D9" s="337"/>
      <c r="E9" s="337"/>
      <c r="F9" s="337"/>
      <c r="G9" s="337"/>
      <c r="H9" s="337"/>
      <c r="I9" s="337"/>
    </row>
    <row r="10" spans="2:9" x14ac:dyDescent="0.25">
      <c r="B10" s="3" t="s">
        <v>32</v>
      </c>
      <c r="C10" s="4"/>
      <c r="D10" s="5"/>
      <c r="E10" s="5"/>
      <c r="F10" s="5"/>
      <c r="G10" s="6" t="s">
        <v>5</v>
      </c>
      <c r="H10" s="102"/>
      <c r="I10" s="7"/>
    </row>
    <row r="11" spans="2:9" x14ac:dyDescent="0.25">
      <c r="B11" s="8" t="s">
        <v>96</v>
      </c>
      <c r="C11" s="9"/>
      <c r="D11" s="9"/>
      <c r="E11" s="10"/>
      <c r="F11" s="10"/>
      <c r="G11" s="10"/>
      <c r="H11" s="10"/>
      <c r="I11" s="103"/>
    </row>
    <row r="12" spans="2:9" x14ac:dyDescent="0.25">
      <c r="B12" s="8" t="s">
        <v>6</v>
      </c>
      <c r="C12" s="9"/>
      <c r="D12" s="9"/>
      <c r="E12" s="9"/>
      <c r="F12" s="9"/>
      <c r="G12" s="108"/>
      <c r="H12" s="108"/>
      <c r="I12" s="12"/>
    </row>
    <row r="13" spans="2:9" x14ac:dyDescent="0.25">
      <c r="B13" s="8" t="s">
        <v>64</v>
      </c>
      <c r="C13" s="9"/>
      <c r="D13" s="9"/>
      <c r="E13" s="9"/>
      <c r="F13" s="9"/>
      <c r="G13" s="9"/>
      <c r="H13" s="9"/>
      <c r="I13" s="13"/>
    </row>
    <row r="14" spans="2:9" x14ac:dyDescent="0.25">
      <c r="B14" s="333" t="s">
        <v>8</v>
      </c>
      <c r="C14" s="334"/>
      <c r="D14" s="334"/>
      <c r="E14" s="334"/>
      <c r="F14" s="77" t="s">
        <v>65</v>
      </c>
      <c r="G14" s="135"/>
      <c r="H14" s="135"/>
      <c r="I14" s="78"/>
    </row>
    <row r="15" spans="2:9" ht="12.75" customHeight="1" x14ac:dyDescent="0.25">
      <c r="B15" s="480" t="s">
        <v>66</v>
      </c>
      <c r="C15" s="481"/>
      <c r="D15" s="481"/>
      <c r="E15" s="481"/>
      <c r="F15" s="481"/>
      <c r="G15" s="481"/>
      <c r="H15" s="481"/>
      <c r="I15" s="482"/>
    </row>
    <row r="16" spans="2:9" ht="27.75" customHeight="1" x14ac:dyDescent="0.25">
      <c r="B16" s="343"/>
      <c r="C16" s="344"/>
      <c r="D16" s="344"/>
      <c r="E16" s="344"/>
      <c r="F16" s="344"/>
      <c r="G16" s="344"/>
      <c r="H16" s="344"/>
      <c r="I16" s="345"/>
    </row>
    <row r="17" spans="2:13" x14ac:dyDescent="0.25">
      <c r="B17" s="335" t="s">
        <v>97</v>
      </c>
      <c r="C17" s="336"/>
      <c r="D17" s="336"/>
      <c r="E17" s="336"/>
      <c r="F17" s="336"/>
      <c r="G17" s="336"/>
      <c r="H17" s="399">
        <f>SUM(H18:I20)</f>
        <v>0</v>
      </c>
      <c r="I17" s="400"/>
    </row>
    <row r="18" spans="2:13" x14ac:dyDescent="0.25">
      <c r="B18" s="98" t="s">
        <v>11</v>
      </c>
      <c r="C18" s="108"/>
      <c r="D18" s="108"/>
      <c r="E18" s="108"/>
      <c r="F18" s="108"/>
      <c r="G18" s="108"/>
      <c r="H18" s="391">
        <v>0</v>
      </c>
      <c r="I18" s="392"/>
    </row>
    <row r="19" spans="2:13" x14ac:dyDescent="0.25">
      <c r="B19" s="98" t="s">
        <v>12</v>
      </c>
      <c r="C19" s="16"/>
      <c r="D19" s="16"/>
      <c r="E19" s="16"/>
      <c r="F19" s="16"/>
      <c r="G19" s="16"/>
      <c r="H19" s="411">
        <v>0</v>
      </c>
      <c r="I19" s="392"/>
    </row>
    <row r="20" spans="2:13" x14ac:dyDescent="0.25">
      <c r="B20" s="98" t="s">
        <v>13</v>
      </c>
      <c r="C20" s="108"/>
      <c r="D20" s="108"/>
      <c r="E20" s="108"/>
      <c r="F20" s="108"/>
      <c r="G20" s="108"/>
      <c r="H20" s="411">
        <v>0</v>
      </c>
      <c r="I20" s="392"/>
    </row>
    <row r="21" spans="2:13" x14ac:dyDescent="0.25">
      <c r="B21" s="53"/>
      <c r="C21" s="135"/>
      <c r="D21" s="135"/>
      <c r="E21" s="135"/>
      <c r="F21" s="135"/>
      <c r="G21" s="135"/>
      <c r="H21" s="18"/>
      <c r="I21" s="19"/>
    </row>
    <row r="22" spans="2:13" x14ac:dyDescent="0.25">
      <c r="B22" s="335" t="s">
        <v>14</v>
      </c>
      <c r="C22" s="336"/>
      <c r="D22" s="336"/>
      <c r="E22" s="336"/>
      <c r="F22" s="336"/>
      <c r="G22" s="336"/>
      <c r="H22" s="395"/>
      <c r="I22" s="396"/>
    </row>
    <row r="23" spans="2:13" x14ac:dyDescent="0.25">
      <c r="B23" s="104" t="s">
        <v>15</v>
      </c>
      <c r="C23" s="61" t="s">
        <v>16</v>
      </c>
      <c r="D23" s="346" t="s">
        <v>17</v>
      </c>
      <c r="E23" s="347"/>
      <c r="F23" s="347"/>
      <c r="G23" s="348"/>
      <c r="H23" s="397" t="s">
        <v>18</v>
      </c>
      <c r="I23" s="398"/>
    </row>
    <row r="24" spans="2:13" ht="15.75" customHeight="1" x14ac:dyDescent="0.25">
      <c r="B24" s="21"/>
      <c r="C24" s="22"/>
      <c r="D24" s="349"/>
      <c r="E24" s="350"/>
      <c r="F24" s="350"/>
      <c r="G24" s="351"/>
      <c r="H24" s="478">
        <v>0</v>
      </c>
      <c r="I24" s="479"/>
    </row>
    <row r="25" spans="2:13" x14ac:dyDescent="0.25">
      <c r="B25" s="104"/>
      <c r="C25" s="61"/>
      <c r="D25" s="352"/>
      <c r="E25" s="353"/>
      <c r="F25" s="353"/>
      <c r="G25" s="354"/>
      <c r="H25" s="391">
        <v>0</v>
      </c>
      <c r="I25" s="392"/>
      <c r="M25" s="37"/>
    </row>
    <row r="26" spans="2:13" x14ac:dyDescent="0.25">
      <c r="B26" s="104"/>
      <c r="C26" s="61"/>
      <c r="D26" s="346"/>
      <c r="E26" s="347"/>
      <c r="F26" s="347"/>
      <c r="G26" s="348"/>
      <c r="H26" s="391">
        <v>0</v>
      </c>
      <c r="I26" s="392"/>
      <c r="K26" s="20"/>
    </row>
    <row r="27" spans="2:13" x14ac:dyDescent="0.25">
      <c r="B27" s="23"/>
      <c r="C27" s="24"/>
      <c r="D27" s="24"/>
      <c r="E27" s="24"/>
      <c r="F27" s="24"/>
      <c r="G27" s="25" t="s">
        <v>19</v>
      </c>
      <c r="H27" s="476">
        <v>0</v>
      </c>
      <c r="I27" s="477"/>
    </row>
    <row r="28" spans="2:13" x14ac:dyDescent="0.25">
      <c r="B28" s="335" t="s">
        <v>20</v>
      </c>
      <c r="C28" s="336"/>
      <c r="D28" s="336"/>
      <c r="E28" s="336"/>
      <c r="F28" s="336"/>
      <c r="G28" s="336"/>
      <c r="H28" s="395"/>
      <c r="I28" s="396"/>
    </row>
    <row r="29" spans="2:13" x14ac:dyDescent="0.25">
      <c r="B29" s="104" t="s">
        <v>15</v>
      </c>
      <c r="C29" s="61" t="s">
        <v>16</v>
      </c>
      <c r="D29" s="346" t="s">
        <v>17</v>
      </c>
      <c r="E29" s="347"/>
      <c r="F29" s="347"/>
      <c r="G29" s="348"/>
      <c r="H29" s="397" t="s">
        <v>18</v>
      </c>
      <c r="I29" s="398"/>
    </row>
    <row r="30" spans="2:13" x14ac:dyDescent="0.25">
      <c r="B30" s="104"/>
      <c r="C30" s="61"/>
      <c r="D30" s="352"/>
      <c r="E30" s="353"/>
      <c r="F30" s="353"/>
      <c r="G30" s="354"/>
      <c r="H30" s="391">
        <v>0</v>
      </c>
      <c r="I30" s="392"/>
    </row>
    <row r="31" spans="2:13" x14ac:dyDescent="0.25">
      <c r="B31" s="104"/>
      <c r="C31" s="61"/>
      <c r="D31" s="346"/>
      <c r="E31" s="347"/>
      <c r="F31" s="347"/>
      <c r="G31" s="348"/>
      <c r="H31" s="391">
        <v>0</v>
      </c>
      <c r="I31" s="392"/>
      <c r="K31" s="20"/>
    </row>
    <row r="32" spans="2:13" x14ac:dyDescent="0.25">
      <c r="B32" s="104"/>
      <c r="C32" s="61"/>
      <c r="D32" s="346"/>
      <c r="E32" s="347"/>
      <c r="F32" s="347"/>
      <c r="G32" s="348"/>
      <c r="H32" s="391">
        <v>0</v>
      </c>
      <c r="I32" s="392"/>
    </row>
    <row r="33" spans="2:12" x14ac:dyDescent="0.25">
      <c r="B33" s="23"/>
      <c r="C33" s="24"/>
      <c r="D33" s="24"/>
      <c r="E33" s="24"/>
      <c r="F33" s="24"/>
      <c r="G33" s="25" t="s">
        <v>21</v>
      </c>
      <c r="H33" s="476">
        <f>SUM(H30:I32)</f>
        <v>0</v>
      </c>
      <c r="I33" s="477"/>
    </row>
    <row r="34" spans="2:12" x14ac:dyDescent="0.25">
      <c r="B34" s="335" t="s">
        <v>22</v>
      </c>
      <c r="C34" s="336"/>
      <c r="D34" s="336"/>
      <c r="E34" s="336"/>
      <c r="F34" s="336"/>
      <c r="G34" s="336"/>
      <c r="H34" s="395"/>
      <c r="I34" s="396"/>
    </row>
    <row r="35" spans="2:12" x14ac:dyDescent="0.25">
      <c r="B35" s="104" t="s">
        <v>15</v>
      </c>
      <c r="C35" s="61" t="s">
        <v>23</v>
      </c>
      <c r="D35" s="346" t="s">
        <v>17</v>
      </c>
      <c r="E35" s="347"/>
      <c r="F35" s="347"/>
      <c r="G35" s="348"/>
      <c r="H35" s="397" t="s">
        <v>18</v>
      </c>
      <c r="I35" s="398"/>
    </row>
    <row r="36" spans="2:12" x14ac:dyDescent="0.25">
      <c r="B36" s="104"/>
      <c r="C36" s="61"/>
      <c r="D36" s="346"/>
      <c r="E36" s="347"/>
      <c r="F36" s="347"/>
      <c r="G36" s="348"/>
      <c r="H36" s="391">
        <v>0</v>
      </c>
      <c r="I36" s="392"/>
    </row>
    <row r="37" spans="2:12" x14ac:dyDescent="0.25">
      <c r="B37" s="104"/>
      <c r="C37" s="61"/>
      <c r="D37" s="346"/>
      <c r="E37" s="347"/>
      <c r="F37" s="347"/>
      <c r="G37" s="348"/>
      <c r="H37" s="391">
        <v>0</v>
      </c>
      <c r="I37" s="392"/>
      <c r="K37" s="34"/>
      <c r="L37" s="20"/>
    </row>
    <row r="38" spans="2:12" x14ac:dyDescent="0.25">
      <c r="B38" s="104"/>
      <c r="C38" s="61"/>
      <c r="D38" s="346"/>
      <c r="E38" s="347"/>
      <c r="F38" s="347"/>
      <c r="G38" s="348"/>
      <c r="H38" s="391">
        <v>0</v>
      </c>
      <c r="I38" s="392"/>
      <c r="K38" s="34"/>
    </row>
    <row r="39" spans="2:12" x14ac:dyDescent="0.25">
      <c r="B39" s="23"/>
      <c r="C39" s="24"/>
      <c r="D39" s="24"/>
      <c r="E39" s="24"/>
      <c r="F39" s="24"/>
      <c r="G39" s="25" t="s">
        <v>24</v>
      </c>
      <c r="H39" s="476">
        <v>0</v>
      </c>
      <c r="I39" s="477"/>
      <c r="K39" s="34"/>
    </row>
    <row r="40" spans="2:12" x14ac:dyDescent="0.25">
      <c r="B40" s="335" t="s">
        <v>25</v>
      </c>
      <c r="C40" s="336"/>
      <c r="D40" s="336"/>
      <c r="E40" s="336"/>
      <c r="F40" s="336"/>
      <c r="G40" s="336"/>
      <c r="H40" s="395"/>
      <c r="I40" s="396"/>
    </row>
    <row r="41" spans="2:12" x14ac:dyDescent="0.25">
      <c r="B41" s="104" t="s">
        <v>15</v>
      </c>
      <c r="C41" s="61" t="s">
        <v>23</v>
      </c>
      <c r="D41" s="346" t="s">
        <v>17</v>
      </c>
      <c r="E41" s="347"/>
      <c r="F41" s="347"/>
      <c r="G41" s="348"/>
      <c r="H41" s="397" t="s">
        <v>18</v>
      </c>
      <c r="I41" s="398"/>
    </row>
    <row r="42" spans="2:12" x14ac:dyDescent="0.25">
      <c r="B42" s="27"/>
      <c r="C42" s="61"/>
      <c r="D42" s="355"/>
      <c r="E42" s="356"/>
      <c r="F42" s="356"/>
      <c r="G42" s="357"/>
      <c r="H42" s="391">
        <v>0</v>
      </c>
      <c r="I42" s="392"/>
      <c r="K42" s="11"/>
    </row>
    <row r="43" spans="2:12" x14ac:dyDescent="0.25">
      <c r="B43" s="27"/>
      <c r="C43" s="61"/>
      <c r="D43" s="355"/>
      <c r="E43" s="356"/>
      <c r="F43" s="356"/>
      <c r="G43" s="357"/>
      <c r="H43" s="391">
        <v>0</v>
      </c>
      <c r="I43" s="392"/>
    </row>
    <row r="44" spans="2:12" x14ac:dyDescent="0.25">
      <c r="B44" s="27"/>
      <c r="C44" s="61"/>
      <c r="D44" s="41"/>
      <c r="E44" s="41"/>
      <c r="F44" s="41"/>
      <c r="G44" s="41"/>
      <c r="H44" s="476">
        <v>0</v>
      </c>
      <c r="I44" s="477"/>
    </row>
    <row r="45" spans="2:12" x14ac:dyDescent="0.25">
      <c r="B45" s="23"/>
      <c r="C45" s="24"/>
      <c r="D45" s="24"/>
      <c r="E45" s="24"/>
      <c r="F45" s="24"/>
      <c r="G45" s="25" t="s">
        <v>26</v>
      </c>
      <c r="H45" s="476">
        <v>0</v>
      </c>
      <c r="I45" s="477"/>
    </row>
    <row r="46" spans="2:12" x14ac:dyDescent="0.25">
      <c r="B46" s="359"/>
      <c r="C46" s="360"/>
      <c r="D46" s="360"/>
      <c r="E46" s="360"/>
      <c r="F46" s="360"/>
      <c r="G46" s="360"/>
      <c r="H46" s="407"/>
      <c r="I46" s="408"/>
    </row>
    <row r="47" spans="2:12" x14ac:dyDescent="0.25">
      <c r="B47" s="361" t="s">
        <v>27</v>
      </c>
      <c r="C47" s="362"/>
      <c r="D47" s="362"/>
      <c r="E47" s="362"/>
      <c r="F47" s="362"/>
      <c r="G47" s="363"/>
      <c r="H47" s="412">
        <f>H17-H27+H33-H39+H45</f>
        <v>0</v>
      </c>
      <c r="I47" s="413"/>
      <c r="K47" s="34"/>
    </row>
    <row r="48" spans="2:12" x14ac:dyDescent="0.25">
      <c r="B48" s="359"/>
      <c r="C48" s="360"/>
      <c r="D48" s="360"/>
      <c r="E48" s="360"/>
      <c r="F48" s="360"/>
      <c r="G48" s="360"/>
      <c r="H48" s="407"/>
      <c r="I48" s="408"/>
      <c r="K48" s="34"/>
    </row>
    <row r="49" spans="2:13" x14ac:dyDescent="0.25">
      <c r="B49" s="373" t="s">
        <v>98</v>
      </c>
      <c r="C49" s="374"/>
      <c r="D49" s="374"/>
      <c r="E49" s="374"/>
      <c r="F49" s="374"/>
      <c r="G49" s="387"/>
      <c r="H49" s="414">
        <f>H50+H52+H51</f>
        <v>0</v>
      </c>
      <c r="I49" s="415"/>
      <c r="K49" s="34"/>
    </row>
    <row r="50" spans="2:13" x14ac:dyDescent="0.25">
      <c r="B50" s="364" t="s">
        <v>28</v>
      </c>
      <c r="C50" s="365"/>
      <c r="D50" s="365"/>
      <c r="E50" s="365"/>
      <c r="F50" s="365"/>
      <c r="G50" s="388"/>
      <c r="H50" s="391">
        <v>0</v>
      </c>
      <c r="I50" s="392"/>
      <c r="K50" s="20"/>
      <c r="M50" s="20"/>
    </row>
    <row r="51" spans="2:13" x14ac:dyDescent="0.25">
      <c r="B51" s="367" t="s">
        <v>36</v>
      </c>
      <c r="C51" s="368"/>
      <c r="D51" s="368"/>
      <c r="E51" s="368"/>
      <c r="F51" s="368"/>
      <c r="G51" s="389"/>
      <c r="H51" s="411">
        <v>0</v>
      </c>
      <c r="I51" s="392"/>
      <c r="K51" s="49"/>
    </row>
    <row r="52" spans="2:13" x14ac:dyDescent="0.25">
      <c r="B52" s="370" t="s">
        <v>37</v>
      </c>
      <c r="C52" s="371"/>
      <c r="D52" s="371"/>
      <c r="E52" s="371"/>
      <c r="F52" s="371"/>
      <c r="G52" s="390"/>
      <c r="H52" s="411">
        <v>0</v>
      </c>
      <c r="I52" s="392"/>
      <c r="K52" s="34"/>
    </row>
    <row r="53" spans="2:13" x14ac:dyDescent="0.25">
      <c r="B53" s="361" t="s">
        <v>31</v>
      </c>
      <c r="C53" s="362"/>
      <c r="D53" s="362"/>
      <c r="E53" s="362"/>
      <c r="F53" s="362"/>
      <c r="G53" s="363"/>
      <c r="H53" s="405">
        <f>H47-H49</f>
        <v>0</v>
      </c>
      <c r="I53" s="406"/>
      <c r="K53" s="11"/>
    </row>
    <row r="54" spans="2:13" ht="8.25" customHeight="1" x14ac:dyDescent="0.25">
      <c r="B54" s="312"/>
      <c r="C54" s="29"/>
      <c r="D54" s="29"/>
      <c r="E54" s="29"/>
      <c r="F54" s="29"/>
      <c r="G54" s="29"/>
      <c r="H54" s="29"/>
      <c r="I54" s="29"/>
      <c r="K54" s="20"/>
    </row>
    <row r="55" spans="2:13" x14ac:dyDescent="0.25">
      <c r="B55" s="358" t="s">
        <v>109</v>
      </c>
      <c r="C55" s="358"/>
      <c r="D55" s="358"/>
      <c r="E55" s="358"/>
      <c r="F55" s="358"/>
      <c r="G55" s="358"/>
      <c r="H55" s="358"/>
      <c r="I55" s="358"/>
    </row>
    <row r="56" spans="2:13" x14ac:dyDescent="0.25">
      <c r="B56" s="358" t="s">
        <v>110</v>
      </c>
      <c r="C56" s="358"/>
      <c r="D56" s="358"/>
      <c r="E56" s="358"/>
      <c r="F56" s="358"/>
      <c r="G56" s="358"/>
      <c r="H56" s="358"/>
      <c r="I56" s="358"/>
    </row>
    <row r="57" spans="2:13" x14ac:dyDescent="0.25">
      <c r="B57" s="358" t="s">
        <v>111</v>
      </c>
      <c r="C57" s="358"/>
      <c r="D57" s="358"/>
      <c r="E57" s="358"/>
      <c r="F57" s="358"/>
      <c r="G57" s="358"/>
      <c r="H57" s="358"/>
      <c r="I57" s="358"/>
    </row>
    <row r="58" spans="2:13" ht="15" customHeight="1" x14ac:dyDescent="0.25">
      <c r="B58" s="29"/>
      <c r="C58" s="29"/>
      <c r="D58" s="29"/>
      <c r="E58" s="29"/>
      <c r="F58" s="29"/>
      <c r="G58" s="29"/>
      <c r="H58" s="29"/>
      <c r="I58" s="29"/>
    </row>
    <row r="59" spans="2:13" ht="15" customHeight="1" x14ac:dyDescent="0.25">
      <c r="B59" s="29"/>
      <c r="C59" s="29"/>
      <c r="D59" s="29"/>
      <c r="E59" s="29"/>
      <c r="F59" s="29"/>
      <c r="G59" s="29"/>
      <c r="H59" s="29"/>
      <c r="I59" s="29"/>
    </row>
    <row r="60" spans="2:13" ht="15" customHeight="1" x14ac:dyDescent="0.25">
      <c r="B60" s="29"/>
      <c r="C60" s="29"/>
      <c r="D60" s="29"/>
      <c r="E60" s="29"/>
      <c r="F60" s="29"/>
      <c r="G60" s="29"/>
      <c r="H60" s="29"/>
      <c r="I60" s="29"/>
    </row>
    <row r="61" spans="2:13" ht="15" customHeight="1" x14ac:dyDescent="0.25">
      <c r="B61" s="32"/>
      <c r="C61" s="32"/>
      <c r="D61" s="32"/>
      <c r="E61" s="32"/>
      <c r="F61" s="31"/>
      <c r="G61" s="32"/>
      <c r="H61" s="32"/>
      <c r="I61" s="32"/>
    </row>
    <row r="62" spans="2:13" ht="15" customHeight="1" x14ac:dyDescent="0.25"/>
  </sheetData>
  <mergeCells count="75">
    <mergeCell ref="B55:I55"/>
    <mergeCell ref="B56:I56"/>
    <mergeCell ref="B57:I57"/>
    <mergeCell ref="H20:I20"/>
    <mergeCell ref="B4:I4"/>
    <mergeCell ref="B5:I5"/>
    <mergeCell ref="B7:I7"/>
    <mergeCell ref="B8:I8"/>
    <mergeCell ref="B9:I9"/>
    <mergeCell ref="B14:E14"/>
    <mergeCell ref="B15:I16"/>
    <mergeCell ref="B17:G17"/>
    <mergeCell ref="H17:I17"/>
    <mergeCell ref="H18:I18"/>
    <mergeCell ref="H19:I19"/>
    <mergeCell ref="B6:I6"/>
    <mergeCell ref="B28:G28"/>
    <mergeCell ref="H28:I28"/>
    <mergeCell ref="B22:G22"/>
    <mergeCell ref="H22:I22"/>
    <mergeCell ref="D23:G23"/>
    <mergeCell ref="H23:I23"/>
    <mergeCell ref="D24:G24"/>
    <mergeCell ref="H24:I24"/>
    <mergeCell ref="D25:G25"/>
    <mergeCell ref="H25:I25"/>
    <mergeCell ref="D26:G26"/>
    <mergeCell ref="H26:I26"/>
    <mergeCell ref="H27:I27"/>
    <mergeCell ref="D35:G35"/>
    <mergeCell ref="H35:I35"/>
    <mergeCell ref="D29:G29"/>
    <mergeCell ref="H29:I29"/>
    <mergeCell ref="D30:G30"/>
    <mergeCell ref="H30:I30"/>
    <mergeCell ref="D31:G31"/>
    <mergeCell ref="H31:I31"/>
    <mergeCell ref="D32:G32"/>
    <mergeCell ref="H32:I32"/>
    <mergeCell ref="H33:I33"/>
    <mergeCell ref="B34:G34"/>
    <mergeCell ref="H34:I34"/>
    <mergeCell ref="D42:G42"/>
    <mergeCell ref="H42:I42"/>
    <mergeCell ref="D36:G36"/>
    <mergeCell ref="H36:I36"/>
    <mergeCell ref="D37:G37"/>
    <mergeCell ref="H37:I37"/>
    <mergeCell ref="D38:G38"/>
    <mergeCell ref="H38:I38"/>
    <mergeCell ref="H39:I39"/>
    <mergeCell ref="B40:G40"/>
    <mergeCell ref="H40:I40"/>
    <mergeCell ref="D41:G41"/>
    <mergeCell ref="H41:I41"/>
    <mergeCell ref="D43:G43"/>
    <mergeCell ref="H43:I43"/>
    <mergeCell ref="H44:I44"/>
    <mergeCell ref="H45:I45"/>
    <mergeCell ref="B46:G46"/>
    <mergeCell ref="H46:I46"/>
    <mergeCell ref="B47:G47"/>
    <mergeCell ref="H47:I47"/>
    <mergeCell ref="B48:G48"/>
    <mergeCell ref="H48:I48"/>
    <mergeCell ref="B49:G49"/>
    <mergeCell ref="H49:I49"/>
    <mergeCell ref="B53:G53"/>
    <mergeCell ref="H53:I53"/>
    <mergeCell ref="B50:G50"/>
    <mergeCell ref="H50:I50"/>
    <mergeCell ref="B51:G51"/>
    <mergeCell ref="H51:I51"/>
    <mergeCell ref="B52:G52"/>
    <mergeCell ref="H52:I52"/>
  </mergeCells>
  <pageMargins left="0.70866141732283472" right="0.51181102362204722" top="0.59055118110236227" bottom="0.59055118110236227" header="0.31496062992125984" footer="0.31496062992125984"/>
  <pageSetup paperSize="9" scale="85" orientation="portrait" verticalDpi="0" r:id="rId1"/>
  <drawing r:id="rId2"/>
  <legacyDrawing r:id="rId3"/>
  <oleObjects>
    <mc:AlternateContent xmlns:mc="http://schemas.openxmlformats.org/markup-compatibility/2006">
      <mc:Choice Requires="x14">
        <oleObject progId="Word.Picture.8" shapeId="46081" r:id="rId4">
          <objectPr defaultSize="0" autoPict="0" r:id="rId5">
            <anchor moveWithCells="1" sizeWithCells="1">
              <from>
                <xdr:col>4</xdr:col>
                <xdr:colOff>466725</xdr:colOff>
                <xdr:row>0</xdr:row>
                <xdr:rowOff>123825</xdr:rowOff>
              </from>
              <to>
                <xdr:col>5</xdr:col>
                <xdr:colOff>276225</xdr:colOff>
                <xdr:row>3</xdr:row>
                <xdr:rowOff>0</xdr:rowOff>
              </to>
            </anchor>
          </objectPr>
        </oleObject>
      </mc:Choice>
      <mc:Fallback>
        <oleObject progId="Word.Picture.8" shapeId="46081"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M62"/>
  <sheetViews>
    <sheetView showGridLines="0" zoomScaleNormal="100" workbookViewId="0">
      <selection activeCell="J4" sqref="J4"/>
    </sheetView>
  </sheetViews>
  <sheetFormatPr defaultRowHeight="15" x14ac:dyDescent="0.25"/>
  <cols>
    <col min="1" max="1" width="1.710937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1" max="11" width="15.85546875" bestFit="1" customWidth="1"/>
    <col min="12" max="12" width="14.28515625" bestFit="1" customWidth="1"/>
    <col min="13" max="13" width="16.85546875" bestFit="1" customWidth="1"/>
  </cols>
  <sheetData>
    <row r="4" spans="2:9" ht="15.75" x14ac:dyDescent="0.25">
      <c r="B4" s="337" t="s">
        <v>0</v>
      </c>
      <c r="C4" s="337"/>
      <c r="D4" s="337"/>
      <c r="E4" s="337"/>
      <c r="F4" s="337"/>
      <c r="G4" s="337"/>
      <c r="H4" s="337"/>
      <c r="I4" s="337"/>
    </row>
    <row r="5" spans="2:9" ht="22.5" customHeight="1" x14ac:dyDescent="0.25">
      <c r="B5" s="338" t="s">
        <v>1</v>
      </c>
      <c r="C5" s="338"/>
      <c r="D5" s="338"/>
      <c r="E5" s="338"/>
      <c r="F5" s="338"/>
      <c r="G5" s="338"/>
      <c r="H5" s="338"/>
      <c r="I5" s="338"/>
    </row>
    <row r="6" spans="2:9" x14ac:dyDescent="0.25">
      <c r="B6" s="339" t="s">
        <v>91</v>
      </c>
      <c r="C6" s="339"/>
      <c r="D6" s="339"/>
      <c r="E6" s="339"/>
      <c r="F6" s="339"/>
      <c r="G6" s="339"/>
      <c r="H6" s="339"/>
      <c r="I6" s="339"/>
    </row>
    <row r="7" spans="2:9" x14ac:dyDescent="0.25">
      <c r="B7" s="339" t="s">
        <v>2</v>
      </c>
      <c r="C7" s="339"/>
      <c r="D7" s="339"/>
      <c r="E7" s="339"/>
      <c r="F7" s="339"/>
      <c r="G7" s="339"/>
      <c r="H7" s="339"/>
      <c r="I7" s="339"/>
    </row>
    <row r="8" spans="2:9" ht="15.75" x14ac:dyDescent="0.25">
      <c r="B8" s="337" t="s">
        <v>3</v>
      </c>
      <c r="C8" s="337"/>
      <c r="D8" s="337"/>
      <c r="E8" s="337"/>
      <c r="F8" s="337"/>
      <c r="G8" s="337"/>
      <c r="H8" s="337"/>
      <c r="I8" s="337"/>
    </row>
    <row r="9" spans="2:9" ht="15.75" x14ac:dyDescent="0.25">
      <c r="B9" s="337"/>
      <c r="C9" s="337"/>
      <c r="D9" s="337"/>
      <c r="E9" s="337"/>
      <c r="F9" s="337"/>
      <c r="G9" s="337"/>
      <c r="H9" s="337"/>
      <c r="I9" s="337"/>
    </row>
    <row r="10" spans="2:9" x14ac:dyDescent="0.25">
      <c r="B10" s="3" t="s">
        <v>32</v>
      </c>
      <c r="C10" s="4"/>
      <c r="D10" s="5"/>
      <c r="E10" s="5"/>
      <c r="F10" s="5"/>
      <c r="G10" s="6" t="s">
        <v>5</v>
      </c>
      <c r="H10" s="102"/>
      <c r="I10" s="7"/>
    </row>
    <row r="11" spans="2:9" x14ac:dyDescent="0.25">
      <c r="B11" s="8" t="s">
        <v>99</v>
      </c>
      <c r="C11" s="9"/>
      <c r="D11" s="9"/>
      <c r="E11" s="10"/>
      <c r="F11" s="10"/>
      <c r="G11" s="10"/>
      <c r="H11" s="10"/>
      <c r="I11" s="103"/>
    </row>
    <row r="12" spans="2:9" x14ac:dyDescent="0.25">
      <c r="B12" s="8" t="s">
        <v>6</v>
      </c>
      <c r="C12" s="9"/>
      <c r="D12" s="9"/>
      <c r="E12" s="9"/>
      <c r="F12" s="9"/>
      <c r="G12" s="108"/>
      <c r="H12" s="108"/>
      <c r="I12" s="12"/>
    </row>
    <row r="13" spans="2:9" x14ac:dyDescent="0.25">
      <c r="B13" s="8" t="s">
        <v>67</v>
      </c>
      <c r="C13" s="9"/>
      <c r="D13" s="9"/>
      <c r="E13" s="9"/>
      <c r="F13" s="9"/>
      <c r="G13" s="9"/>
      <c r="H13" s="9"/>
      <c r="I13" s="13"/>
    </row>
    <row r="14" spans="2:9" x14ac:dyDescent="0.25">
      <c r="B14" s="333" t="s">
        <v>8</v>
      </c>
      <c r="C14" s="334"/>
      <c r="D14" s="334"/>
      <c r="E14" s="334"/>
      <c r="F14" s="77" t="s">
        <v>68</v>
      </c>
      <c r="G14" s="135"/>
      <c r="H14" s="135"/>
      <c r="I14" s="78"/>
    </row>
    <row r="15" spans="2:9" ht="12.75" customHeight="1" x14ac:dyDescent="0.25">
      <c r="B15" s="340" t="s">
        <v>69</v>
      </c>
      <c r="C15" s="341"/>
      <c r="D15" s="341"/>
      <c r="E15" s="341"/>
      <c r="F15" s="341"/>
      <c r="G15" s="341"/>
      <c r="H15" s="341"/>
      <c r="I15" s="342"/>
    </row>
    <row r="16" spans="2:9" ht="15.75" customHeight="1" x14ac:dyDescent="0.25">
      <c r="B16" s="343"/>
      <c r="C16" s="344"/>
      <c r="D16" s="344"/>
      <c r="E16" s="344"/>
      <c r="F16" s="344"/>
      <c r="G16" s="344"/>
      <c r="H16" s="344"/>
      <c r="I16" s="345"/>
    </row>
    <row r="17" spans="2:13" x14ac:dyDescent="0.25">
      <c r="B17" s="335" t="s">
        <v>97</v>
      </c>
      <c r="C17" s="336"/>
      <c r="D17" s="336"/>
      <c r="E17" s="336"/>
      <c r="F17" s="336"/>
      <c r="G17" s="336"/>
      <c r="H17" s="399">
        <f>SUM(H18:I20)</f>
        <v>0</v>
      </c>
      <c r="I17" s="400"/>
      <c r="K17" s="35"/>
      <c r="L17" s="17"/>
    </row>
    <row r="18" spans="2:13" x14ac:dyDescent="0.25">
      <c r="B18" s="98" t="s">
        <v>11</v>
      </c>
      <c r="C18" s="108"/>
      <c r="D18" s="108"/>
      <c r="E18" s="108"/>
      <c r="F18" s="108"/>
      <c r="G18" s="108"/>
      <c r="H18" s="483">
        <v>0</v>
      </c>
      <c r="I18" s="392">
        <v>0</v>
      </c>
      <c r="K18" s="35"/>
      <c r="L18" s="17"/>
    </row>
    <row r="19" spans="2:13" x14ac:dyDescent="0.25">
      <c r="B19" s="98" t="s">
        <v>12</v>
      </c>
      <c r="C19" s="16"/>
      <c r="D19" s="16"/>
      <c r="E19" s="16"/>
      <c r="F19" s="16"/>
      <c r="G19" s="16"/>
      <c r="H19" s="483">
        <v>0</v>
      </c>
      <c r="I19" s="392">
        <v>0</v>
      </c>
      <c r="K19" s="49"/>
    </row>
    <row r="20" spans="2:13" x14ac:dyDescent="0.25">
      <c r="B20" s="98" t="s">
        <v>13</v>
      </c>
      <c r="C20" s="108"/>
      <c r="D20" s="108"/>
      <c r="E20" s="108"/>
      <c r="F20" s="108"/>
      <c r="G20" s="108"/>
      <c r="H20" s="483">
        <v>0</v>
      </c>
      <c r="I20" s="392">
        <v>0</v>
      </c>
      <c r="K20" s="49"/>
      <c r="L20" s="17"/>
    </row>
    <row r="21" spans="2:13" x14ac:dyDescent="0.25">
      <c r="B21" s="53"/>
      <c r="C21" s="135"/>
      <c r="D21" s="135"/>
      <c r="E21" s="135"/>
      <c r="F21" s="135"/>
      <c r="G21" s="135"/>
      <c r="H21" s="18"/>
      <c r="I21" s="19"/>
    </row>
    <row r="22" spans="2:13" x14ac:dyDescent="0.25">
      <c r="B22" s="335" t="s">
        <v>14</v>
      </c>
      <c r="C22" s="336"/>
      <c r="D22" s="336"/>
      <c r="E22" s="336"/>
      <c r="F22" s="336"/>
      <c r="G22" s="336"/>
      <c r="H22" s="395"/>
      <c r="I22" s="396"/>
      <c r="K22" s="34"/>
    </row>
    <row r="23" spans="2:13" x14ac:dyDescent="0.25">
      <c r="B23" s="104" t="s">
        <v>15</v>
      </c>
      <c r="C23" s="61" t="s">
        <v>16</v>
      </c>
      <c r="D23" s="346" t="s">
        <v>17</v>
      </c>
      <c r="E23" s="347"/>
      <c r="F23" s="347"/>
      <c r="G23" s="348"/>
      <c r="H23" s="397" t="s">
        <v>18</v>
      </c>
      <c r="I23" s="398"/>
    </row>
    <row r="24" spans="2:13" ht="15.75" customHeight="1" x14ac:dyDescent="0.25">
      <c r="B24" s="21"/>
      <c r="C24" s="22"/>
      <c r="D24" s="349"/>
      <c r="E24" s="350"/>
      <c r="F24" s="350"/>
      <c r="G24" s="351"/>
      <c r="H24" s="478">
        <v>0</v>
      </c>
      <c r="I24" s="479"/>
    </row>
    <row r="25" spans="2:13" x14ac:dyDescent="0.25">
      <c r="B25" s="104"/>
      <c r="C25" s="61"/>
      <c r="D25" s="352"/>
      <c r="E25" s="353"/>
      <c r="F25" s="353"/>
      <c r="G25" s="354"/>
      <c r="H25" s="391">
        <v>0</v>
      </c>
      <c r="I25" s="392"/>
      <c r="M25" s="37"/>
    </row>
    <row r="26" spans="2:13" x14ac:dyDescent="0.25">
      <c r="B26" s="104"/>
      <c r="C26" s="61"/>
      <c r="D26" s="346"/>
      <c r="E26" s="347"/>
      <c r="F26" s="347"/>
      <c r="G26" s="348"/>
      <c r="H26" s="391">
        <v>0</v>
      </c>
      <c r="I26" s="392"/>
      <c r="K26" s="20"/>
    </row>
    <row r="27" spans="2:13" x14ac:dyDescent="0.25">
      <c r="B27" s="23"/>
      <c r="C27" s="24"/>
      <c r="D27" s="24"/>
      <c r="E27" s="24"/>
      <c r="F27" s="24"/>
      <c r="G27" s="25" t="s">
        <v>19</v>
      </c>
      <c r="H27" s="476">
        <v>0</v>
      </c>
      <c r="I27" s="477"/>
    </row>
    <row r="28" spans="2:13" x14ac:dyDescent="0.25">
      <c r="B28" s="335" t="s">
        <v>20</v>
      </c>
      <c r="C28" s="336"/>
      <c r="D28" s="336"/>
      <c r="E28" s="336"/>
      <c r="F28" s="336"/>
      <c r="G28" s="336"/>
      <c r="H28" s="395"/>
      <c r="I28" s="396"/>
    </row>
    <row r="29" spans="2:13" x14ac:dyDescent="0.25">
      <c r="B29" s="104" t="s">
        <v>15</v>
      </c>
      <c r="C29" s="61" t="s">
        <v>16</v>
      </c>
      <c r="D29" s="346" t="s">
        <v>17</v>
      </c>
      <c r="E29" s="347"/>
      <c r="F29" s="347"/>
      <c r="G29" s="348"/>
      <c r="H29" s="397" t="s">
        <v>18</v>
      </c>
      <c r="I29" s="398"/>
    </row>
    <row r="30" spans="2:13" x14ac:dyDescent="0.25">
      <c r="B30" s="104"/>
      <c r="C30" s="61"/>
      <c r="D30" s="352"/>
      <c r="E30" s="353"/>
      <c r="F30" s="353"/>
      <c r="G30" s="354"/>
      <c r="H30" s="391">
        <v>0</v>
      </c>
      <c r="I30" s="392"/>
    </row>
    <row r="31" spans="2:13" x14ac:dyDescent="0.25">
      <c r="B31" s="104"/>
      <c r="C31" s="61"/>
      <c r="D31" s="346"/>
      <c r="E31" s="347"/>
      <c r="F31" s="347"/>
      <c r="G31" s="348"/>
      <c r="H31" s="391">
        <v>0</v>
      </c>
      <c r="I31" s="392"/>
      <c r="K31" s="20"/>
    </row>
    <row r="32" spans="2:13" x14ac:dyDescent="0.25">
      <c r="B32" s="104"/>
      <c r="C32" s="61"/>
      <c r="D32" s="346"/>
      <c r="E32" s="347"/>
      <c r="F32" s="347"/>
      <c r="G32" s="348"/>
      <c r="H32" s="391">
        <v>0</v>
      </c>
      <c r="I32" s="392"/>
    </row>
    <row r="33" spans="2:12" x14ac:dyDescent="0.25">
      <c r="B33" s="23"/>
      <c r="C33" s="24"/>
      <c r="D33" s="24"/>
      <c r="E33" s="24"/>
      <c r="F33" s="24"/>
      <c r="G33" s="25" t="s">
        <v>21</v>
      </c>
      <c r="H33" s="476">
        <v>0</v>
      </c>
      <c r="I33" s="477"/>
    </row>
    <row r="34" spans="2:12" x14ac:dyDescent="0.25">
      <c r="B34" s="335" t="s">
        <v>22</v>
      </c>
      <c r="C34" s="336"/>
      <c r="D34" s="336"/>
      <c r="E34" s="336"/>
      <c r="F34" s="336"/>
      <c r="G34" s="336"/>
      <c r="H34" s="395"/>
      <c r="I34" s="396"/>
      <c r="L34" s="11"/>
    </row>
    <row r="35" spans="2:12" x14ac:dyDescent="0.25">
      <c r="B35" s="104" t="s">
        <v>15</v>
      </c>
      <c r="C35" s="61" t="s">
        <v>23</v>
      </c>
      <c r="D35" s="346" t="s">
        <v>17</v>
      </c>
      <c r="E35" s="347"/>
      <c r="F35" s="347"/>
      <c r="G35" s="348"/>
      <c r="H35" s="397" t="s">
        <v>18</v>
      </c>
      <c r="I35" s="398"/>
      <c r="L35" s="11"/>
    </row>
    <row r="36" spans="2:12" x14ac:dyDescent="0.25">
      <c r="B36" s="104"/>
      <c r="C36" s="61"/>
      <c r="D36" s="346"/>
      <c r="E36" s="347"/>
      <c r="F36" s="347"/>
      <c r="G36" s="348"/>
      <c r="H36" s="391">
        <v>0</v>
      </c>
      <c r="I36" s="392"/>
      <c r="L36" s="11"/>
    </row>
    <row r="37" spans="2:12" x14ac:dyDescent="0.25">
      <c r="B37" s="104"/>
      <c r="C37" s="61"/>
      <c r="D37" s="346"/>
      <c r="E37" s="347"/>
      <c r="F37" s="347"/>
      <c r="G37" s="348"/>
      <c r="H37" s="391">
        <v>0</v>
      </c>
      <c r="I37" s="392"/>
      <c r="K37" s="34"/>
      <c r="L37" s="20"/>
    </row>
    <row r="38" spans="2:12" x14ac:dyDescent="0.25">
      <c r="B38" s="104"/>
      <c r="C38" s="61"/>
      <c r="D38" s="346"/>
      <c r="E38" s="347"/>
      <c r="F38" s="347"/>
      <c r="G38" s="348"/>
      <c r="H38" s="391">
        <v>0</v>
      </c>
      <c r="I38" s="392"/>
      <c r="K38" s="34"/>
    </row>
    <row r="39" spans="2:12" x14ac:dyDescent="0.25">
      <c r="B39" s="23"/>
      <c r="C39" s="24"/>
      <c r="D39" s="24"/>
      <c r="E39" s="24"/>
      <c r="F39" s="24"/>
      <c r="G39" s="25" t="s">
        <v>24</v>
      </c>
      <c r="H39" s="476">
        <v>0</v>
      </c>
      <c r="I39" s="477"/>
      <c r="K39" s="34"/>
    </row>
    <row r="40" spans="2:12" x14ac:dyDescent="0.25">
      <c r="B40" s="335" t="s">
        <v>25</v>
      </c>
      <c r="C40" s="336"/>
      <c r="D40" s="336"/>
      <c r="E40" s="336"/>
      <c r="F40" s="336"/>
      <c r="G40" s="336"/>
      <c r="H40" s="395"/>
      <c r="I40" s="396"/>
    </row>
    <row r="41" spans="2:12" x14ac:dyDescent="0.25">
      <c r="B41" s="104" t="s">
        <v>15</v>
      </c>
      <c r="C41" s="61" t="s">
        <v>23</v>
      </c>
      <c r="D41" s="346" t="s">
        <v>17</v>
      </c>
      <c r="E41" s="347"/>
      <c r="F41" s="347"/>
      <c r="G41" s="348"/>
      <c r="H41" s="397" t="s">
        <v>18</v>
      </c>
      <c r="I41" s="398"/>
    </row>
    <row r="42" spans="2:12" x14ac:dyDescent="0.25">
      <c r="B42" s="27"/>
      <c r="C42" s="61"/>
      <c r="D42" s="355"/>
      <c r="E42" s="356"/>
      <c r="F42" s="356"/>
      <c r="G42" s="357"/>
      <c r="H42" s="391">
        <v>0</v>
      </c>
      <c r="I42" s="392"/>
      <c r="K42" s="11"/>
    </row>
    <row r="43" spans="2:12" x14ac:dyDescent="0.25">
      <c r="B43" s="27"/>
      <c r="C43" s="61"/>
      <c r="D43" s="355"/>
      <c r="E43" s="356"/>
      <c r="F43" s="356"/>
      <c r="G43" s="357"/>
      <c r="H43" s="391">
        <v>0</v>
      </c>
      <c r="I43" s="392"/>
    </row>
    <row r="44" spans="2:12" x14ac:dyDescent="0.25">
      <c r="B44" s="27"/>
      <c r="C44" s="61"/>
      <c r="D44" s="41"/>
      <c r="E44" s="41"/>
      <c r="F44" s="41"/>
      <c r="G44" s="41"/>
      <c r="H44" s="391">
        <v>0</v>
      </c>
      <c r="I44" s="392"/>
    </row>
    <row r="45" spans="2:12" x14ac:dyDescent="0.25">
      <c r="B45" s="23"/>
      <c r="C45" s="24"/>
      <c r="D45" s="24"/>
      <c r="E45" s="24"/>
      <c r="F45" s="24"/>
      <c r="G45" s="25" t="s">
        <v>26</v>
      </c>
      <c r="H45" s="476">
        <v>0</v>
      </c>
      <c r="I45" s="477"/>
    </row>
    <row r="46" spans="2:12" x14ac:dyDescent="0.25">
      <c r="B46" s="359"/>
      <c r="C46" s="360"/>
      <c r="D46" s="360"/>
      <c r="E46" s="360"/>
      <c r="F46" s="360"/>
      <c r="G46" s="360"/>
      <c r="H46" s="407"/>
      <c r="I46" s="408"/>
    </row>
    <row r="47" spans="2:12" x14ac:dyDescent="0.25">
      <c r="B47" s="361" t="s">
        <v>27</v>
      </c>
      <c r="C47" s="362"/>
      <c r="D47" s="362"/>
      <c r="E47" s="362"/>
      <c r="F47" s="362"/>
      <c r="G47" s="363"/>
      <c r="H47" s="412">
        <f>H17-H27+H33-H39+H45</f>
        <v>0</v>
      </c>
      <c r="I47" s="413"/>
    </row>
    <row r="48" spans="2:12" x14ac:dyDescent="0.25">
      <c r="B48" s="359"/>
      <c r="C48" s="360"/>
      <c r="D48" s="360"/>
      <c r="E48" s="360"/>
      <c r="F48" s="360"/>
      <c r="G48" s="360"/>
      <c r="H48" s="407"/>
      <c r="I48" s="408"/>
      <c r="K48" s="34"/>
    </row>
    <row r="49" spans="2:13" x14ac:dyDescent="0.25">
      <c r="B49" s="373" t="s">
        <v>98</v>
      </c>
      <c r="C49" s="374"/>
      <c r="D49" s="374"/>
      <c r="E49" s="374"/>
      <c r="F49" s="374"/>
      <c r="G49" s="387"/>
      <c r="H49" s="414">
        <f>H50+H52+H51</f>
        <v>0</v>
      </c>
      <c r="I49" s="415"/>
      <c r="K49" s="34"/>
    </row>
    <row r="50" spans="2:13" x14ac:dyDescent="0.25">
      <c r="B50" s="364" t="s">
        <v>28</v>
      </c>
      <c r="C50" s="365"/>
      <c r="D50" s="365"/>
      <c r="E50" s="365"/>
      <c r="F50" s="365"/>
      <c r="G50" s="388"/>
      <c r="H50" s="391">
        <v>0</v>
      </c>
      <c r="I50" s="392">
        <v>0</v>
      </c>
      <c r="K50" s="20"/>
      <c r="M50" s="20"/>
    </row>
    <row r="51" spans="2:13" x14ac:dyDescent="0.25">
      <c r="B51" s="367" t="s">
        <v>36</v>
      </c>
      <c r="C51" s="368"/>
      <c r="D51" s="368"/>
      <c r="E51" s="368"/>
      <c r="F51" s="368"/>
      <c r="G51" s="389"/>
      <c r="H51" s="391">
        <v>0</v>
      </c>
      <c r="I51" s="392">
        <v>0</v>
      </c>
      <c r="K51" s="20"/>
    </row>
    <row r="52" spans="2:13" x14ac:dyDescent="0.25">
      <c r="B52" s="370" t="s">
        <v>37</v>
      </c>
      <c r="C52" s="371"/>
      <c r="D52" s="371"/>
      <c r="E52" s="371"/>
      <c r="F52" s="371"/>
      <c r="G52" s="390"/>
      <c r="H52" s="391">
        <v>0</v>
      </c>
      <c r="I52" s="392">
        <v>0</v>
      </c>
      <c r="K52" s="34"/>
    </row>
    <row r="53" spans="2:13" x14ac:dyDescent="0.25">
      <c r="B53" s="361" t="s">
        <v>31</v>
      </c>
      <c r="C53" s="362"/>
      <c r="D53" s="362"/>
      <c r="E53" s="362"/>
      <c r="F53" s="362"/>
      <c r="G53" s="363"/>
      <c r="H53" s="405">
        <f>H47-H49</f>
        <v>0</v>
      </c>
      <c r="I53" s="406"/>
      <c r="K53" s="11"/>
    </row>
    <row r="54" spans="2:13" ht="10.5" customHeight="1" x14ac:dyDescent="0.25">
      <c r="B54" s="38"/>
      <c r="C54" s="29"/>
      <c r="D54" s="29"/>
      <c r="E54" s="29"/>
      <c r="F54" s="29"/>
      <c r="G54" s="29"/>
      <c r="H54" s="29"/>
      <c r="I54" s="29"/>
      <c r="K54" s="20"/>
    </row>
    <row r="55" spans="2:13" x14ac:dyDescent="0.25">
      <c r="B55" s="358" t="s">
        <v>109</v>
      </c>
      <c r="C55" s="358"/>
      <c r="D55" s="358"/>
      <c r="E55" s="358"/>
      <c r="F55" s="358"/>
      <c r="G55" s="358"/>
      <c r="H55" s="358"/>
      <c r="I55" s="358"/>
    </row>
    <row r="56" spans="2:13" x14ac:dyDescent="0.25">
      <c r="B56" s="358" t="s">
        <v>110</v>
      </c>
      <c r="C56" s="358"/>
      <c r="D56" s="358"/>
      <c r="E56" s="358"/>
      <c r="F56" s="358"/>
      <c r="G56" s="358"/>
      <c r="H56" s="358"/>
      <c r="I56" s="358"/>
    </row>
    <row r="57" spans="2:13" x14ac:dyDescent="0.25">
      <c r="B57" s="358" t="s">
        <v>111</v>
      </c>
      <c r="C57" s="358"/>
      <c r="D57" s="358"/>
      <c r="E57" s="358"/>
      <c r="F57" s="358"/>
      <c r="G57" s="358"/>
      <c r="H57" s="358"/>
      <c r="I57" s="358"/>
    </row>
    <row r="58" spans="2:13" ht="15" customHeight="1" x14ac:dyDescent="0.25">
      <c r="B58" s="29"/>
      <c r="C58" s="29"/>
      <c r="D58" s="29"/>
      <c r="E58" s="29"/>
      <c r="F58" s="29"/>
      <c r="G58" s="29"/>
      <c r="H58" s="29"/>
      <c r="I58" s="29"/>
    </row>
    <row r="59" spans="2:13" ht="15" customHeight="1" x14ac:dyDescent="0.25">
      <c r="B59" s="29"/>
      <c r="C59" s="29"/>
      <c r="D59" s="29"/>
      <c r="E59" s="29"/>
      <c r="F59" s="29"/>
      <c r="G59" s="29"/>
      <c r="H59" s="29"/>
      <c r="I59" s="29"/>
    </row>
    <row r="60" spans="2:13" ht="15" customHeight="1" x14ac:dyDescent="0.25">
      <c r="B60" s="29"/>
      <c r="C60" s="29"/>
      <c r="D60" s="29"/>
      <c r="E60" s="29"/>
      <c r="F60" s="29"/>
      <c r="G60" s="29"/>
      <c r="H60" s="29"/>
      <c r="I60" s="29"/>
    </row>
    <row r="61" spans="2:13" ht="15" customHeight="1" x14ac:dyDescent="0.25">
      <c r="B61" s="32"/>
      <c r="C61" s="32"/>
      <c r="D61" s="32"/>
      <c r="E61" s="32"/>
      <c r="F61" s="31"/>
      <c r="G61" s="32"/>
      <c r="H61" s="32"/>
      <c r="I61" s="32"/>
    </row>
    <row r="62" spans="2:13" ht="15" customHeight="1" x14ac:dyDescent="0.25"/>
  </sheetData>
  <mergeCells count="75">
    <mergeCell ref="B55:I55"/>
    <mergeCell ref="B56:I56"/>
    <mergeCell ref="B57:I57"/>
    <mergeCell ref="B53:G53"/>
    <mergeCell ref="H53:I53"/>
    <mergeCell ref="B50:G50"/>
    <mergeCell ref="H50:I50"/>
    <mergeCell ref="B51:G51"/>
    <mergeCell ref="H51:I51"/>
    <mergeCell ref="B52:G52"/>
    <mergeCell ref="H52:I52"/>
    <mergeCell ref="B47:G47"/>
    <mergeCell ref="H47:I47"/>
    <mergeCell ref="B48:G48"/>
    <mergeCell ref="H48:I48"/>
    <mergeCell ref="B49:G49"/>
    <mergeCell ref="H49:I49"/>
    <mergeCell ref="B46:G46"/>
    <mergeCell ref="H46:I46"/>
    <mergeCell ref="H39:I39"/>
    <mergeCell ref="B40:G40"/>
    <mergeCell ref="H40:I40"/>
    <mergeCell ref="D41:G41"/>
    <mergeCell ref="H41:I41"/>
    <mergeCell ref="D42:G42"/>
    <mergeCell ref="H42:I42"/>
    <mergeCell ref="D43:G43"/>
    <mergeCell ref="H43:I43"/>
    <mergeCell ref="H44:I44"/>
    <mergeCell ref="H45:I45"/>
    <mergeCell ref="D36:G36"/>
    <mergeCell ref="H36:I36"/>
    <mergeCell ref="D37:G37"/>
    <mergeCell ref="H37:I37"/>
    <mergeCell ref="D38:G38"/>
    <mergeCell ref="H38:I38"/>
    <mergeCell ref="D35:G35"/>
    <mergeCell ref="H35:I35"/>
    <mergeCell ref="D29:G29"/>
    <mergeCell ref="H29:I29"/>
    <mergeCell ref="D30:G30"/>
    <mergeCell ref="H30:I30"/>
    <mergeCell ref="D31:G31"/>
    <mergeCell ref="H31:I31"/>
    <mergeCell ref="D32:G32"/>
    <mergeCell ref="H32:I32"/>
    <mergeCell ref="H33:I33"/>
    <mergeCell ref="B34:G34"/>
    <mergeCell ref="H34:I34"/>
    <mergeCell ref="B28:G28"/>
    <mergeCell ref="H28:I28"/>
    <mergeCell ref="B22:G22"/>
    <mergeCell ref="H22:I22"/>
    <mergeCell ref="D23:G23"/>
    <mergeCell ref="H23:I23"/>
    <mergeCell ref="D24:G24"/>
    <mergeCell ref="H24:I24"/>
    <mergeCell ref="D25:G25"/>
    <mergeCell ref="H25:I25"/>
    <mergeCell ref="D26:G26"/>
    <mergeCell ref="H26:I26"/>
    <mergeCell ref="H27:I27"/>
    <mergeCell ref="H20:I20"/>
    <mergeCell ref="B4:I4"/>
    <mergeCell ref="B5:I5"/>
    <mergeCell ref="B7:I7"/>
    <mergeCell ref="B8:I8"/>
    <mergeCell ref="B9:I9"/>
    <mergeCell ref="B14:E14"/>
    <mergeCell ref="B15:I16"/>
    <mergeCell ref="B17:G17"/>
    <mergeCell ref="H17:I17"/>
    <mergeCell ref="H18:I18"/>
    <mergeCell ref="H19:I19"/>
    <mergeCell ref="B6:I6"/>
  </mergeCells>
  <pageMargins left="0.78740157480314965" right="0.51181102362204722" top="0.78740157480314965" bottom="0.78740157480314965" header="0.31496062992125984" footer="0.31496062992125984"/>
  <pageSetup paperSize="9" scale="85" orientation="portrait" verticalDpi="0" r:id="rId1"/>
  <drawing r:id="rId2"/>
  <legacyDrawing r:id="rId3"/>
  <oleObjects>
    <mc:AlternateContent xmlns:mc="http://schemas.openxmlformats.org/markup-compatibility/2006">
      <mc:Choice Requires="x14">
        <oleObject progId="Word.Picture.8" shapeId="39940" r:id="rId4">
          <objectPr defaultSize="0" autoPict="0" r:id="rId5">
            <anchor moveWithCells="1" sizeWithCells="1">
              <from>
                <xdr:col>4</xdr:col>
                <xdr:colOff>504825</xdr:colOff>
                <xdr:row>0</xdr:row>
                <xdr:rowOff>47625</xdr:rowOff>
              </from>
              <to>
                <xdr:col>5</xdr:col>
                <xdr:colOff>285750</xdr:colOff>
                <xdr:row>2</xdr:row>
                <xdr:rowOff>133350</xdr:rowOff>
              </to>
            </anchor>
          </objectPr>
        </oleObject>
      </mc:Choice>
      <mc:Fallback>
        <oleObject progId="Word.Picture.8" shapeId="39940"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B4:M57"/>
  <sheetViews>
    <sheetView showGridLines="0" zoomScaleNormal="100" workbookViewId="0">
      <selection activeCell="G60" sqref="G60"/>
    </sheetView>
  </sheetViews>
  <sheetFormatPr defaultColWidth="8.85546875" defaultRowHeight="12.75" x14ac:dyDescent="0.2"/>
  <cols>
    <col min="1" max="1" width="1.7109375" style="29" customWidth="1"/>
    <col min="2" max="5" width="10.7109375" style="29" customWidth="1"/>
    <col min="6" max="6" width="11.7109375" style="29" customWidth="1"/>
    <col min="7" max="7" width="12.7109375" style="29" customWidth="1"/>
    <col min="8" max="8" width="22.140625" style="29" customWidth="1"/>
    <col min="9" max="9" width="8.85546875" style="29"/>
    <col min="10" max="10" width="11.7109375" style="39" customWidth="1"/>
    <col min="11" max="12" width="8.85546875" style="29"/>
    <col min="13" max="13" width="12.42578125" style="29" bestFit="1" customWidth="1"/>
    <col min="14" max="16384" width="8.85546875" style="29"/>
  </cols>
  <sheetData>
    <row r="4" spans="2:10" ht="14.25" customHeight="1" x14ac:dyDescent="0.25">
      <c r="B4" s="337" t="s">
        <v>0</v>
      </c>
      <c r="C4" s="337"/>
      <c r="D4" s="337"/>
      <c r="E4" s="337"/>
      <c r="F4" s="337"/>
      <c r="G4" s="337"/>
      <c r="H4" s="337"/>
    </row>
    <row r="5" spans="2:10" ht="22.5" customHeight="1" x14ac:dyDescent="0.2">
      <c r="B5" s="338" t="s">
        <v>1</v>
      </c>
      <c r="C5" s="338"/>
      <c r="D5" s="338"/>
      <c r="E5" s="338"/>
      <c r="F5" s="338"/>
      <c r="G5" s="338"/>
      <c r="H5" s="338"/>
      <c r="J5" s="57"/>
    </row>
    <row r="6" spans="2:10" ht="7.5" customHeight="1" x14ac:dyDescent="0.2">
      <c r="B6" s="58"/>
      <c r="C6" s="58"/>
      <c r="D6" s="58"/>
      <c r="E6" s="58"/>
      <c r="F6" s="58"/>
      <c r="G6" s="58"/>
      <c r="H6" s="58"/>
    </row>
    <row r="7" spans="2:10" x14ac:dyDescent="0.2">
      <c r="B7" s="339" t="s">
        <v>91</v>
      </c>
      <c r="C7" s="339"/>
      <c r="D7" s="339"/>
      <c r="E7" s="339"/>
      <c r="F7" s="339"/>
      <c r="G7" s="339"/>
      <c r="H7" s="339"/>
    </row>
    <row r="8" spans="2:10" x14ac:dyDescent="0.2">
      <c r="B8" s="339" t="s">
        <v>2</v>
      </c>
      <c r="C8" s="339"/>
      <c r="D8" s="339"/>
      <c r="E8" s="339"/>
      <c r="F8" s="339"/>
      <c r="G8" s="339"/>
      <c r="H8" s="339"/>
    </row>
    <row r="9" spans="2:10" ht="15.75" x14ac:dyDescent="0.25">
      <c r="B9" s="337" t="s">
        <v>3</v>
      </c>
      <c r="C9" s="337"/>
      <c r="D9" s="337"/>
      <c r="E9" s="337"/>
      <c r="F9" s="337"/>
      <c r="G9" s="337"/>
      <c r="H9" s="337"/>
    </row>
    <row r="10" spans="2:10" x14ac:dyDescent="0.2">
      <c r="B10" s="1"/>
      <c r="C10" s="1"/>
      <c r="D10" s="1"/>
      <c r="E10" s="1"/>
      <c r="F10" s="1"/>
      <c r="G10" s="1"/>
      <c r="H10" s="2"/>
    </row>
    <row r="11" spans="2:10" ht="15" customHeight="1" x14ac:dyDescent="0.2">
      <c r="B11" s="3" t="s">
        <v>32</v>
      </c>
      <c r="C11" s="4"/>
      <c r="D11" s="5"/>
      <c r="E11" s="5"/>
      <c r="F11" s="5"/>
      <c r="G11" s="6" t="s">
        <v>5</v>
      </c>
      <c r="H11" s="7"/>
    </row>
    <row r="12" spans="2:10" ht="15" customHeight="1" x14ac:dyDescent="0.2">
      <c r="B12" s="8" t="s">
        <v>88</v>
      </c>
      <c r="C12" s="9"/>
      <c r="D12" s="9"/>
      <c r="E12" s="10"/>
      <c r="F12" s="10"/>
      <c r="G12" s="10"/>
      <c r="H12" s="103"/>
    </row>
    <row r="13" spans="2:10" ht="15" customHeight="1" x14ac:dyDescent="0.2">
      <c r="B13" s="8" t="s">
        <v>70</v>
      </c>
      <c r="C13" s="9"/>
      <c r="D13" s="9"/>
      <c r="E13" s="9"/>
      <c r="F13" s="9"/>
      <c r="G13" s="108"/>
      <c r="H13" s="12"/>
    </row>
    <row r="14" spans="2:10" ht="15" customHeight="1" x14ac:dyDescent="0.2">
      <c r="B14" s="8" t="s">
        <v>71</v>
      </c>
      <c r="C14" s="9"/>
      <c r="D14" s="9"/>
      <c r="E14" s="9"/>
      <c r="F14" s="9"/>
      <c r="G14" s="9"/>
      <c r="H14" s="13"/>
    </row>
    <row r="15" spans="2:10" ht="15" customHeight="1" x14ac:dyDescent="0.2">
      <c r="B15" s="379" t="s">
        <v>72</v>
      </c>
      <c r="C15" s="380"/>
      <c r="D15" s="380"/>
      <c r="E15" s="380"/>
      <c r="F15" s="14" t="s">
        <v>73</v>
      </c>
      <c r="G15" s="108"/>
      <c r="H15" s="12"/>
    </row>
    <row r="16" spans="2:10" ht="43.5" customHeight="1" x14ac:dyDescent="0.2">
      <c r="B16" s="381" t="s">
        <v>74</v>
      </c>
      <c r="C16" s="382"/>
      <c r="D16" s="382"/>
      <c r="E16" s="382"/>
      <c r="F16" s="382"/>
      <c r="G16" s="382"/>
      <c r="H16" s="383"/>
    </row>
    <row r="17" spans="2:8" ht="15" customHeight="1" x14ac:dyDescent="0.2">
      <c r="B17" s="335" t="s">
        <v>89</v>
      </c>
      <c r="C17" s="336"/>
      <c r="D17" s="336"/>
      <c r="E17" s="336"/>
      <c r="F17" s="336"/>
      <c r="G17" s="336"/>
      <c r="H17" s="99">
        <f>SUM(H18:H20)</f>
        <v>0</v>
      </c>
    </row>
    <row r="18" spans="2:8" ht="15" customHeight="1" x14ac:dyDescent="0.2">
      <c r="B18" s="98" t="s">
        <v>75</v>
      </c>
      <c r="C18" s="108"/>
      <c r="D18" s="108"/>
      <c r="E18" s="108"/>
      <c r="F18" s="108"/>
      <c r="G18" s="108"/>
      <c r="H18" s="100">
        <v>0</v>
      </c>
    </row>
    <row r="19" spans="2:8" ht="15" customHeight="1" x14ac:dyDescent="0.2">
      <c r="B19" s="98" t="s">
        <v>12</v>
      </c>
      <c r="C19" s="16"/>
      <c r="D19" s="16"/>
      <c r="E19" s="16"/>
      <c r="F19" s="16"/>
      <c r="G19" s="16"/>
      <c r="H19" s="100">
        <v>0</v>
      </c>
    </row>
    <row r="20" spans="2:8" ht="15" customHeight="1" x14ac:dyDescent="0.2">
      <c r="B20" s="98" t="s">
        <v>13</v>
      </c>
      <c r="C20" s="108"/>
      <c r="D20" s="108"/>
      <c r="E20" s="108"/>
      <c r="F20" s="108"/>
      <c r="G20" s="108"/>
      <c r="H20" s="100">
        <v>0</v>
      </c>
    </row>
    <row r="21" spans="2:8" x14ac:dyDescent="0.2">
      <c r="B21" s="53"/>
      <c r="C21" s="135"/>
      <c r="D21" s="135"/>
      <c r="E21" s="135"/>
      <c r="F21" s="135"/>
      <c r="G21" s="135"/>
      <c r="H21" s="19"/>
    </row>
    <row r="22" spans="2:8" x14ac:dyDescent="0.2">
      <c r="B22" s="335" t="s">
        <v>14</v>
      </c>
      <c r="C22" s="336"/>
      <c r="D22" s="336"/>
      <c r="E22" s="336"/>
      <c r="F22" s="336"/>
      <c r="G22" s="336"/>
      <c r="H22" s="105"/>
    </row>
    <row r="23" spans="2:8" x14ac:dyDescent="0.2">
      <c r="B23" s="104" t="s">
        <v>15</v>
      </c>
      <c r="C23" s="61" t="s">
        <v>16</v>
      </c>
      <c r="D23" s="346" t="s">
        <v>17</v>
      </c>
      <c r="E23" s="347"/>
      <c r="F23" s="347"/>
      <c r="G23" s="348"/>
      <c r="H23" s="106"/>
    </row>
    <row r="24" spans="2:8" x14ac:dyDescent="0.2">
      <c r="B24" s="104"/>
      <c r="C24" s="61"/>
      <c r="D24" s="352"/>
      <c r="E24" s="353"/>
      <c r="F24" s="353"/>
      <c r="G24" s="354"/>
      <c r="H24" s="100">
        <v>0</v>
      </c>
    </row>
    <row r="25" spans="2:8" x14ac:dyDescent="0.2">
      <c r="B25" s="104"/>
      <c r="C25" s="61"/>
      <c r="D25" s="346"/>
      <c r="E25" s="347"/>
      <c r="F25" s="347"/>
      <c r="G25" s="348"/>
      <c r="H25" s="100">
        <v>0</v>
      </c>
    </row>
    <row r="26" spans="2:8" x14ac:dyDescent="0.2">
      <c r="B26" s="104"/>
      <c r="C26" s="61"/>
      <c r="D26" s="346"/>
      <c r="E26" s="347"/>
      <c r="F26" s="347"/>
      <c r="G26" s="348"/>
      <c r="H26" s="100">
        <v>0</v>
      </c>
    </row>
    <row r="27" spans="2:8" x14ac:dyDescent="0.2">
      <c r="B27" s="23"/>
      <c r="C27" s="24"/>
      <c r="D27" s="24"/>
      <c r="E27" s="24"/>
      <c r="F27" s="24"/>
      <c r="G27" s="25" t="s">
        <v>19</v>
      </c>
      <c r="H27" s="119">
        <f>SUM(H24:H26)</f>
        <v>0</v>
      </c>
    </row>
    <row r="28" spans="2:8" x14ac:dyDescent="0.2">
      <c r="B28" s="335" t="s">
        <v>20</v>
      </c>
      <c r="C28" s="336"/>
      <c r="D28" s="336"/>
      <c r="E28" s="336"/>
      <c r="F28" s="336"/>
      <c r="G28" s="336"/>
      <c r="H28" s="105"/>
    </row>
    <row r="29" spans="2:8" x14ac:dyDescent="0.2">
      <c r="B29" s="104" t="s">
        <v>15</v>
      </c>
      <c r="C29" s="61" t="s">
        <v>16</v>
      </c>
      <c r="D29" s="346" t="s">
        <v>17</v>
      </c>
      <c r="E29" s="347"/>
      <c r="F29" s="347"/>
      <c r="G29" s="348"/>
      <c r="H29" s="106"/>
    </row>
    <row r="30" spans="2:8" x14ac:dyDescent="0.2">
      <c r="B30" s="104"/>
      <c r="C30" s="61"/>
      <c r="D30" s="346"/>
      <c r="E30" s="347"/>
      <c r="F30" s="347"/>
      <c r="G30" s="348"/>
      <c r="H30" s="100">
        <v>0</v>
      </c>
    </row>
    <row r="31" spans="2:8" x14ac:dyDescent="0.2">
      <c r="B31" s="104"/>
      <c r="C31" s="61"/>
      <c r="D31" s="346"/>
      <c r="E31" s="347"/>
      <c r="F31" s="347"/>
      <c r="G31" s="348"/>
      <c r="H31" s="100">
        <v>0</v>
      </c>
    </row>
    <row r="32" spans="2:8" x14ac:dyDescent="0.2">
      <c r="B32" s="104"/>
      <c r="C32" s="61"/>
      <c r="D32" s="346"/>
      <c r="E32" s="347"/>
      <c r="F32" s="347"/>
      <c r="G32" s="348"/>
      <c r="H32" s="100">
        <v>0</v>
      </c>
    </row>
    <row r="33" spans="2:8" x14ac:dyDescent="0.2">
      <c r="B33" s="23"/>
      <c r="C33" s="24"/>
      <c r="D33" s="24"/>
      <c r="E33" s="24"/>
      <c r="F33" s="24"/>
      <c r="G33" s="25" t="s">
        <v>21</v>
      </c>
      <c r="H33" s="119">
        <f>SUM(H30:H32)</f>
        <v>0</v>
      </c>
    </row>
    <row r="34" spans="2:8" x14ac:dyDescent="0.2">
      <c r="B34" s="335" t="s">
        <v>22</v>
      </c>
      <c r="C34" s="336"/>
      <c r="D34" s="336"/>
      <c r="E34" s="336"/>
      <c r="F34" s="336"/>
      <c r="G34" s="336"/>
      <c r="H34" s="105"/>
    </row>
    <row r="35" spans="2:8" x14ac:dyDescent="0.2">
      <c r="B35" s="104" t="s">
        <v>15</v>
      </c>
      <c r="C35" s="61" t="s">
        <v>23</v>
      </c>
      <c r="D35" s="346" t="s">
        <v>17</v>
      </c>
      <c r="E35" s="347"/>
      <c r="F35" s="347"/>
      <c r="G35" s="348"/>
      <c r="H35" s="106"/>
    </row>
    <row r="36" spans="2:8" x14ac:dyDescent="0.2">
      <c r="B36" s="104"/>
      <c r="C36" s="61"/>
      <c r="D36" s="352"/>
      <c r="E36" s="353"/>
      <c r="F36" s="353"/>
      <c r="G36" s="354"/>
      <c r="H36" s="100">
        <v>0</v>
      </c>
    </row>
    <row r="37" spans="2:8" x14ac:dyDescent="0.2">
      <c r="B37" s="104"/>
      <c r="C37" s="61"/>
      <c r="D37" s="352"/>
      <c r="E37" s="353"/>
      <c r="F37" s="353"/>
      <c r="G37" s="354"/>
      <c r="H37" s="100">
        <v>0</v>
      </c>
    </row>
    <row r="38" spans="2:8" x14ac:dyDescent="0.2">
      <c r="B38" s="104"/>
      <c r="C38" s="61"/>
      <c r="D38" s="352"/>
      <c r="E38" s="353"/>
      <c r="F38" s="353"/>
      <c r="G38" s="354"/>
      <c r="H38" s="100">
        <v>0</v>
      </c>
    </row>
    <row r="39" spans="2:8" x14ac:dyDescent="0.2">
      <c r="B39" s="23"/>
      <c r="C39" s="24"/>
      <c r="D39" s="24"/>
      <c r="E39" s="24"/>
      <c r="F39" s="24"/>
      <c r="G39" s="25" t="s">
        <v>24</v>
      </c>
      <c r="H39" s="119">
        <f>SUM(H36:H38)</f>
        <v>0</v>
      </c>
    </row>
    <row r="40" spans="2:8" x14ac:dyDescent="0.2">
      <c r="B40" s="335" t="s">
        <v>25</v>
      </c>
      <c r="C40" s="336"/>
      <c r="D40" s="336"/>
      <c r="E40" s="336"/>
      <c r="F40" s="336"/>
      <c r="G40" s="336"/>
      <c r="H40" s="105"/>
    </row>
    <row r="41" spans="2:8" x14ac:dyDescent="0.2">
      <c r="B41" s="104" t="s">
        <v>15</v>
      </c>
      <c r="C41" s="61" t="s">
        <v>23</v>
      </c>
      <c r="D41" s="346" t="s">
        <v>17</v>
      </c>
      <c r="E41" s="347"/>
      <c r="F41" s="347"/>
      <c r="G41" s="348"/>
      <c r="H41" s="106"/>
    </row>
    <row r="42" spans="2:8" x14ac:dyDescent="0.2">
      <c r="B42" s="104"/>
      <c r="C42" s="61"/>
      <c r="D42" s="352"/>
      <c r="E42" s="353"/>
      <c r="F42" s="353"/>
      <c r="G42" s="354"/>
      <c r="H42" s="100">
        <v>0</v>
      </c>
    </row>
    <row r="43" spans="2:8" x14ac:dyDescent="0.2">
      <c r="B43" s="104"/>
      <c r="C43" s="61"/>
      <c r="D43" s="352"/>
      <c r="E43" s="353"/>
      <c r="F43" s="353"/>
      <c r="G43" s="354"/>
      <c r="H43" s="100">
        <v>0</v>
      </c>
    </row>
    <row r="44" spans="2:8" x14ac:dyDescent="0.2">
      <c r="B44" s="104"/>
      <c r="C44" s="61"/>
      <c r="D44" s="352"/>
      <c r="E44" s="353"/>
      <c r="F44" s="353"/>
      <c r="G44" s="354"/>
      <c r="H44" s="100">
        <v>0</v>
      </c>
    </row>
    <row r="45" spans="2:8" x14ac:dyDescent="0.2">
      <c r="B45" s="23"/>
      <c r="C45" s="24"/>
      <c r="D45" s="24"/>
      <c r="E45" s="24"/>
      <c r="F45" s="24"/>
      <c r="G45" s="25" t="s">
        <v>26</v>
      </c>
      <c r="H45" s="119">
        <f>SUM(H42:H44)</f>
        <v>0</v>
      </c>
    </row>
    <row r="46" spans="2:8" x14ac:dyDescent="0.2">
      <c r="B46" s="359"/>
      <c r="C46" s="360"/>
      <c r="D46" s="360"/>
      <c r="E46" s="360"/>
      <c r="F46" s="360"/>
      <c r="G46" s="360"/>
      <c r="H46" s="112"/>
    </row>
    <row r="47" spans="2:8" x14ac:dyDescent="0.2">
      <c r="B47" s="361" t="s">
        <v>27</v>
      </c>
      <c r="C47" s="362"/>
      <c r="D47" s="362"/>
      <c r="E47" s="362"/>
      <c r="F47" s="362"/>
      <c r="G47" s="363"/>
      <c r="H47" s="127">
        <f>H17-H27+H33-H39+H45</f>
        <v>0</v>
      </c>
    </row>
    <row r="48" spans="2:8" x14ac:dyDescent="0.2">
      <c r="B48" s="359"/>
      <c r="C48" s="360"/>
      <c r="D48" s="360"/>
      <c r="E48" s="360"/>
      <c r="F48" s="360"/>
      <c r="G48" s="360"/>
      <c r="H48" s="112"/>
    </row>
    <row r="49" spans="2:13" x14ac:dyDescent="0.2">
      <c r="B49" s="373" t="s">
        <v>90</v>
      </c>
      <c r="C49" s="374"/>
      <c r="D49" s="374"/>
      <c r="E49" s="374"/>
      <c r="F49" s="374"/>
      <c r="G49" s="387"/>
      <c r="H49" s="116">
        <f>SUM(H50:H52)</f>
        <v>0</v>
      </c>
    </row>
    <row r="50" spans="2:13" x14ac:dyDescent="0.2">
      <c r="B50" s="364" t="s">
        <v>28</v>
      </c>
      <c r="C50" s="365"/>
      <c r="D50" s="365"/>
      <c r="E50" s="365"/>
      <c r="F50" s="365"/>
      <c r="G50" s="388"/>
      <c r="H50" s="100">
        <v>0</v>
      </c>
      <c r="J50" s="56"/>
      <c r="K50" s="56"/>
    </row>
    <row r="51" spans="2:13" x14ac:dyDescent="0.2">
      <c r="B51" s="367" t="s">
        <v>36</v>
      </c>
      <c r="C51" s="368"/>
      <c r="D51" s="368"/>
      <c r="E51" s="368"/>
      <c r="F51" s="368"/>
      <c r="G51" s="389"/>
      <c r="H51" s="100">
        <v>0</v>
      </c>
      <c r="J51" s="59"/>
      <c r="K51" s="56"/>
      <c r="M51" s="42"/>
    </row>
    <row r="52" spans="2:13" x14ac:dyDescent="0.2">
      <c r="B52" s="370" t="s">
        <v>37</v>
      </c>
      <c r="C52" s="371"/>
      <c r="D52" s="371"/>
      <c r="E52" s="371"/>
      <c r="F52" s="371"/>
      <c r="G52" s="390"/>
      <c r="H52" s="100">
        <v>0</v>
      </c>
      <c r="J52" s="56"/>
      <c r="K52" s="56"/>
      <c r="M52" s="42"/>
    </row>
    <row r="53" spans="2:13" x14ac:dyDescent="0.2">
      <c r="B53" s="361" t="s">
        <v>31</v>
      </c>
      <c r="C53" s="362"/>
      <c r="D53" s="362"/>
      <c r="E53" s="362"/>
      <c r="F53" s="362"/>
      <c r="G53" s="363"/>
      <c r="H53" s="127">
        <f>H47-H49</f>
        <v>0</v>
      </c>
    </row>
    <row r="54" spans="2:13" x14ac:dyDescent="0.2">
      <c r="B54" s="95"/>
    </row>
    <row r="55" spans="2:13" x14ac:dyDescent="0.2">
      <c r="B55" s="358" t="s">
        <v>109</v>
      </c>
      <c r="C55" s="358"/>
      <c r="D55" s="358"/>
      <c r="E55" s="358"/>
      <c r="F55" s="358"/>
      <c r="G55" s="358"/>
      <c r="H55" s="358"/>
      <c r="I55" s="330"/>
    </row>
    <row r="56" spans="2:13" x14ac:dyDescent="0.2">
      <c r="B56" s="358" t="s">
        <v>110</v>
      </c>
      <c r="C56" s="358"/>
      <c r="D56" s="358"/>
      <c r="E56" s="358"/>
      <c r="F56" s="358"/>
      <c r="G56" s="358"/>
      <c r="H56" s="358"/>
      <c r="I56" s="330"/>
    </row>
    <row r="57" spans="2:13" x14ac:dyDescent="0.2">
      <c r="B57" s="358" t="s">
        <v>111</v>
      </c>
      <c r="C57" s="358"/>
      <c r="D57" s="358"/>
      <c r="E57" s="358"/>
      <c r="F57" s="358"/>
      <c r="G57" s="358"/>
      <c r="H57" s="358"/>
      <c r="I57" s="330"/>
    </row>
  </sheetData>
  <mergeCells count="39">
    <mergeCell ref="B55:H55"/>
    <mergeCell ref="B56:H56"/>
    <mergeCell ref="B57:H57"/>
    <mergeCell ref="B53:G53"/>
    <mergeCell ref="D38:G38"/>
    <mergeCell ref="B40:G40"/>
    <mergeCell ref="D43:G43"/>
    <mergeCell ref="D44:G44"/>
    <mergeCell ref="B52:G52"/>
    <mergeCell ref="B51:G51"/>
    <mergeCell ref="B49:G49"/>
    <mergeCell ref="B50:G50"/>
    <mergeCell ref="B46:G46"/>
    <mergeCell ref="B47:G47"/>
    <mergeCell ref="B48:G48"/>
    <mergeCell ref="D41:G41"/>
    <mergeCell ref="D42:G42"/>
    <mergeCell ref="D25:G25"/>
    <mergeCell ref="D35:G35"/>
    <mergeCell ref="D30:G30"/>
    <mergeCell ref="D23:G23"/>
    <mergeCell ref="D29:G29"/>
    <mergeCell ref="B28:G28"/>
    <mergeCell ref="D37:G37"/>
    <mergeCell ref="D31:G31"/>
    <mergeCell ref="D36:G36"/>
    <mergeCell ref="D32:G32"/>
    <mergeCell ref="B34:G34"/>
    <mergeCell ref="B4:H4"/>
    <mergeCell ref="B5:H5"/>
    <mergeCell ref="B7:H7"/>
    <mergeCell ref="B8:H8"/>
    <mergeCell ref="B9:H9"/>
    <mergeCell ref="B15:E15"/>
    <mergeCell ref="B17:G17"/>
    <mergeCell ref="B16:H16"/>
    <mergeCell ref="B22:G22"/>
    <mergeCell ref="D26:G26"/>
    <mergeCell ref="D24:G24"/>
  </mergeCells>
  <pageMargins left="0.70866141732283472" right="0.51181102362204722"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11271" r:id="rId4">
          <objectPr defaultSize="0" autoPict="0" r:id="rId5">
            <anchor moveWithCells="1" sizeWithCells="1">
              <from>
                <xdr:col>4</xdr:col>
                <xdr:colOff>600075</xdr:colOff>
                <xdr:row>0</xdr:row>
                <xdr:rowOff>28575</xdr:rowOff>
              </from>
              <to>
                <xdr:col>5</xdr:col>
                <xdr:colOff>400050</xdr:colOff>
                <xdr:row>2</xdr:row>
                <xdr:rowOff>123825</xdr:rowOff>
              </to>
            </anchor>
          </objectPr>
        </oleObject>
      </mc:Choice>
      <mc:Fallback>
        <oleObject progId="Word.Picture.8" shapeId="11271" r:id="rId4"/>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62"/>
  <sheetViews>
    <sheetView showGridLines="0" topLeftCell="A10" zoomScaleNormal="100" workbookViewId="0">
      <selection activeCell="I5" sqref="I5"/>
    </sheetView>
  </sheetViews>
  <sheetFormatPr defaultRowHeight="15" x14ac:dyDescent="0.25"/>
  <cols>
    <col min="1" max="1" width="1.7109375" customWidth="1"/>
    <col min="2" max="5" width="10.7109375" customWidth="1"/>
    <col min="6" max="6" width="11.7109375" customWidth="1"/>
    <col min="7" max="7" width="12.7109375" customWidth="1"/>
    <col min="8" max="8" width="20" customWidth="1"/>
    <col min="9" max="9" width="9.140625" customWidth="1"/>
  </cols>
  <sheetData>
    <row r="1" spans="2:8" s="29" customFormat="1" ht="12.75" x14ac:dyDescent="0.2"/>
    <row r="2" spans="2:8" s="29" customFormat="1" ht="12.75" x14ac:dyDescent="0.2"/>
    <row r="3" spans="2:8" s="29" customFormat="1" ht="12.75" x14ac:dyDescent="0.2"/>
    <row r="4" spans="2:8" s="29" customFormat="1" ht="14.25" customHeight="1" x14ac:dyDescent="0.25">
      <c r="B4" s="337" t="s">
        <v>0</v>
      </c>
      <c r="C4" s="337"/>
      <c r="D4" s="337"/>
      <c r="E4" s="337"/>
      <c r="F4" s="337"/>
      <c r="G4" s="337"/>
      <c r="H4" s="337"/>
    </row>
    <row r="5" spans="2:8" s="29" customFormat="1" ht="26.25" customHeight="1" x14ac:dyDescent="0.2">
      <c r="B5" s="338" t="s">
        <v>84</v>
      </c>
      <c r="C5" s="338"/>
      <c r="D5" s="338"/>
      <c r="E5" s="338"/>
      <c r="F5" s="338"/>
      <c r="G5" s="338"/>
      <c r="H5" s="338"/>
    </row>
    <row r="6" spans="2:8" s="29" customFormat="1" ht="12.75" customHeight="1" x14ac:dyDescent="0.2">
      <c r="B6" s="378" t="s">
        <v>91</v>
      </c>
      <c r="C6" s="484"/>
      <c r="D6" s="484"/>
      <c r="E6" s="484"/>
      <c r="F6" s="484"/>
      <c r="G6" s="484"/>
      <c r="H6" s="484"/>
    </row>
    <row r="7" spans="2:8" x14ac:dyDescent="0.25">
      <c r="B7" s="378" t="s">
        <v>2</v>
      </c>
      <c r="C7" s="378"/>
      <c r="D7" s="378"/>
      <c r="E7" s="378"/>
      <c r="F7" s="378"/>
      <c r="G7" s="378"/>
      <c r="H7" s="378"/>
    </row>
    <row r="8" spans="2:8" ht="15.75" x14ac:dyDescent="0.25">
      <c r="B8" s="376" t="s">
        <v>3</v>
      </c>
      <c r="C8" s="376"/>
      <c r="D8" s="376"/>
      <c r="E8" s="376"/>
      <c r="F8" s="376"/>
      <c r="G8" s="376"/>
      <c r="H8" s="376"/>
    </row>
    <row r="9" spans="2:8" ht="15.75" x14ac:dyDescent="0.25">
      <c r="B9" s="376"/>
      <c r="C9" s="376"/>
      <c r="D9" s="376"/>
      <c r="E9" s="376"/>
      <c r="F9" s="376"/>
      <c r="G9" s="376"/>
      <c r="H9" s="376"/>
    </row>
    <row r="10" spans="2:8" x14ac:dyDescent="0.25">
      <c r="B10" s="3" t="s">
        <v>32</v>
      </c>
      <c r="C10" s="4"/>
      <c r="D10" s="5"/>
      <c r="E10" s="5"/>
      <c r="F10" s="5"/>
      <c r="G10" s="6" t="s">
        <v>5</v>
      </c>
      <c r="H10" s="7"/>
    </row>
    <row r="11" spans="2:8" x14ac:dyDescent="0.25">
      <c r="B11" s="8" t="s">
        <v>88</v>
      </c>
      <c r="C11" s="9"/>
      <c r="D11" s="9"/>
      <c r="E11" s="10"/>
      <c r="F11" s="10"/>
      <c r="G11" s="10"/>
      <c r="H11" s="103"/>
    </row>
    <row r="12" spans="2:8" x14ac:dyDescent="0.25">
      <c r="B12" s="8" t="s">
        <v>70</v>
      </c>
      <c r="C12" s="9"/>
      <c r="D12" s="9"/>
      <c r="E12" s="9"/>
      <c r="F12" s="9"/>
      <c r="G12" s="108"/>
      <c r="H12" s="12"/>
    </row>
    <row r="13" spans="2:8" x14ac:dyDescent="0.25">
      <c r="B13" s="8" t="s">
        <v>85</v>
      </c>
      <c r="C13" s="9"/>
      <c r="D13" s="9"/>
      <c r="E13" s="9"/>
      <c r="F13" s="9"/>
      <c r="G13" s="9"/>
      <c r="H13" s="13"/>
    </row>
    <row r="14" spans="2:8" x14ac:dyDescent="0.25">
      <c r="B14" s="379" t="s">
        <v>72</v>
      </c>
      <c r="C14" s="380"/>
      <c r="D14" s="380"/>
      <c r="E14" s="380"/>
      <c r="F14" s="14" t="s">
        <v>86</v>
      </c>
      <c r="G14" s="108"/>
      <c r="H14" s="12"/>
    </row>
    <row r="15" spans="2:8" x14ac:dyDescent="0.25">
      <c r="B15" s="381" t="s">
        <v>87</v>
      </c>
      <c r="C15" s="382"/>
      <c r="D15" s="382"/>
      <c r="E15" s="382"/>
      <c r="F15" s="382"/>
      <c r="G15" s="382"/>
      <c r="H15" s="383"/>
    </row>
    <row r="16" spans="2:8" x14ac:dyDescent="0.25">
      <c r="B16" s="343"/>
      <c r="C16" s="344"/>
      <c r="D16" s="344"/>
      <c r="E16" s="344"/>
      <c r="F16" s="344"/>
      <c r="G16" s="344"/>
      <c r="H16" s="345"/>
    </row>
    <row r="17" spans="2:10" x14ac:dyDescent="0.25">
      <c r="B17" s="335" t="s">
        <v>92</v>
      </c>
      <c r="C17" s="336"/>
      <c r="D17" s="336"/>
      <c r="E17" s="336"/>
      <c r="F17" s="336"/>
      <c r="G17" s="336"/>
      <c r="H17" s="142">
        <f>SUM(H18)</f>
        <v>5.0199999999999996</v>
      </c>
    </row>
    <row r="18" spans="2:10" x14ac:dyDescent="0.25">
      <c r="B18" s="98" t="s">
        <v>75</v>
      </c>
      <c r="C18" s="108"/>
      <c r="D18" s="108"/>
      <c r="E18" s="108"/>
      <c r="F18" s="108"/>
      <c r="G18" s="108"/>
      <c r="H18" s="144">
        <v>5.0199999999999996</v>
      </c>
    </row>
    <row r="19" spans="2:10" s="29" customFormat="1" ht="12.75" x14ac:dyDescent="0.2">
      <c r="B19" s="98" t="s">
        <v>12</v>
      </c>
      <c r="C19" s="16"/>
      <c r="D19" s="16"/>
      <c r="E19" s="16"/>
      <c r="F19" s="16"/>
      <c r="G19" s="16"/>
      <c r="H19" s="144">
        <v>0</v>
      </c>
    </row>
    <row r="20" spans="2:10" s="29" customFormat="1" ht="12.75" x14ac:dyDescent="0.2">
      <c r="B20" s="98" t="s">
        <v>13</v>
      </c>
      <c r="C20" s="108"/>
      <c r="D20" s="108"/>
      <c r="E20" s="108"/>
      <c r="F20" s="108"/>
      <c r="G20" s="108"/>
      <c r="H20" s="144">
        <v>0</v>
      </c>
    </row>
    <row r="21" spans="2:10" x14ac:dyDescent="0.25">
      <c r="B21" s="53"/>
      <c r="C21" s="135"/>
      <c r="D21" s="135"/>
      <c r="E21" s="135"/>
      <c r="F21" s="135"/>
      <c r="G21" s="135"/>
      <c r="H21" s="19"/>
    </row>
    <row r="22" spans="2:10" x14ac:dyDescent="0.25">
      <c r="B22" s="335" t="s">
        <v>14</v>
      </c>
      <c r="C22" s="336"/>
      <c r="D22" s="336"/>
      <c r="E22" s="336"/>
      <c r="F22" s="336"/>
      <c r="G22" s="336"/>
      <c r="H22" s="105"/>
    </row>
    <row r="23" spans="2:10" x14ac:dyDescent="0.25">
      <c r="B23" s="104" t="s">
        <v>15</v>
      </c>
      <c r="C23" s="61" t="s">
        <v>16</v>
      </c>
      <c r="D23" s="346" t="s">
        <v>17</v>
      </c>
      <c r="E23" s="347"/>
      <c r="F23" s="347"/>
      <c r="G23" s="348"/>
      <c r="H23" s="145" t="s">
        <v>18</v>
      </c>
    </row>
    <row r="24" spans="2:10" x14ac:dyDescent="0.25">
      <c r="B24" s="104"/>
      <c r="C24" s="61"/>
      <c r="D24" s="352"/>
      <c r="E24" s="353"/>
      <c r="F24" s="353"/>
      <c r="G24" s="354"/>
      <c r="H24" s="144">
        <v>0</v>
      </c>
    </row>
    <row r="25" spans="2:10" x14ac:dyDescent="0.25">
      <c r="B25" s="104"/>
      <c r="C25" s="61"/>
      <c r="D25" s="346"/>
      <c r="E25" s="347"/>
      <c r="F25" s="347"/>
      <c r="G25" s="348"/>
      <c r="H25" s="144">
        <v>0</v>
      </c>
    </row>
    <row r="26" spans="2:10" x14ac:dyDescent="0.25">
      <c r="B26" s="104"/>
      <c r="C26" s="61"/>
      <c r="D26" s="346"/>
      <c r="E26" s="347"/>
      <c r="F26" s="347"/>
      <c r="G26" s="348"/>
      <c r="H26" s="144">
        <v>0</v>
      </c>
    </row>
    <row r="27" spans="2:10" x14ac:dyDescent="0.25">
      <c r="B27" s="23"/>
      <c r="C27" s="24"/>
      <c r="D27" s="24"/>
      <c r="E27" s="24"/>
      <c r="F27" s="24"/>
      <c r="G27" s="25" t="s">
        <v>19</v>
      </c>
      <c r="H27" s="159">
        <v>0</v>
      </c>
    </row>
    <row r="28" spans="2:10" x14ac:dyDescent="0.25">
      <c r="B28" s="335" t="s">
        <v>20</v>
      </c>
      <c r="C28" s="336"/>
      <c r="D28" s="336"/>
      <c r="E28" s="336"/>
      <c r="F28" s="336"/>
      <c r="G28" s="336"/>
      <c r="H28" s="105"/>
    </row>
    <row r="29" spans="2:10" x14ac:dyDescent="0.25">
      <c r="B29" s="104" t="s">
        <v>15</v>
      </c>
      <c r="C29" s="61" t="s">
        <v>16</v>
      </c>
      <c r="D29" s="346" t="s">
        <v>17</v>
      </c>
      <c r="E29" s="347"/>
      <c r="F29" s="347"/>
      <c r="G29" s="348"/>
      <c r="H29" s="145" t="s">
        <v>18</v>
      </c>
      <c r="J29" s="54"/>
    </row>
    <row r="30" spans="2:10" x14ac:dyDescent="0.25">
      <c r="B30" s="104"/>
      <c r="C30" s="61"/>
      <c r="D30" s="352"/>
      <c r="E30" s="353"/>
      <c r="F30" s="353"/>
      <c r="G30" s="354"/>
      <c r="H30" s="144">
        <v>0</v>
      </c>
    </row>
    <row r="31" spans="2:10" x14ac:dyDescent="0.25">
      <c r="B31" s="104"/>
      <c r="C31" s="61"/>
      <c r="D31" s="346"/>
      <c r="E31" s="347"/>
      <c r="F31" s="347"/>
      <c r="G31" s="348"/>
      <c r="H31" s="144">
        <v>0</v>
      </c>
    </row>
    <row r="32" spans="2:10" x14ac:dyDescent="0.25">
      <c r="B32" s="104"/>
      <c r="C32" s="61"/>
      <c r="D32" s="346"/>
      <c r="E32" s="347"/>
      <c r="F32" s="347"/>
      <c r="G32" s="348"/>
      <c r="H32" s="144">
        <v>0</v>
      </c>
    </row>
    <row r="33" spans="2:8" x14ac:dyDescent="0.25">
      <c r="B33" s="23"/>
      <c r="C33" s="24"/>
      <c r="D33" s="24"/>
      <c r="E33" s="24"/>
      <c r="F33" s="24"/>
      <c r="G33" s="25" t="s">
        <v>21</v>
      </c>
      <c r="H33" s="159">
        <v>0</v>
      </c>
    </row>
    <row r="34" spans="2:8" x14ac:dyDescent="0.25">
      <c r="B34" s="335" t="s">
        <v>22</v>
      </c>
      <c r="C34" s="336"/>
      <c r="D34" s="336"/>
      <c r="E34" s="336"/>
      <c r="F34" s="336"/>
      <c r="G34" s="336"/>
      <c r="H34" s="105"/>
    </row>
    <row r="35" spans="2:8" x14ac:dyDescent="0.25">
      <c r="B35" s="104" t="s">
        <v>15</v>
      </c>
      <c r="C35" s="61" t="s">
        <v>23</v>
      </c>
      <c r="D35" s="346" t="s">
        <v>17</v>
      </c>
      <c r="E35" s="347"/>
      <c r="F35" s="347"/>
      <c r="G35" s="348"/>
      <c r="H35" s="145" t="s">
        <v>18</v>
      </c>
    </row>
    <row r="36" spans="2:8" x14ac:dyDescent="0.25">
      <c r="B36" s="104"/>
      <c r="C36" s="61"/>
      <c r="D36" s="352"/>
      <c r="E36" s="353"/>
      <c r="F36" s="353"/>
      <c r="G36" s="354"/>
      <c r="H36" s="144">
        <v>0</v>
      </c>
    </row>
    <row r="37" spans="2:8" x14ac:dyDescent="0.25">
      <c r="B37" s="104"/>
      <c r="C37" s="61"/>
      <c r="D37" s="352"/>
      <c r="E37" s="353"/>
      <c r="F37" s="353"/>
      <c r="G37" s="354"/>
      <c r="H37" s="144">
        <v>0</v>
      </c>
    </row>
    <row r="38" spans="2:8" x14ac:dyDescent="0.25">
      <c r="B38" s="104"/>
      <c r="C38" s="61"/>
      <c r="D38" s="352"/>
      <c r="E38" s="353"/>
      <c r="F38" s="353"/>
      <c r="G38" s="354"/>
      <c r="H38" s="144">
        <v>0</v>
      </c>
    </row>
    <row r="39" spans="2:8" x14ac:dyDescent="0.25">
      <c r="B39" s="23"/>
      <c r="C39" s="24"/>
      <c r="D39" s="24"/>
      <c r="E39" s="24"/>
      <c r="F39" s="24"/>
      <c r="G39" s="25" t="s">
        <v>24</v>
      </c>
      <c r="H39" s="159">
        <v>0</v>
      </c>
    </row>
    <row r="40" spans="2:8" x14ac:dyDescent="0.25">
      <c r="B40" s="335" t="s">
        <v>25</v>
      </c>
      <c r="C40" s="336"/>
      <c r="D40" s="336"/>
      <c r="E40" s="336"/>
      <c r="F40" s="336"/>
      <c r="G40" s="336"/>
      <c r="H40" s="105"/>
    </row>
    <row r="41" spans="2:8" x14ac:dyDescent="0.25">
      <c r="B41" s="104" t="s">
        <v>15</v>
      </c>
      <c r="C41" s="61" t="s">
        <v>23</v>
      </c>
      <c r="D41" s="346" t="s">
        <v>17</v>
      </c>
      <c r="E41" s="347"/>
      <c r="F41" s="347"/>
      <c r="G41" s="348"/>
      <c r="H41" s="145" t="s">
        <v>18</v>
      </c>
    </row>
    <row r="42" spans="2:8" x14ac:dyDescent="0.25">
      <c r="B42" s="104"/>
      <c r="C42" s="61"/>
      <c r="D42" s="352"/>
      <c r="E42" s="353"/>
      <c r="F42" s="353"/>
      <c r="G42" s="354"/>
      <c r="H42" s="144">
        <v>0</v>
      </c>
    </row>
    <row r="43" spans="2:8" x14ac:dyDescent="0.25">
      <c r="B43" s="104"/>
      <c r="C43" s="61"/>
      <c r="D43" s="352"/>
      <c r="E43" s="353"/>
      <c r="F43" s="353"/>
      <c r="G43" s="354"/>
      <c r="H43" s="144">
        <v>0</v>
      </c>
    </row>
    <row r="44" spans="2:8" x14ac:dyDescent="0.25">
      <c r="B44" s="104"/>
      <c r="C44" s="61"/>
      <c r="D44" s="346"/>
      <c r="E44" s="347"/>
      <c r="F44" s="347"/>
      <c r="G44" s="348"/>
      <c r="H44" s="159">
        <v>0</v>
      </c>
    </row>
    <row r="45" spans="2:8" x14ac:dyDescent="0.25">
      <c r="B45" s="23"/>
      <c r="C45" s="24"/>
      <c r="D45" s="24"/>
      <c r="E45" s="24"/>
      <c r="F45" s="24"/>
      <c r="G45" s="25" t="s">
        <v>26</v>
      </c>
      <c r="H45" s="159">
        <v>0</v>
      </c>
    </row>
    <row r="46" spans="2:8" x14ac:dyDescent="0.25">
      <c r="B46" s="359"/>
      <c r="C46" s="360"/>
      <c r="D46" s="360"/>
      <c r="E46" s="360"/>
      <c r="F46" s="360"/>
      <c r="G46" s="360"/>
      <c r="H46" s="112"/>
    </row>
    <row r="47" spans="2:8" x14ac:dyDescent="0.25">
      <c r="B47" s="361" t="s">
        <v>27</v>
      </c>
      <c r="C47" s="362"/>
      <c r="D47" s="362"/>
      <c r="E47" s="362"/>
      <c r="F47" s="362"/>
      <c r="G47" s="363"/>
      <c r="H47" s="157">
        <f>H17-H27+H33-H39+H45</f>
        <v>5.0199999999999996</v>
      </c>
    </row>
    <row r="48" spans="2:8" x14ac:dyDescent="0.25">
      <c r="B48" s="359"/>
      <c r="C48" s="360"/>
      <c r="D48" s="360"/>
      <c r="E48" s="360"/>
      <c r="F48" s="360"/>
      <c r="G48" s="360"/>
      <c r="H48" s="112"/>
    </row>
    <row r="49" spans="2:8" x14ac:dyDescent="0.25">
      <c r="B49" s="373" t="s">
        <v>90</v>
      </c>
      <c r="C49" s="374"/>
      <c r="D49" s="374"/>
      <c r="E49" s="374"/>
      <c r="F49" s="374"/>
      <c r="G49" s="387"/>
      <c r="H49" s="158">
        <f>SUM(H50)</f>
        <v>5.0199999999999996</v>
      </c>
    </row>
    <row r="50" spans="2:8" x14ac:dyDescent="0.25">
      <c r="B50" s="364" t="s">
        <v>28</v>
      </c>
      <c r="C50" s="365"/>
      <c r="D50" s="365"/>
      <c r="E50" s="365"/>
      <c r="F50" s="365"/>
      <c r="G50" s="388"/>
      <c r="H50" s="308">
        <v>5.0199999999999996</v>
      </c>
    </row>
    <row r="51" spans="2:8" s="29" customFormat="1" ht="12.75" x14ac:dyDescent="0.2">
      <c r="B51" s="367" t="s">
        <v>36</v>
      </c>
      <c r="C51" s="368"/>
      <c r="D51" s="368"/>
      <c r="E51" s="368"/>
      <c r="F51" s="368"/>
      <c r="G51" s="389"/>
      <c r="H51" s="308">
        <v>0</v>
      </c>
    </row>
    <row r="52" spans="2:8" s="29" customFormat="1" ht="12.75" x14ac:dyDescent="0.2">
      <c r="B52" s="370" t="s">
        <v>37</v>
      </c>
      <c r="C52" s="371"/>
      <c r="D52" s="371"/>
      <c r="E52" s="371"/>
      <c r="F52" s="371"/>
      <c r="G52" s="390"/>
      <c r="H52" s="308">
        <v>0</v>
      </c>
    </row>
    <row r="53" spans="2:8" x14ac:dyDescent="0.25">
      <c r="B53" s="361" t="s">
        <v>31</v>
      </c>
      <c r="C53" s="362"/>
      <c r="D53" s="362"/>
      <c r="E53" s="362"/>
      <c r="F53" s="362"/>
      <c r="G53" s="363"/>
      <c r="H53" s="160">
        <f>H47-H49</f>
        <v>0</v>
      </c>
    </row>
    <row r="54" spans="2:8" x14ac:dyDescent="0.25">
      <c r="B54" s="28"/>
      <c r="C54" s="29"/>
      <c r="D54" s="29"/>
      <c r="E54" s="29"/>
      <c r="F54" s="29"/>
      <c r="G54" s="29"/>
      <c r="H54" s="29"/>
    </row>
    <row r="55" spans="2:8" x14ac:dyDescent="0.25">
      <c r="B55" s="358" t="s">
        <v>109</v>
      </c>
      <c r="C55" s="358"/>
      <c r="D55" s="358"/>
      <c r="E55" s="358"/>
      <c r="F55" s="358"/>
      <c r="G55" s="358"/>
      <c r="H55" s="358"/>
    </row>
    <row r="56" spans="2:8" x14ac:dyDescent="0.25">
      <c r="B56" s="358" t="s">
        <v>110</v>
      </c>
      <c r="C56" s="358"/>
      <c r="D56" s="358"/>
      <c r="E56" s="358"/>
      <c r="F56" s="358"/>
      <c r="G56" s="358"/>
      <c r="H56" s="358"/>
    </row>
    <row r="57" spans="2:8" x14ac:dyDescent="0.25">
      <c r="B57" s="358" t="s">
        <v>111</v>
      </c>
      <c r="C57" s="358"/>
      <c r="D57" s="358"/>
      <c r="E57" s="358"/>
      <c r="F57" s="358"/>
      <c r="G57" s="358"/>
      <c r="H57" s="358"/>
    </row>
    <row r="58" spans="2:8" ht="15" customHeight="1" x14ac:dyDescent="0.25">
      <c r="B58" s="29"/>
      <c r="C58" s="29"/>
      <c r="D58" s="29"/>
      <c r="E58" s="29"/>
      <c r="F58" s="29"/>
      <c r="G58" s="29"/>
      <c r="H58" s="29"/>
    </row>
    <row r="59" spans="2:8" ht="15" customHeight="1" x14ac:dyDescent="0.25">
      <c r="B59" s="29"/>
      <c r="C59" s="29"/>
      <c r="D59" s="29"/>
      <c r="E59" s="29"/>
      <c r="F59" s="29"/>
      <c r="G59" s="29"/>
      <c r="H59" s="29"/>
    </row>
    <row r="60" spans="2:8" ht="15" customHeight="1" x14ac:dyDescent="0.25">
      <c r="B60" s="29"/>
      <c r="C60" s="29"/>
      <c r="D60" s="29"/>
      <c r="E60" s="29"/>
      <c r="F60" s="29"/>
      <c r="G60" s="29"/>
      <c r="H60" s="29"/>
    </row>
    <row r="61" spans="2:8" ht="15" customHeight="1" x14ac:dyDescent="0.25">
      <c r="B61" s="30"/>
      <c r="C61" s="30"/>
      <c r="D61" s="30"/>
      <c r="E61" s="30"/>
      <c r="F61" s="29"/>
      <c r="G61" s="30"/>
      <c r="H61" s="30"/>
    </row>
    <row r="62" spans="2:8" ht="15" customHeight="1" x14ac:dyDescent="0.25">
      <c r="B62" s="29"/>
      <c r="C62" s="29"/>
      <c r="D62" s="29"/>
      <c r="E62" s="29"/>
      <c r="F62" s="29"/>
      <c r="G62" s="29"/>
      <c r="H62" s="29"/>
    </row>
  </sheetData>
  <mergeCells count="40">
    <mergeCell ref="B55:H55"/>
    <mergeCell ref="B56:H56"/>
    <mergeCell ref="B57:H57"/>
    <mergeCell ref="B9:H9"/>
    <mergeCell ref="B6:H6"/>
    <mergeCell ref="B47:G47"/>
    <mergeCell ref="B48:G48"/>
    <mergeCell ref="D44:G44"/>
    <mergeCell ref="B46:G46"/>
    <mergeCell ref="D43:G43"/>
    <mergeCell ref="D23:G23"/>
    <mergeCell ref="D42:G42"/>
    <mergeCell ref="D41:G41"/>
    <mergeCell ref="B14:E14"/>
    <mergeCell ref="B17:G17"/>
    <mergeCell ref="B22:G22"/>
    <mergeCell ref="B53:G53"/>
    <mergeCell ref="B28:G28"/>
    <mergeCell ref="D32:G32"/>
    <mergeCell ref="B34:G34"/>
    <mergeCell ref="D38:G38"/>
    <mergeCell ref="B40:G40"/>
    <mergeCell ref="D29:G29"/>
    <mergeCell ref="D30:G30"/>
    <mergeCell ref="B49:G49"/>
    <mergeCell ref="B50:G50"/>
    <mergeCell ref="B52:G52"/>
    <mergeCell ref="B51:G51"/>
    <mergeCell ref="D37:G37"/>
    <mergeCell ref="D25:G25"/>
    <mergeCell ref="B4:H4"/>
    <mergeCell ref="B5:H5"/>
    <mergeCell ref="B7:H7"/>
    <mergeCell ref="B8:H8"/>
    <mergeCell ref="D24:G24"/>
    <mergeCell ref="D26:G26"/>
    <mergeCell ref="B15:H16"/>
    <mergeCell ref="D31:G31"/>
    <mergeCell ref="D36:G36"/>
    <mergeCell ref="D35:G35"/>
  </mergeCells>
  <pageMargins left="0.9055118110236221" right="0.51181102362204722" top="0.59055118110236227" bottom="0.78740157480314965" header="0.31496062992125984" footer="0.31496062992125984"/>
  <pageSetup paperSize="9" scale="90" orientation="portrait" verticalDpi="0" r:id="rId1"/>
  <drawing r:id="rId2"/>
  <legacyDrawing r:id="rId3"/>
  <oleObjects>
    <mc:AlternateContent xmlns:mc="http://schemas.openxmlformats.org/markup-compatibility/2006">
      <mc:Choice Requires="x14">
        <oleObject progId="Word.Picture.8" shapeId="23563" r:id="rId4">
          <objectPr defaultSize="0" autoPict="0" r:id="rId5">
            <anchor moveWithCells="1" sizeWithCells="1">
              <from>
                <xdr:col>4</xdr:col>
                <xdr:colOff>419100</xdr:colOff>
                <xdr:row>0</xdr:row>
                <xdr:rowOff>85725</xdr:rowOff>
              </from>
              <to>
                <xdr:col>5</xdr:col>
                <xdr:colOff>228600</xdr:colOff>
                <xdr:row>3</xdr:row>
                <xdr:rowOff>0</xdr:rowOff>
              </to>
            </anchor>
          </objectPr>
        </oleObject>
      </mc:Choice>
      <mc:Fallback>
        <oleObject progId="Word.Picture.8" shapeId="23563" r:id="rId4"/>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B4:O63"/>
  <sheetViews>
    <sheetView showGridLines="0" zoomScaleNormal="100" workbookViewId="0">
      <selection activeCell="I4" sqref="I4"/>
    </sheetView>
  </sheetViews>
  <sheetFormatPr defaultColWidth="9.140625" defaultRowHeight="12.75" x14ac:dyDescent="0.2"/>
  <cols>
    <col min="1" max="1" width="1.7109375" style="29" customWidth="1"/>
    <col min="2" max="5" width="10.7109375" style="29" customWidth="1"/>
    <col min="6" max="6" width="11.7109375" style="29" customWidth="1"/>
    <col min="7" max="7" width="12.7109375" style="29" customWidth="1"/>
    <col min="8" max="8" width="20.5703125" style="321" customWidth="1"/>
    <col min="9" max="9" width="9.140625" style="29"/>
    <col min="10" max="10" width="14" style="29" bestFit="1" customWidth="1"/>
    <col min="11" max="11" width="12.42578125" style="29" bestFit="1" customWidth="1"/>
    <col min="12" max="12" width="12" style="29" bestFit="1" customWidth="1"/>
    <col min="13" max="13" width="15" style="29" bestFit="1" customWidth="1"/>
    <col min="14" max="14" width="9.140625" style="29"/>
    <col min="15" max="15" width="13.5703125" style="39" bestFit="1" customWidth="1"/>
    <col min="16" max="16384" width="9.140625" style="29"/>
  </cols>
  <sheetData>
    <row r="4" spans="2:10" ht="14.25" customHeight="1" x14ac:dyDescent="0.25">
      <c r="B4" s="337" t="s">
        <v>0</v>
      </c>
      <c r="C4" s="337"/>
      <c r="D4" s="337"/>
      <c r="E4" s="337"/>
      <c r="F4" s="337"/>
      <c r="G4" s="337"/>
      <c r="H4" s="337"/>
    </row>
    <row r="5" spans="2:10" ht="34.5" customHeight="1" x14ac:dyDescent="0.2">
      <c r="B5" s="338" t="s">
        <v>1</v>
      </c>
      <c r="C5" s="338"/>
      <c r="D5" s="338"/>
      <c r="E5" s="338"/>
      <c r="F5" s="338"/>
      <c r="G5" s="338"/>
      <c r="H5" s="338"/>
    </row>
    <row r="6" spans="2:10" ht="12.75" customHeight="1" x14ac:dyDescent="0.2">
      <c r="B6" s="339" t="s">
        <v>91</v>
      </c>
      <c r="C6" s="485"/>
      <c r="D6" s="485"/>
      <c r="E6" s="485"/>
      <c r="F6" s="485"/>
      <c r="G6" s="485"/>
      <c r="H6" s="339"/>
    </row>
    <row r="7" spans="2:10" x14ac:dyDescent="0.2">
      <c r="B7" s="339" t="s">
        <v>2</v>
      </c>
      <c r="C7" s="339"/>
      <c r="D7" s="339"/>
      <c r="E7" s="339"/>
      <c r="F7" s="339"/>
      <c r="G7" s="339"/>
      <c r="H7" s="339"/>
    </row>
    <row r="8" spans="2:10" ht="15.75" x14ac:dyDescent="0.25">
      <c r="B8" s="337" t="s">
        <v>3</v>
      </c>
      <c r="C8" s="337"/>
      <c r="D8" s="337"/>
      <c r="E8" s="337"/>
      <c r="F8" s="337"/>
      <c r="G8" s="337"/>
      <c r="H8" s="337"/>
    </row>
    <row r="9" spans="2:10" ht="15.75" x14ac:dyDescent="0.25">
      <c r="B9" s="337"/>
      <c r="C9" s="337"/>
      <c r="D9" s="337"/>
      <c r="E9" s="337"/>
      <c r="F9" s="337"/>
      <c r="G9" s="337"/>
      <c r="H9" s="337"/>
    </row>
    <row r="11" spans="2:10" x14ac:dyDescent="0.2">
      <c r="B11" s="295" t="s">
        <v>32</v>
      </c>
      <c r="C11" s="296"/>
      <c r="D11" s="297"/>
      <c r="E11" s="297"/>
      <c r="F11" s="297"/>
      <c r="G11" s="298" t="s">
        <v>5</v>
      </c>
      <c r="H11" s="322"/>
    </row>
    <row r="12" spans="2:10" x14ac:dyDescent="0.2">
      <c r="B12" s="300" t="s">
        <v>88</v>
      </c>
      <c r="C12" s="9"/>
      <c r="D12" s="9"/>
      <c r="E12" s="10"/>
      <c r="F12" s="10"/>
      <c r="G12" s="10"/>
      <c r="H12" s="323"/>
    </row>
    <row r="13" spans="2:10" x14ac:dyDescent="0.2">
      <c r="B13" s="300" t="s">
        <v>79</v>
      </c>
      <c r="C13" s="9"/>
      <c r="D13" s="9"/>
      <c r="E13" s="9"/>
      <c r="F13" s="9"/>
      <c r="G13" s="108"/>
      <c r="H13" s="324"/>
      <c r="J13" s="40"/>
    </row>
    <row r="14" spans="2:10" x14ac:dyDescent="0.2">
      <c r="B14" s="300" t="s">
        <v>80</v>
      </c>
      <c r="C14" s="9"/>
      <c r="D14" s="9"/>
      <c r="E14" s="9"/>
      <c r="F14" s="9"/>
      <c r="G14" s="9"/>
      <c r="H14" s="325"/>
    </row>
    <row r="15" spans="2:10" x14ac:dyDescent="0.2">
      <c r="B15" s="425" t="s">
        <v>72</v>
      </c>
      <c r="C15" s="380"/>
      <c r="D15" s="380"/>
      <c r="E15" s="380"/>
      <c r="F15" s="14" t="s">
        <v>81</v>
      </c>
      <c r="G15" s="108"/>
      <c r="H15" s="324"/>
      <c r="J15" s="39"/>
    </row>
    <row r="16" spans="2:10" x14ac:dyDescent="0.2">
      <c r="B16" s="421" t="s">
        <v>82</v>
      </c>
      <c r="C16" s="382"/>
      <c r="D16" s="382"/>
      <c r="E16" s="382"/>
      <c r="F16" s="382"/>
      <c r="G16" s="382"/>
      <c r="H16" s="422"/>
    </row>
    <row r="17" spans="2:13" ht="15" customHeight="1" x14ac:dyDescent="0.2">
      <c r="B17" s="423"/>
      <c r="C17" s="344"/>
      <c r="D17" s="344"/>
      <c r="E17" s="344"/>
      <c r="F17" s="344"/>
      <c r="G17" s="344"/>
      <c r="H17" s="424"/>
    </row>
    <row r="18" spans="2:13" ht="15" x14ac:dyDescent="0.2">
      <c r="B18" s="420" t="s">
        <v>89</v>
      </c>
      <c r="C18" s="336"/>
      <c r="D18" s="336"/>
      <c r="E18" s="336"/>
      <c r="F18" s="336"/>
      <c r="G18" s="336"/>
      <c r="H18" s="281">
        <f>SUM(H19:H21)</f>
        <v>50127.97</v>
      </c>
      <c r="J18" s="35"/>
      <c r="K18" s="17"/>
    </row>
    <row r="19" spans="2:13" ht="15" x14ac:dyDescent="0.2">
      <c r="B19" s="302" t="s">
        <v>75</v>
      </c>
      <c r="C19" s="108"/>
      <c r="D19" s="108"/>
      <c r="E19" s="108"/>
      <c r="F19" s="108"/>
      <c r="G19" s="108"/>
      <c r="H19" s="282">
        <v>0</v>
      </c>
      <c r="J19" s="35"/>
      <c r="K19" s="17"/>
    </row>
    <row r="20" spans="2:13" ht="15" x14ac:dyDescent="0.2">
      <c r="B20" s="302" t="s">
        <v>12</v>
      </c>
      <c r="C20" s="16"/>
      <c r="D20" s="16"/>
      <c r="E20" s="16"/>
      <c r="F20" s="16"/>
      <c r="G20" s="16"/>
      <c r="H20" s="282">
        <v>50127.97</v>
      </c>
      <c r="J20" s="35"/>
      <c r="K20" s="17"/>
    </row>
    <row r="21" spans="2:13" ht="15" x14ac:dyDescent="0.2">
      <c r="B21" s="302" t="s">
        <v>13</v>
      </c>
      <c r="C21" s="108"/>
      <c r="D21" s="108"/>
      <c r="E21" s="108"/>
      <c r="F21" s="108"/>
      <c r="G21" s="108"/>
      <c r="H21" s="282">
        <v>0</v>
      </c>
      <c r="J21" s="35"/>
    </row>
    <row r="22" spans="2:13" ht="15" x14ac:dyDescent="0.2">
      <c r="B22" s="303"/>
      <c r="C22" s="135"/>
      <c r="D22" s="135"/>
      <c r="E22" s="135"/>
      <c r="F22" s="135"/>
      <c r="G22" s="135"/>
      <c r="H22" s="283"/>
      <c r="J22" s="35"/>
    </row>
    <row r="23" spans="2:13" ht="15" x14ac:dyDescent="0.2">
      <c r="B23" s="420" t="s">
        <v>14</v>
      </c>
      <c r="C23" s="336"/>
      <c r="D23" s="336"/>
      <c r="E23" s="336"/>
      <c r="F23" s="336"/>
      <c r="G23" s="336"/>
      <c r="H23" s="284"/>
      <c r="J23" s="35"/>
    </row>
    <row r="24" spans="2:13" ht="15" x14ac:dyDescent="0.2">
      <c r="B24" s="304" t="s">
        <v>15</v>
      </c>
      <c r="C24" s="61" t="s">
        <v>16</v>
      </c>
      <c r="D24" s="346" t="s">
        <v>17</v>
      </c>
      <c r="E24" s="347"/>
      <c r="F24" s="347"/>
      <c r="G24" s="348"/>
      <c r="H24" s="285" t="s">
        <v>18</v>
      </c>
      <c r="J24" s="35"/>
    </row>
    <row r="25" spans="2:13" ht="15" x14ac:dyDescent="0.2">
      <c r="B25" s="304"/>
      <c r="C25" s="61"/>
      <c r="D25" s="486"/>
      <c r="E25" s="487"/>
      <c r="F25" s="487"/>
      <c r="G25" s="488"/>
      <c r="H25" s="286">
        <v>0</v>
      </c>
      <c r="J25" s="35"/>
    </row>
    <row r="26" spans="2:13" ht="15" x14ac:dyDescent="0.2">
      <c r="B26" s="304"/>
      <c r="C26" s="61"/>
      <c r="D26" s="346"/>
      <c r="E26" s="347"/>
      <c r="F26" s="347"/>
      <c r="G26" s="348"/>
      <c r="H26" s="286">
        <v>0</v>
      </c>
      <c r="J26" s="35"/>
    </row>
    <row r="27" spans="2:13" x14ac:dyDescent="0.2">
      <c r="B27" s="304"/>
      <c r="C27" s="61"/>
      <c r="D27" s="346"/>
      <c r="E27" s="347"/>
      <c r="F27" s="347"/>
      <c r="G27" s="348"/>
      <c r="H27" s="286">
        <v>0</v>
      </c>
      <c r="J27" s="43"/>
      <c r="K27" s="69"/>
    </row>
    <row r="28" spans="2:13" x14ac:dyDescent="0.2">
      <c r="B28" s="305"/>
      <c r="C28" s="24"/>
      <c r="D28" s="24"/>
      <c r="E28" s="24"/>
      <c r="F28" s="24"/>
      <c r="G28" s="25" t="s">
        <v>19</v>
      </c>
      <c r="H28" s="332">
        <v>0</v>
      </c>
      <c r="J28" s="40"/>
      <c r="M28" s="42"/>
    </row>
    <row r="29" spans="2:13" x14ac:dyDescent="0.2">
      <c r="B29" s="420" t="s">
        <v>20</v>
      </c>
      <c r="C29" s="336"/>
      <c r="D29" s="336"/>
      <c r="E29" s="336"/>
      <c r="F29" s="336"/>
      <c r="G29" s="336"/>
      <c r="H29" s="284"/>
      <c r="K29" s="42"/>
      <c r="M29" s="44"/>
    </row>
    <row r="30" spans="2:13" x14ac:dyDescent="0.2">
      <c r="B30" s="304" t="s">
        <v>15</v>
      </c>
      <c r="C30" s="61" t="s">
        <v>16</v>
      </c>
      <c r="D30" s="346" t="s">
        <v>17</v>
      </c>
      <c r="E30" s="347"/>
      <c r="F30" s="347"/>
      <c r="G30" s="348"/>
      <c r="H30" s="285" t="s">
        <v>18</v>
      </c>
      <c r="M30" s="42"/>
    </row>
    <row r="31" spans="2:13" x14ac:dyDescent="0.2">
      <c r="B31" s="304"/>
      <c r="C31" s="61"/>
      <c r="D31" s="352"/>
      <c r="E31" s="353"/>
      <c r="F31" s="353"/>
      <c r="G31" s="354"/>
      <c r="H31" s="286">
        <v>0</v>
      </c>
    </row>
    <row r="32" spans="2:13" x14ac:dyDescent="0.2">
      <c r="B32" s="304"/>
      <c r="C32" s="61"/>
      <c r="D32" s="346"/>
      <c r="E32" s="347"/>
      <c r="F32" s="347"/>
      <c r="G32" s="348"/>
      <c r="H32" s="286">
        <v>0</v>
      </c>
    </row>
    <row r="33" spans="2:8" x14ac:dyDescent="0.2">
      <c r="B33" s="304"/>
      <c r="C33" s="61"/>
      <c r="D33" s="346"/>
      <c r="E33" s="347"/>
      <c r="F33" s="347"/>
      <c r="G33" s="348"/>
      <c r="H33" s="286">
        <v>0</v>
      </c>
    </row>
    <row r="34" spans="2:8" x14ac:dyDescent="0.2">
      <c r="B34" s="305"/>
      <c r="C34" s="24"/>
      <c r="D34" s="24"/>
      <c r="E34" s="24"/>
      <c r="F34" s="24"/>
      <c r="G34" s="25" t="s">
        <v>21</v>
      </c>
      <c r="H34" s="332">
        <v>0</v>
      </c>
    </row>
    <row r="35" spans="2:8" x14ac:dyDescent="0.2">
      <c r="B35" s="420" t="s">
        <v>83</v>
      </c>
      <c r="C35" s="336"/>
      <c r="D35" s="336"/>
      <c r="E35" s="336"/>
      <c r="F35" s="336"/>
      <c r="G35" s="336"/>
      <c r="H35" s="284"/>
    </row>
    <row r="36" spans="2:8" x14ac:dyDescent="0.2">
      <c r="B36" s="304" t="s">
        <v>15</v>
      </c>
      <c r="C36" s="61" t="s">
        <v>23</v>
      </c>
      <c r="D36" s="346" t="s">
        <v>17</v>
      </c>
      <c r="E36" s="347"/>
      <c r="F36" s="347"/>
      <c r="G36" s="348"/>
      <c r="H36" s="285" t="s">
        <v>18</v>
      </c>
    </row>
    <row r="37" spans="2:8" x14ac:dyDescent="0.2">
      <c r="B37" s="304"/>
      <c r="C37" s="61"/>
      <c r="D37" s="352"/>
      <c r="E37" s="353"/>
      <c r="F37" s="353"/>
      <c r="G37" s="354"/>
      <c r="H37" s="286">
        <v>0</v>
      </c>
    </row>
    <row r="38" spans="2:8" x14ac:dyDescent="0.2">
      <c r="B38" s="304"/>
      <c r="C38" s="61"/>
      <c r="D38" s="352"/>
      <c r="E38" s="353"/>
      <c r="F38" s="353"/>
      <c r="G38" s="354"/>
      <c r="H38" s="286">
        <v>0</v>
      </c>
    </row>
    <row r="39" spans="2:8" x14ac:dyDescent="0.2">
      <c r="B39" s="304"/>
      <c r="C39" s="61"/>
      <c r="D39" s="352"/>
      <c r="E39" s="353"/>
      <c r="F39" s="353"/>
      <c r="G39" s="354"/>
      <c r="H39" s="286">
        <v>0</v>
      </c>
    </row>
    <row r="40" spans="2:8" x14ac:dyDescent="0.2">
      <c r="B40" s="305"/>
      <c r="C40" s="24"/>
      <c r="D40" s="24"/>
      <c r="E40" s="24"/>
      <c r="F40" s="24"/>
      <c r="G40" s="25" t="s">
        <v>24</v>
      </c>
      <c r="H40" s="332">
        <v>0</v>
      </c>
    </row>
    <row r="41" spans="2:8" x14ac:dyDescent="0.2">
      <c r="B41" s="420" t="s">
        <v>25</v>
      </c>
      <c r="C41" s="336"/>
      <c r="D41" s="336"/>
      <c r="E41" s="336"/>
      <c r="F41" s="336"/>
      <c r="G41" s="336"/>
      <c r="H41" s="284"/>
    </row>
    <row r="42" spans="2:8" x14ac:dyDescent="0.2">
      <c r="B42" s="304" t="s">
        <v>15</v>
      </c>
      <c r="C42" s="61" t="s">
        <v>23</v>
      </c>
      <c r="D42" s="346" t="s">
        <v>17</v>
      </c>
      <c r="E42" s="347"/>
      <c r="F42" s="347"/>
      <c r="G42" s="348"/>
      <c r="H42" s="285" t="s">
        <v>18</v>
      </c>
    </row>
    <row r="43" spans="2:8" x14ac:dyDescent="0.2">
      <c r="B43" s="304"/>
      <c r="C43" s="61"/>
      <c r="D43" s="352"/>
      <c r="E43" s="353"/>
      <c r="F43" s="353"/>
      <c r="G43" s="354"/>
      <c r="H43" s="286">
        <v>0</v>
      </c>
    </row>
    <row r="44" spans="2:8" x14ac:dyDescent="0.2">
      <c r="B44" s="304"/>
      <c r="C44" s="61"/>
      <c r="D44" s="346"/>
      <c r="E44" s="347"/>
      <c r="F44" s="347"/>
      <c r="G44" s="348"/>
      <c r="H44" s="286">
        <v>0</v>
      </c>
    </row>
    <row r="45" spans="2:8" x14ac:dyDescent="0.2">
      <c r="B45" s="304"/>
      <c r="C45" s="61"/>
      <c r="D45" s="346"/>
      <c r="E45" s="347"/>
      <c r="F45" s="347"/>
      <c r="G45" s="348"/>
      <c r="H45" s="286">
        <v>0</v>
      </c>
    </row>
    <row r="46" spans="2:8" x14ac:dyDescent="0.2">
      <c r="B46" s="305"/>
      <c r="C46" s="24"/>
      <c r="D46" s="24"/>
      <c r="E46" s="24"/>
      <c r="F46" s="24"/>
      <c r="G46" s="25" t="s">
        <v>26</v>
      </c>
      <c r="H46" s="332">
        <v>0</v>
      </c>
    </row>
    <row r="47" spans="2:8" x14ac:dyDescent="0.2">
      <c r="B47" s="426"/>
      <c r="C47" s="360"/>
      <c r="D47" s="360"/>
      <c r="E47" s="360"/>
      <c r="F47" s="360"/>
      <c r="G47" s="360"/>
      <c r="H47" s="290"/>
    </row>
    <row r="48" spans="2:8" x14ac:dyDescent="0.2">
      <c r="B48" s="427" t="s">
        <v>27</v>
      </c>
      <c r="C48" s="362"/>
      <c r="D48" s="362"/>
      <c r="E48" s="362"/>
      <c r="F48" s="362"/>
      <c r="G48" s="363"/>
      <c r="H48" s="291">
        <f>H18-H28+H34-H41+H46</f>
        <v>50127.97</v>
      </c>
    </row>
    <row r="49" spans="2:9" x14ac:dyDescent="0.2">
      <c r="B49" s="426"/>
      <c r="C49" s="360"/>
      <c r="D49" s="360"/>
      <c r="E49" s="360"/>
      <c r="F49" s="360"/>
      <c r="G49" s="360"/>
      <c r="H49" s="290"/>
    </row>
    <row r="50" spans="2:9" x14ac:dyDescent="0.2">
      <c r="B50" s="433" t="s">
        <v>90</v>
      </c>
      <c r="C50" s="374"/>
      <c r="D50" s="374"/>
      <c r="E50" s="374"/>
      <c r="F50" s="374"/>
      <c r="G50" s="387"/>
      <c r="H50" s="292">
        <f>SUM(H51:H53)</f>
        <v>50127.97</v>
      </c>
    </row>
    <row r="51" spans="2:9" x14ac:dyDescent="0.2">
      <c r="B51" s="428" t="s">
        <v>28</v>
      </c>
      <c r="C51" s="365"/>
      <c r="D51" s="365"/>
      <c r="E51" s="365"/>
      <c r="F51" s="365"/>
      <c r="G51" s="388"/>
      <c r="H51" s="293">
        <v>0</v>
      </c>
    </row>
    <row r="52" spans="2:9" x14ac:dyDescent="0.2">
      <c r="B52" s="489" t="s">
        <v>36</v>
      </c>
      <c r="C52" s="368"/>
      <c r="D52" s="368"/>
      <c r="E52" s="368"/>
      <c r="F52" s="368"/>
      <c r="G52" s="389"/>
      <c r="H52" s="293">
        <v>0</v>
      </c>
    </row>
    <row r="53" spans="2:9" x14ac:dyDescent="0.2">
      <c r="B53" s="490" t="s">
        <v>37</v>
      </c>
      <c r="C53" s="371"/>
      <c r="D53" s="371"/>
      <c r="E53" s="371"/>
      <c r="F53" s="371"/>
      <c r="G53" s="390"/>
      <c r="H53" s="293">
        <v>50127.97</v>
      </c>
    </row>
    <row r="54" spans="2:9" x14ac:dyDescent="0.2">
      <c r="B54" s="430" t="s">
        <v>31</v>
      </c>
      <c r="C54" s="431"/>
      <c r="D54" s="431"/>
      <c r="E54" s="431"/>
      <c r="F54" s="431"/>
      <c r="G54" s="432"/>
      <c r="H54" s="307">
        <f>H48-H50</f>
        <v>0</v>
      </c>
      <c r="I54" s="75"/>
    </row>
    <row r="55" spans="2:9" x14ac:dyDescent="0.2">
      <c r="B55" s="95"/>
      <c r="H55" s="326"/>
    </row>
    <row r="56" spans="2:9" x14ac:dyDescent="0.2">
      <c r="B56" s="358" t="s">
        <v>109</v>
      </c>
      <c r="C56" s="358"/>
      <c r="D56" s="358"/>
      <c r="E56" s="358"/>
      <c r="F56" s="358"/>
      <c r="G56" s="358"/>
      <c r="H56" s="358"/>
    </row>
    <row r="57" spans="2:9" x14ac:dyDescent="0.2">
      <c r="B57" s="358" t="s">
        <v>110</v>
      </c>
      <c r="C57" s="358"/>
      <c r="D57" s="358"/>
      <c r="E57" s="358"/>
      <c r="F57" s="358"/>
      <c r="G57" s="358"/>
      <c r="H57" s="358"/>
    </row>
    <row r="58" spans="2:9" x14ac:dyDescent="0.2">
      <c r="B58" s="358" t="s">
        <v>111</v>
      </c>
      <c r="C58" s="358"/>
      <c r="D58" s="358"/>
      <c r="E58" s="358"/>
      <c r="F58" s="358"/>
      <c r="G58" s="358"/>
      <c r="H58" s="358"/>
    </row>
    <row r="59" spans="2:9" ht="15" customHeight="1" x14ac:dyDescent="0.2"/>
    <row r="60" spans="2:9" ht="15" customHeight="1" x14ac:dyDescent="0.2"/>
    <row r="61" spans="2:9" ht="15" customHeight="1" x14ac:dyDescent="0.2">
      <c r="H61" s="327"/>
    </row>
    <row r="62" spans="2:9" ht="15" customHeight="1" x14ac:dyDescent="0.2">
      <c r="B62" s="30"/>
      <c r="C62" s="30"/>
      <c r="D62" s="30"/>
      <c r="E62" s="30"/>
      <c r="G62" s="30"/>
    </row>
    <row r="63" spans="2:9" ht="15" customHeight="1" x14ac:dyDescent="0.2"/>
  </sheetData>
  <mergeCells count="40">
    <mergeCell ref="B56:H56"/>
    <mergeCell ref="B57:H57"/>
    <mergeCell ref="B58:H58"/>
    <mergeCell ref="D31:G31"/>
    <mergeCell ref="B29:G29"/>
    <mergeCell ref="B54:G54"/>
    <mergeCell ref="B51:G51"/>
    <mergeCell ref="B50:G50"/>
    <mergeCell ref="B47:G47"/>
    <mergeCell ref="B48:G48"/>
    <mergeCell ref="B49:G49"/>
    <mergeCell ref="B52:G52"/>
    <mergeCell ref="B53:G53"/>
    <mergeCell ref="D32:G32"/>
    <mergeCell ref="D33:G33"/>
    <mergeCell ref="D36:G36"/>
    <mergeCell ref="D24:G24"/>
    <mergeCell ref="D25:G25"/>
    <mergeCell ref="D26:G26"/>
    <mergeCell ref="D27:G27"/>
    <mergeCell ref="D30:G30"/>
    <mergeCell ref="B4:H4"/>
    <mergeCell ref="B5:H5"/>
    <mergeCell ref="B7:H7"/>
    <mergeCell ref="B8:H8"/>
    <mergeCell ref="B23:G23"/>
    <mergeCell ref="B9:H9"/>
    <mergeCell ref="B16:H17"/>
    <mergeCell ref="B6:H6"/>
    <mergeCell ref="B15:E15"/>
    <mergeCell ref="B18:G18"/>
    <mergeCell ref="B35:G35"/>
    <mergeCell ref="D45:G45"/>
    <mergeCell ref="D37:G37"/>
    <mergeCell ref="D38:G38"/>
    <mergeCell ref="B41:G41"/>
    <mergeCell ref="D42:G42"/>
    <mergeCell ref="D39:G39"/>
    <mergeCell ref="D43:G43"/>
    <mergeCell ref="D44:G44"/>
  </mergeCells>
  <pageMargins left="0.70866141732283472" right="0.51181102362204722"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22539" r:id="rId4">
          <objectPr defaultSize="0" autoPict="0" r:id="rId5">
            <anchor moveWithCells="1" sizeWithCells="1">
              <from>
                <xdr:col>4</xdr:col>
                <xdr:colOff>428625</xdr:colOff>
                <xdr:row>0</xdr:row>
                <xdr:rowOff>57150</xdr:rowOff>
              </from>
              <to>
                <xdr:col>5</xdr:col>
                <xdr:colOff>238125</xdr:colOff>
                <xdr:row>2</xdr:row>
                <xdr:rowOff>152400</xdr:rowOff>
              </to>
            </anchor>
          </objectPr>
        </oleObject>
      </mc:Choice>
      <mc:Fallback>
        <oleObject progId="Word.Picture.8" shapeId="22539" r:id="rId4"/>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4:M62"/>
  <sheetViews>
    <sheetView showGridLines="0" topLeftCell="A7" zoomScaleNormal="100" workbookViewId="0">
      <selection activeCell="I3" sqref="I3"/>
    </sheetView>
  </sheetViews>
  <sheetFormatPr defaultRowHeight="15" x14ac:dyDescent="0.25"/>
  <cols>
    <col min="1" max="1" width="1.7109375" customWidth="1"/>
    <col min="2" max="2" width="10.7109375" customWidth="1"/>
    <col min="3" max="3" width="13.85546875" bestFit="1" customWidth="1"/>
    <col min="4" max="5" width="10.7109375" customWidth="1"/>
    <col min="6" max="6" width="11.7109375" customWidth="1"/>
    <col min="7" max="7" width="12.7109375" customWidth="1"/>
    <col min="8" max="8" width="19.5703125" customWidth="1"/>
    <col min="9" max="9" width="18.7109375" style="55" customWidth="1"/>
    <col min="10" max="10" width="14.7109375" style="33" bestFit="1" customWidth="1"/>
    <col min="11" max="12" width="13.28515625" bestFit="1" customWidth="1"/>
    <col min="13" max="13" width="15.85546875" bestFit="1" customWidth="1"/>
  </cols>
  <sheetData>
    <row r="4" spans="2:8" ht="15.75" customHeight="1" x14ac:dyDescent="0.25">
      <c r="B4" s="337" t="s">
        <v>0</v>
      </c>
      <c r="C4" s="337"/>
      <c r="D4" s="337"/>
      <c r="E4" s="337"/>
      <c r="F4" s="337"/>
      <c r="G4" s="337"/>
      <c r="H4" s="337"/>
    </row>
    <row r="5" spans="2:8" ht="15.75" x14ac:dyDescent="0.25">
      <c r="B5" s="337" t="s">
        <v>76</v>
      </c>
      <c r="C5" s="337"/>
      <c r="D5" s="337"/>
      <c r="E5" s="337"/>
      <c r="F5" s="337"/>
      <c r="G5" s="337"/>
      <c r="H5" s="337"/>
    </row>
    <row r="6" spans="2:8" x14ac:dyDescent="0.25">
      <c r="B6" s="339" t="s">
        <v>91</v>
      </c>
      <c r="C6" s="339"/>
      <c r="D6" s="339"/>
      <c r="E6" s="339"/>
      <c r="F6" s="339"/>
      <c r="G6" s="339"/>
      <c r="H6" s="339"/>
    </row>
    <row r="7" spans="2:8" ht="17.25" customHeight="1" x14ac:dyDescent="0.25">
      <c r="B7" s="339" t="s">
        <v>2</v>
      </c>
      <c r="C7" s="339"/>
      <c r="D7" s="339"/>
      <c r="E7" s="339"/>
      <c r="F7" s="339"/>
      <c r="G7" s="339"/>
      <c r="H7" s="339"/>
    </row>
    <row r="8" spans="2:8" ht="15.75" x14ac:dyDescent="0.25">
      <c r="B8" s="337" t="s">
        <v>3</v>
      </c>
      <c r="C8" s="337"/>
      <c r="D8" s="337"/>
      <c r="E8" s="337"/>
      <c r="F8" s="337"/>
      <c r="G8" s="337"/>
      <c r="H8" s="337"/>
    </row>
    <row r="9" spans="2:8" ht="15.75" x14ac:dyDescent="0.25">
      <c r="B9" s="337"/>
      <c r="C9" s="337"/>
      <c r="D9" s="337"/>
      <c r="E9" s="337"/>
      <c r="F9" s="337"/>
      <c r="G9" s="337"/>
      <c r="H9" s="337"/>
    </row>
    <row r="10" spans="2:8" x14ac:dyDescent="0.25">
      <c r="B10" s="3" t="s">
        <v>4</v>
      </c>
      <c r="C10" s="4"/>
      <c r="D10" s="5"/>
      <c r="E10" s="5"/>
      <c r="F10" s="5"/>
      <c r="G10" s="6" t="s">
        <v>5</v>
      </c>
      <c r="H10" s="7"/>
    </row>
    <row r="11" spans="2:8" x14ac:dyDescent="0.25">
      <c r="B11" s="8" t="s">
        <v>88</v>
      </c>
      <c r="C11" s="9"/>
      <c r="D11" s="9"/>
      <c r="E11" s="10"/>
      <c r="F11" s="10"/>
      <c r="G11" s="10"/>
      <c r="H11" s="103"/>
    </row>
    <row r="12" spans="2:8" x14ac:dyDescent="0.25">
      <c r="B12" s="8" t="s">
        <v>70</v>
      </c>
      <c r="C12" s="9"/>
      <c r="D12" s="9"/>
      <c r="E12" s="9"/>
      <c r="F12" s="9"/>
      <c r="G12" s="108"/>
      <c r="H12" s="12"/>
    </row>
    <row r="13" spans="2:8" x14ac:dyDescent="0.25">
      <c r="B13" s="8" t="s">
        <v>77</v>
      </c>
      <c r="C13" s="9"/>
      <c r="D13" s="9"/>
      <c r="E13" s="9"/>
      <c r="F13" s="9"/>
      <c r="G13" s="9"/>
      <c r="H13" s="13"/>
    </row>
    <row r="14" spans="2:8" x14ac:dyDescent="0.25">
      <c r="B14" s="379" t="s">
        <v>72</v>
      </c>
      <c r="C14" s="380"/>
      <c r="D14" s="380"/>
      <c r="E14" s="380"/>
      <c r="F14" s="14" t="s">
        <v>78</v>
      </c>
      <c r="G14" s="108"/>
      <c r="H14" s="12"/>
    </row>
    <row r="15" spans="2:8" x14ac:dyDescent="0.25">
      <c r="B15" s="381" t="s">
        <v>108</v>
      </c>
      <c r="C15" s="382"/>
      <c r="D15" s="382"/>
      <c r="E15" s="382"/>
      <c r="F15" s="382"/>
      <c r="G15" s="382"/>
      <c r="H15" s="383"/>
    </row>
    <row r="16" spans="2:8" ht="26.25" customHeight="1" x14ac:dyDescent="0.25">
      <c r="B16" s="343"/>
      <c r="C16" s="344"/>
      <c r="D16" s="344"/>
      <c r="E16" s="344"/>
      <c r="F16" s="344"/>
      <c r="G16" s="344"/>
      <c r="H16" s="345"/>
    </row>
    <row r="17" spans="1:13" x14ac:dyDescent="0.25">
      <c r="B17" s="101" t="s">
        <v>92</v>
      </c>
      <c r="C17" s="102"/>
      <c r="D17" s="102"/>
      <c r="E17" s="102"/>
      <c r="F17" s="102"/>
      <c r="G17" s="102"/>
      <c r="H17" s="99">
        <f>SUM(H18:H20)</f>
        <v>4791038.32</v>
      </c>
    </row>
    <row r="18" spans="1:13" x14ac:dyDescent="0.25">
      <c r="B18" s="98" t="s">
        <v>75</v>
      </c>
      <c r="C18" s="108"/>
      <c r="D18" s="108"/>
      <c r="E18" s="108"/>
      <c r="F18" s="108"/>
      <c r="G18" s="108"/>
      <c r="H18" s="136">
        <v>0</v>
      </c>
      <c r="K18" s="64"/>
    </row>
    <row r="19" spans="1:13" x14ac:dyDescent="0.25">
      <c r="A19" s="29"/>
      <c r="B19" s="98" t="s">
        <v>12</v>
      </c>
      <c r="C19" s="108"/>
      <c r="D19" s="108"/>
      <c r="E19" s="108"/>
      <c r="F19" s="108"/>
      <c r="G19" s="108"/>
      <c r="H19" s="136">
        <v>236028.23</v>
      </c>
      <c r="K19" s="64"/>
    </row>
    <row r="20" spans="1:13" x14ac:dyDescent="0.25">
      <c r="A20" s="29"/>
      <c r="B20" s="98" t="s">
        <v>13</v>
      </c>
      <c r="C20" s="108"/>
      <c r="D20" s="108"/>
      <c r="E20" s="108"/>
      <c r="F20" s="108"/>
      <c r="G20" s="16"/>
      <c r="H20" s="136">
        <v>4555010.09</v>
      </c>
      <c r="J20" s="261"/>
      <c r="K20" s="64"/>
      <c r="M20" s="20"/>
    </row>
    <row r="21" spans="1:13" x14ac:dyDescent="0.25">
      <c r="B21" s="53"/>
      <c r="C21" s="135"/>
      <c r="D21" s="135"/>
      <c r="E21" s="135"/>
      <c r="F21" s="135"/>
      <c r="G21" s="135"/>
      <c r="H21" s="96"/>
      <c r="K21" s="64"/>
    </row>
    <row r="22" spans="1:13" x14ac:dyDescent="0.25">
      <c r="B22" s="335" t="s">
        <v>14</v>
      </c>
      <c r="C22" s="336"/>
      <c r="D22" s="336"/>
      <c r="E22" s="336"/>
      <c r="F22" s="336"/>
      <c r="G22" s="336"/>
      <c r="H22" s="139"/>
      <c r="K22" s="20"/>
    </row>
    <row r="23" spans="1:13" x14ac:dyDescent="0.25">
      <c r="B23" s="104" t="s">
        <v>15</v>
      </c>
      <c r="C23" s="61" t="s">
        <v>16</v>
      </c>
      <c r="D23" s="346" t="s">
        <v>17</v>
      </c>
      <c r="E23" s="347"/>
      <c r="F23" s="347"/>
      <c r="G23" s="348"/>
      <c r="H23" s="140"/>
      <c r="M23" s="20"/>
    </row>
    <row r="24" spans="1:13" s="74" customFormat="1" ht="12.75" customHeight="1" x14ac:dyDescent="0.25">
      <c r="B24" s="104"/>
      <c r="C24" s="61"/>
      <c r="D24" s="352"/>
      <c r="E24" s="353"/>
      <c r="F24" s="353"/>
      <c r="G24" s="354"/>
      <c r="H24" s="136">
        <v>0</v>
      </c>
      <c r="I24" s="55"/>
      <c r="J24" s="33"/>
    </row>
    <row r="25" spans="1:13" x14ac:dyDescent="0.25">
      <c r="B25" s="104"/>
      <c r="C25" s="61"/>
      <c r="D25" s="352"/>
      <c r="E25" s="353"/>
      <c r="F25" s="353"/>
      <c r="G25" s="354"/>
      <c r="H25" s="136">
        <v>0</v>
      </c>
    </row>
    <row r="26" spans="1:13" x14ac:dyDescent="0.25">
      <c r="B26" s="104"/>
      <c r="C26" s="61"/>
      <c r="D26" s="346"/>
      <c r="E26" s="347"/>
      <c r="F26" s="347"/>
      <c r="G26" s="348"/>
      <c r="H26" s="319">
        <v>0</v>
      </c>
      <c r="L26" s="33"/>
    </row>
    <row r="27" spans="1:13" x14ac:dyDescent="0.25">
      <c r="B27" s="23"/>
      <c r="C27" s="24"/>
      <c r="D27" s="24"/>
      <c r="E27" s="24"/>
      <c r="F27" s="24"/>
      <c r="G27" s="25" t="s">
        <v>19</v>
      </c>
      <c r="H27" s="315">
        <f>SUM(H24:H26)</f>
        <v>0</v>
      </c>
      <c r="M27" s="20"/>
    </row>
    <row r="28" spans="1:13" x14ac:dyDescent="0.25">
      <c r="B28" s="335" t="s">
        <v>20</v>
      </c>
      <c r="C28" s="336"/>
      <c r="D28" s="336"/>
      <c r="E28" s="336"/>
      <c r="F28" s="336"/>
      <c r="G28" s="336"/>
      <c r="H28" s="139"/>
    </row>
    <row r="29" spans="1:13" x14ac:dyDescent="0.25">
      <c r="B29" s="104" t="s">
        <v>15</v>
      </c>
      <c r="C29" s="61" t="s">
        <v>16</v>
      </c>
      <c r="D29" s="346" t="s">
        <v>17</v>
      </c>
      <c r="E29" s="347"/>
      <c r="F29" s="347"/>
      <c r="G29" s="348"/>
      <c r="H29" s="140"/>
    </row>
    <row r="30" spans="1:13" x14ac:dyDescent="0.25">
      <c r="B30" s="104"/>
      <c r="C30" s="61"/>
      <c r="D30" s="352"/>
      <c r="E30" s="353"/>
      <c r="F30" s="353"/>
      <c r="G30" s="354"/>
      <c r="H30" s="136">
        <v>0</v>
      </c>
      <c r="L30" s="64"/>
    </row>
    <row r="31" spans="1:13" x14ac:dyDescent="0.25">
      <c r="B31" s="104"/>
      <c r="C31" s="61"/>
      <c r="D31" s="352"/>
      <c r="E31" s="353"/>
      <c r="F31" s="353"/>
      <c r="G31" s="354"/>
      <c r="H31" s="136">
        <v>0</v>
      </c>
    </row>
    <row r="32" spans="1:13" x14ac:dyDescent="0.25">
      <c r="B32" s="104"/>
      <c r="C32" s="61"/>
      <c r="D32" s="352"/>
      <c r="E32" s="353"/>
      <c r="F32" s="353"/>
      <c r="G32" s="354"/>
      <c r="H32" s="319">
        <v>0</v>
      </c>
    </row>
    <row r="33" spans="2:12" x14ac:dyDescent="0.25">
      <c r="B33" s="23"/>
      <c r="C33" s="24"/>
      <c r="D33" s="24"/>
      <c r="E33" s="24"/>
      <c r="F33" s="24"/>
      <c r="G33" s="25" t="s">
        <v>21</v>
      </c>
      <c r="H33" s="315">
        <f>SUM(H30:H32)</f>
        <v>0</v>
      </c>
    </row>
    <row r="34" spans="2:12" x14ac:dyDescent="0.25">
      <c r="B34" s="335" t="s">
        <v>22</v>
      </c>
      <c r="C34" s="336"/>
      <c r="D34" s="336"/>
      <c r="E34" s="336"/>
      <c r="F34" s="336"/>
      <c r="G34" s="336"/>
      <c r="H34" s="139"/>
    </row>
    <row r="35" spans="2:12" x14ac:dyDescent="0.25">
      <c r="B35" s="104" t="s">
        <v>15</v>
      </c>
      <c r="C35" s="61" t="s">
        <v>23</v>
      </c>
      <c r="D35" s="346" t="s">
        <v>17</v>
      </c>
      <c r="E35" s="347"/>
      <c r="F35" s="347"/>
      <c r="G35" s="348"/>
      <c r="H35" s="140"/>
    </row>
    <row r="36" spans="2:12" x14ac:dyDescent="0.25">
      <c r="B36" s="104"/>
      <c r="C36" s="61"/>
      <c r="D36" s="352"/>
      <c r="E36" s="353"/>
      <c r="F36" s="353"/>
      <c r="G36" s="354"/>
      <c r="H36" s="136">
        <v>0</v>
      </c>
      <c r="J36" s="320"/>
    </row>
    <row r="37" spans="2:12" x14ac:dyDescent="0.25">
      <c r="B37" s="104"/>
      <c r="C37" s="61"/>
      <c r="D37" s="352"/>
      <c r="E37" s="353"/>
      <c r="F37" s="353"/>
      <c r="G37" s="354"/>
      <c r="H37" s="136">
        <v>0</v>
      </c>
      <c r="J37" s="97"/>
    </row>
    <row r="38" spans="2:12" x14ac:dyDescent="0.25">
      <c r="B38" s="104"/>
      <c r="C38" s="61"/>
      <c r="D38" s="352"/>
      <c r="E38" s="353"/>
      <c r="F38" s="353"/>
      <c r="G38" s="354"/>
      <c r="H38" s="319">
        <v>0</v>
      </c>
      <c r="J38" s="97"/>
    </row>
    <row r="39" spans="2:12" x14ac:dyDescent="0.25">
      <c r="B39" s="23"/>
      <c r="C39" s="24"/>
      <c r="D39" s="24"/>
      <c r="E39" s="24"/>
      <c r="F39" s="24"/>
      <c r="G39" s="25" t="s">
        <v>24</v>
      </c>
      <c r="H39" s="315">
        <f>SUM(H36:H38)</f>
        <v>0</v>
      </c>
    </row>
    <row r="40" spans="2:12" x14ac:dyDescent="0.25">
      <c r="B40" s="335" t="s">
        <v>25</v>
      </c>
      <c r="C40" s="336"/>
      <c r="D40" s="336"/>
      <c r="E40" s="336"/>
      <c r="F40" s="336"/>
      <c r="G40" s="336"/>
      <c r="H40" s="139"/>
    </row>
    <row r="41" spans="2:12" x14ac:dyDescent="0.25">
      <c r="B41" s="104" t="s">
        <v>15</v>
      </c>
      <c r="C41" s="61" t="s">
        <v>23</v>
      </c>
      <c r="D41" s="346" t="s">
        <v>17</v>
      </c>
      <c r="E41" s="347"/>
      <c r="F41" s="347"/>
      <c r="G41" s="348"/>
      <c r="H41" s="140"/>
    </row>
    <row r="42" spans="2:12" x14ac:dyDescent="0.25">
      <c r="B42" s="104"/>
      <c r="C42" s="61"/>
      <c r="D42" s="352"/>
      <c r="E42" s="353"/>
      <c r="F42" s="353"/>
      <c r="G42" s="354"/>
      <c r="H42" s="136">
        <v>0</v>
      </c>
      <c r="L42" s="20"/>
    </row>
    <row r="43" spans="2:12" x14ac:dyDescent="0.25">
      <c r="B43" s="27"/>
      <c r="C43" s="61"/>
      <c r="D43" s="41"/>
      <c r="E43" s="41"/>
      <c r="F43" s="41"/>
      <c r="G43" s="41"/>
      <c r="H43" s="136">
        <v>0</v>
      </c>
    </row>
    <row r="44" spans="2:12" x14ac:dyDescent="0.25">
      <c r="B44" s="27"/>
      <c r="C44" s="61"/>
      <c r="D44" s="41"/>
      <c r="E44" s="41"/>
      <c r="F44" s="41"/>
      <c r="G44" s="41"/>
      <c r="H44" s="319">
        <v>0</v>
      </c>
    </row>
    <row r="45" spans="2:12" x14ac:dyDescent="0.25">
      <c r="B45" s="23"/>
      <c r="C45" s="24"/>
      <c r="D45" s="24"/>
      <c r="E45" s="24"/>
      <c r="F45" s="24"/>
      <c r="G45" s="25" t="s">
        <v>26</v>
      </c>
      <c r="H45" s="315">
        <f>SUM(H42:H44)</f>
        <v>0</v>
      </c>
    </row>
    <row r="46" spans="2:12" x14ac:dyDescent="0.25">
      <c r="B46" s="359"/>
      <c r="C46" s="360"/>
      <c r="D46" s="360"/>
      <c r="E46" s="360"/>
      <c r="F46" s="360"/>
      <c r="G46" s="360"/>
      <c r="H46" s="137"/>
    </row>
    <row r="47" spans="2:12" x14ac:dyDescent="0.25">
      <c r="B47" s="361" t="s">
        <v>27</v>
      </c>
      <c r="C47" s="362"/>
      <c r="D47" s="362"/>
      <c r="E47" s="362"/>
      <c r="F47" s="362"/>
      <c r="G47" s="363"/>
      <c r="H47" s="141">
        <f>H17-H26+H33-H39+H45</f>
        <v>4791038.32</v>
      </c>
      <c r="J47" s="60"/>
    </row>
    <row r="48" spans="2:12" x14ac:dyDescent="0.25">
      <c r="B48" s="359"/>
      <c r="C48" s="360"/>
      <c r="D48" s="360"/>
      <c r="E48" s="360"/>
      <c r="F48" s="360"/>
      <c r="G48" s="360"/>
      <c r="H48" s="137"/>
      <c r="J48" s="60"/>
    </row>
    <row r="49" spans="1:11" x14ac:dyDescent="0.25">
      <c r="B49" s="373" t="s">
        <v>90</v>
      </c>
      <c r="C49" s="374"/>
      <c r="D49" s="374"/>
      <c r="E49" s="374"/>
      <c r="F49" s="374"/>
      <c r="G49" s="387"/>
      <c r="H49" s="138">
        <f>SUM(H50:H52)</f>
        <v>4791038.32</v>
      </c>
      <c r="J49" s="43"/>
    </row>
    <row r="50" spans="1:11" x14ac:dyDescent="0.25">
      <c r="B50" s="364" t="s">
        <v>28</v>
      </c>
      <c r="C50" s="365"/>
      <c r="D50" s="365"/>
      <c r="E50" s="365"/>
      <c r="F50" s="365"/>
      <c r="G50" s="388"/>
      <c r="H50" s="136">
        <v>0</v>
      </c>
      <c r="J50" s="43"/>
    </row>
    <row r="51" spans="1:11" x14ac:dyDescent="0.25">
      <c r="A51" s="29"/>
      <c r="B51" s="364" t="s">
        <v>29</v>
      </c>
      <c r="C51" s="365"/>
      <c r="D51" s="365"/>
      <c r="E51" s="365"/>
      <c r="F51" s="365"/>
      <c r="G51" s="388"/>
      <c r="H51" s="136">
        <v>236028.23</v>
      </c>
      <c r="J51" s="79"/>
      <c r="K51" s="79"/>
    </row>
    <row r="52" spans="1:11" x14ac:dyDescent="0.25">
      <c r="A52" s="29"/>
      <c r="B52" s="473" t="s">
        <v>30</v>
      </c>
      <c r="C52" s="474"/>
      <c r="D52" s="474"/>
      <c r="E52" s="474"/>
      <c r="F52" s="474"/>
      <c r="G52" s="475"/>
      <c r="H52" s="136">
        <v>4555010.09</v>
      </c>
      <c r="J52" s="34"/>
      <c r="K52" s="79"/>
    </row>
    <row r="53" spans="1:11" x14ac:dyDescent="0.25">
      <c r="B53" s="361" t="s">
        <v>31</v>
      </c>
      <c r="C53" s="362"/>
      <c r="D53" s="362"/>
      <c r="E53" s="362"/>
      <c r="F53" s="362"/>
      <c r="G53" s="363"/>
      <c r="H53" s="141">
        <f>H47-H49</f>
        <v>0</v>
      </c>
      <c r="J53" s="60"/>
    </row>
    <row r="54" spans="1:11" x14ac:dyDescent="0.25">
      <c r="B54" s="47"/>
      <c r="C54" s="31"/>
      <c r="D54" s="31"/>
      <c r="E54" s="31"/>
      <c r="F54" s="31"/>
      <c r="G54" s="31"/>
      <c r="H54" s="31"/>
      <c r="J54" s="60"/>
    </row>
    <row r="55" spans="1:11" x14ac:dyDescent="0.25">
      <c r="B55" s="358" t="s">
        <v>109</v>
      </c>
      <c r="C55" s="358"/>
      <c r="D55" s="358"/>
      <c r="E55" s="358"/>
      <c r="F55" s="358"/>
      <c r="G55" s="358"/>
      <c r="H55" s="358"/>
      <c r="J55" s="60"/>
    </row>
    <row r="56" spans="1:11" x14ac:dyDescent="0.25">
      <c r="B56" s="358" t="s">
        <v>110</v>
      </c>
      <c r="C56" s="358"/>
      <c r="D56" s="358"/>
      <c r="E56" s="358"/>
      <c r="F56" s="358"/>
      <c r="G56" s="358"/>
      <c r="H56" s="358"/>
      <c r="J56" s="60"/>
    </row>
    <row r="57" spans="1:11" x14ac:dyDescent="0.25">
      <c r="B57" s="358" t="s">
        <v>111</v>
      </c>
      <c r="C57" s="358"/>
      <c r="D57" s="358"/>
      <c r="E57" s="358"/>
      <c r="F57" s="358"/>
      <c r="G57" s="358"/>
      <c r="H57" s="358"/>
    </row>
    <row r="58" spans="1:11" ht="15" customHeight="1" x14ac:dyDescent="0.25">
      <c r="B58" s="31"/>
      <c r="C58" s="31"/>
      <c r="D58" s="31"/>
      <c r="E58" s="31"/>
      <c r="F58" s="31"/>
      <c r="G58" s="45"/>
      <c r="H58" s="31"/>
    </row>
    <row r="59" spans="1:11" ht="15" customHeight="1" x14ac:dyDescent="0.25">
      <c r="B59" s="31"/>
      <c r="C59" s="31"/>
      <c r="D59" s="31"/>
      <c r="E59" s="31"/>
      <c r="F59" s="31"/>
      <c r="G59" s="31"/>
      <c r="H59" s="31"/>
    </row>
    <row r="60" spans="1:11" ht="15" customHeight="1" x14ac:dyDescent="0.25">
      <c r="B60" s="31"/>
      <c r="C60" s="31"/>
      <c r="D60" s="31"/>
      <c r="E60" s="31"/>
      <c r="F60" s="31"/>
      <c r="G60" s="31"/>
      <c r="H60" s="31"/>
    </row>
    <row r="61" spans="1:11" ht="15" customHeight="1" x14ac:dyDescent="0.25">
      <c r="B61" s="32"/>
      <c r="C61" s="32"/>
      <c r="D61" s="32"/>
      <c r="E61" s="32"/>
      <c r="F61" s="31"/>
      <c r="G61" s="32"/>
      <c r="H61" s="32"/>
    </row>
    <row r="62" spans="1:11" ht="15" customHeight="1" x14ac:dyDescent="0.25"/>
  </sheetData>
  <mergeCells count="37">
    <mergeCell ref="B56:H56"/>
    <mergeCell ref="B57:H57"/>
    <mergeCell ref="B34:G34"/>
    <mergeCell ref="B22:G22"/>
    <mergeCell ref="D25:G25"/>
    <mergeCell ref="D31:G31"/>
    <mergeCell ref="D32:G32"/>
    <mergeCell ref="D35:G35"/>
    <mergeCell ref="B52:G52"/>
    <mergeCell ref="B53:G53"/>
    <mergeCell ref="B49:G49"/>
    <mergeCell ref="B50:G50"/>
    <mergeCell ref="B51:G51"/>
    <mergeCell ref="D36:G36"/>
    <mergeCell ref="D37:G37"/>
    <mergeCell ref="D26:G26"/>
    <mergeCell ref="D29:G29"/>
    <mergeCell ref="D30:G30"/>
    <mergeCell ref="B28:G28"/>
    <mergeCell ref="B55:H55"/>
    <mergeCell ref="D38:G38"/>
    <mergeCell ref="D42:G42"/>
    <mergeCell ref="B40:G40"/>
    <mergeCell ref="D41:G41"/>
    <mergeCell ref="B48:G48"/>
    <mergeCell ref="B47:G47"/>
    <mergeCell ref="B46:G46"/>
    <mergeCell ref="B4:H4"/>
    <mergeCell ref="B5:H5"/>
    <mergeCell ref="B7:H7"/>
    <mergeCell ref="D23:G23"/>
    <mergeCell ref="D24:G24"/>
    <mergeCell ref="B6:H6"/>
    <mergeCell ref="B8:H8"/>
    <mergeCell ref="B9:H9"/>
    <mergeCell ref="B15:H16"/>
    <mergeCell ref="B14:E14"/>
  </mergeCells>
  <pageMargins left="1.1023622047244095" right="0.51181102362204722" top="0.59055118110236227" bottom="0.78740157480314965" header="0.31496062992125984" footer="0.31496062992125984"/>
  <pageSetup paperSize="9" scale="88" orientation="portrait" r:id="rId1"/>
  <drawing r:id="rId2"/>
  <legacyDrawing r:id="rId3"/>
  <oleObjects>
    <mc:AlternateContent xmlns:mc="http://schemas.openxmlformats.org/markup-compatibility/2006">
      <mc:Choice Requires="x14">
        <oleObject progId="Word.Picture.8" shapeId="21513" r:id="rId4">
          <objectPr defaultSize="0" autoPict="0" r:id="rId5">
            <anchor moveWithCells="1" sizeWithCells="1">
              <from>
                <xdr:col>4</xdr:col>
                <xdr:colOff>257175</xdr:colOff>
                <xdr:row>0</xdr:row>
                <xdr:rowOff>152400</xdr:rowOff>
              </from>
              <to>
                <xdr:col>5</xdr:col>
                <xdr:colOff>9525</xdr:colOff>
                <xdr:row>3</xdr:row>
                <xdr:rowOff>28575</xdr:rowOff>
              </to>
            </anchor>
          </objectPr>
        </oleObject>
      </mc:Choice>
      <mc:Fallback>
        <oleObject progId="Word.Picture.8" shapeId="2151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L63"/>
  <sheetViews>
    <sheetView showGridLines="0" topLeftCell="A34" workbookViewId="0">
      <selection activeCell="B56" sqref="B56:H58"/>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21.28515625" customWidth="1"/>
    <col min="9" max="9" width="16.85546875" bestFit="1" customWidth="1"/>
    <col min="10" max="10" width="15.85546875" style="11" bestFit="1" customWidth="1"/>
    <col min="11" max="11" width="14.28515625" bestFit="1" customWidth="1"/>
    <col min="12" max="12" width="16.85546875" bestFit="1" customWidth="1"/>
    <col min="14" max="14" width="11" bestFit="1" customWidth="1"/>
  </cols>
  <sheetData>
    <row r="1" spans="2:8" x14ac:dyDescent="0.25">
      <c r="B1" s="178"/>
      <c r="C1" s="178"/>
      <c r="D1" s="178"/>
      <c r="E1" s="178"/>
      <c r="F1" s="178"/>
      <c r="G1" s="178"/>
      <c r="H1" s="178"/>
    </row>
    <row r="2" spans="2:8" x14ac:dyDescent="0.25">
      <c r="B2" s="178"/>
      <c r="C2" s="178"/>
      <c r="D2" s="178"/>
      <c r="E2" s="178"/>
      <c r="F2" s="178"/>
      <c r="G2" s="178"/>
      <c r="H2" s="178"/>
    </row>
    <row r="3" spans="2:8" x14ac:dyDescent="0.25">
      <c r="B3" s="178"/>
      <c r="C3" s="178"/>
      <c r="D3" s="178"/>
      <c r="E3" s="178"/>
      <c r="F3" s="178"/>
      <c r="G3" s="178"/>
      <c r="H3" s="178"/>
    </row>
    <row r="4" spans="2:8" ht="15.75" x14ac:dyDescent="0.25">
      <c r="B4" s="376" t="s">
        <v>0</v>
      </c>
      <c r="C4" s="376"/>
      <c r="D4" s="376"/>
      <c r="E4" s="376"/>
      <c r="F4" s="376"/>
      <c r="G4" s="376"/>
      <c r="H4" s="376"/>
    </row>
    <row r="5" spans="2:8" ht="24.75" customHeight="1" x14ac:dyDescent="0.25">
      <c r="B5" s="377" t="s">
        <v>1</v>
      </c>
      <c r="C5" s="377"/>
      <c r="D5" s="377"/>
      <c r="E5" s="377"/>
      <c r="F5" s="377"/>
      <c r="G5" s="377"/>
      <c r="H5" s="377"/>
    </row>
    <row r="6" spans="2:8" x14ac:dyDescent="0.25">
      <c r="B6" s="378" t="s">
        <v>91</v>
      </c>
      <c r="C6" s="378"/>
      <c r="D6" s="378"/>
      <c r="E6" s="378"/>
      <c r="F6" s="378"/>
      <c r="G6" s="378"/>
      <c r="H6" s="378"/>
    </row>
    <row r="7" spans="2:8" x14ac:dyDescent="0.25">
      <c r="B7" s="378" t="s">
        <v>2</v>
      </c>
      <c r="C7" s="378"/>
      <c r="D7" s="378"/>
      <c r="E7" s="378"/>
      <c r="F7" s="378"/>
      <c r="G7" s="378"/>
      <c r="H7" s="378"/>
    </row>
    <row r="8" spans="2:8" ht="15.75" x14ac:dyDescent="0.25">
      <c r="B8" s="376" t="s">
        <v>3</v>
      </c>
      <c r="C8" s="376"/>
      <c r="D8" s="376"/>
      <c r="E8" s="376"/>
      <c r="F8" s="376"/>
      <c r="G8" s="376"/>
      <c r="H8" s="376"/>
    </row>
    <row r="9" spans="2:8" ht="15.75" x14ac:dyDescent="0.25">
      <c r="B9" s="376"/>
      <c r="C9" s="376"/>
      <c r="D9" s="376"/>
      <c r="E9" s="376"/>
      <c r="F9" s="376"/>
      <c r="G9" s="376"/>
      <c r="H9" s="376"/>
    </row>
    <row r="10" spans="2:8" x14ac:dyDescent="0.25">
      <c r="B10" s="3" t="s">
        <v>32</v>
      </c>
      <c r="C10" s="4"/>
      <c r="D10" s="5"/>
      <c r="E10" s="5"/>
      <c r="F10" s="5"/>
      <c r="G10" s="6" t="s">
        <v>5</v>
      </c>
      <c r="H10" s="7"/>
    </row>
    <row r="11" spans="2:8" x14ac:dyDescent="0.25">
      <c r="B11" s="8" t="s">
        <v>88</v>
      </c>
      <c r="C11" s="9"/>
      <c r="D11" s="9"/>
      <c r="E11" s="10"/>
      <c r="F11" s="10"/>
      <c r="G11" s="10"/>
      <c r="H11" s="103"/>
    </row>
    <row r="12" spans="2:8" x14ac:dyDescent="0.25">
      <c r="B12" s="8" t="s">
        <v>6</v>
      </c>
      <c r="C12" s="9"/>
      <c r="D12" s="9"/>
      <c r="E12" s="9"/>
      <c r="F12" s="9"/>
      <c r="G12" s="108"/>
      <c r="H12" s="12"/>
    </row>
    <row r="13" spans="2:8" x14ac:dyDescent="0.25">
      <c r="B13" s="8" t="s">
        <v>106</v>
      </c>
      <c r="C13" s="9"/>
      <c r="D13" s="9"/>
      <c r="E13" s="9"/>
      <c r="F13" s="9"/>
      <c r="G13" s="9"/>
      <c r="H13" s="13"/>
    </row>
    <row r="14" spans="2:8" x14ac:dyDescent="0.25">
      <c r="B14" s="379" t="s">
        <v>8</v>
      </c>
      <c r="C14" s="380"/>
      <c r="D14" s="380"/>
      <c r="E14" s="380"/>
      <c r="F14" s="14" t="s">
        <v>107</v>
      </c>
      <c r="G14" s="108"/>
      <c r="H14" s="12"/>
    </row>
    <row r="15" spans="2:8" x14ac:dyDescent="0.25">
      <c r="B15" s="381" t="s">
        <v>50</v>
      </c>
      <c r="C15" s="382"/>
      <c r="D15" s="382"/>
      <c r="E15" s="382"/>
      <c r="F15" s="382"/>
      <c r="G15" s="382"/>
      <c r="H15" s="383"/>
    </row>
    <row r="16" spans="2:8" ht="15.75" customHeight="1" x14ac:dyDescent="0.25">
      <c r="B16" s="343"/>
      <c r="C16" s="344"/>
      <c r="D16" s="344"/>
      <c r="E16" s="344"/>
      <c r="F16" s="344"/>
      <c r="G16" s="344"/>
      <c r="H16" s="345"/>
    </row>
    <row r="17" spans="2:11" x14ac:dyDescent="0.25">
      <c r="B17" s="335" t="s">
        <v>89</v>
      </c>
      <c r="C17" s="336"/>
      <c r="D17" s="336"/>
      <c r="E17" s="336"/>
      <c r="F17" s="336"/>
      <c r="G17" s="336"/>
      <c r="H17" s="142">
        <f>SUM(H18:H21)</f>
        <v>0.64</v>
      </c>
    </row>
    <row r="18" spans="2:11" ht="12.75" customHeight="1" x14ac:dyDescent="0.25">
      <c r="B18" s="98" t="s">
        <v>11</v>
      </c>
      <c r="C18" s="108"/>
      <c r="D18" s="108"/>
      <c r="E18" s="108"/>
      <c r="F18" s="108"/>
      <c r="G18" s="108"/>
      <c r="H18" s="144">
        <v>0</v>
      </c>
      <c r="I18" s="20"/>
    </row>
    <row r="19" spans="2:11" x14ac:dyDescent="0.25">
      <c r="B19" s="98" t="s">
        <v>12</v>
      </c>
      <c r="C19" s="16"/>
      <c r="D19" s="16"/>
      <c r="E19" s="16"/>
      <c r="F19" s="16"/>
      <c r="G19" s="16"/>
      <c r="H19" s="144">
        <v>0</v>
      </c>
    </row>
    <row r="20" spans="2:11" ht="12.75" customHeight="1" x14ac:dyDescent="0.25">
      <c r="B20" s="98" t="s">
        <v>13</v>
      </c>
      <c r="C20" s="108"/>
      <c r="D20" s="108"/>
      <c r="E20" s="108"/>
      <c r="F20" s="108"/>
      <c r="G20" s="108"/>
      <c r="H20" s="274">
        <v>0.64</v>
      </c>
    </row>
    <row r="21" spans="2:11" ht="12.75" hidden="1" customHeight="1" x14ac:dyDescent="0.25">
      <c r="B21" s="98" t="s">
        <v>51</v>
      </c>
      <c r="C21" s="16"/>
      <c r="D21" s="16"/>
      <c r="E21" s="16"/>
      <c r="F21" s="16"/>
      <c r="G21" s="16"/>
      <c r="H21" s="144">
        <v>0</v>
      </c>
    </row>
    <row r="22" spans="2:11" x14ac:dyDescent="0.25">
      <c r="B22" s="53"/>
      <c r="C22" s="135"/>
      <c r="D22" s="135"/>
      <c r="E22" s="135"/>
      <c r="F22" s="135"/>
      <c r="G22" s="135"/>
      <c r="H22" s="262"/>
    </row>
    <row r="23" spans="2:11" x14ac:dyDescent="0.25">
      <c r="B23" s="335" t="s">
        <v>14</v>
      </c>
      <c r="C23" s="336"/>
      <c r="D23" s="336"/>
      <c r="E23" s="336"/>
      <c r="F23" s="336"/>
      <c r="G23" s="336"/>
      <c r="H23" s="151"/>
    </row>
    <row r="24" spans="2:11" x14ac:dyDescent="0.25">
      <c r="B24" s="104" t="s">
        <v>15</v>
      </c>
      <c r="C24" s="61" t="s">
        <v>16</v>
      </c>
      <c r="D24" s="346" t="s">
        <v>17</v>
      </c>
      <c r="E24" s="347"/>
      <c r="F24" s="347"/>
      <c r="G24" s="348"/>
      <c r="H24" s="145" t="s">
        <v>18</v>
      </c>
    </row>
    <row r="25" spans="2:11" ht="15.75" customHeight="1" x14ac:dyDescent="0.25">
      <c r="B25" s="21"/>
      <c r="C25" s="22"/>
      <c r="D25" s="349"/>
      <c r="E25" s="350"/>
      <c r="F25" s="350"/>
      <c r="G25" s="351"/>
      <c r="H25" s="318">
        <v>0</v>
      </c>
    </row>
    <row r="26" spans="2:11" x14ac:dyDescent="0.25">
      <c r="B26" s="21"/>
      <c r="C26" s="22"/>
      <c r="D26" s="349"/>
      <c r="E26" s="350"/>
      <c r="F26" s="350"/>
      <c r="G26" s="351"/>
      <c r="H26" s="144">
        <v>0</v>
      </c>
    </row>
    <row r="27" spans="2:11" x14ac:dyDescent="0.25">
      <c r="B27" s="104"/>
      <c r="C27" s="61"/>
      <c r="D27" s="346"/>
      <c r="E27" s="347"/>
      <c r="F27" s="347"/>
      <c r="G27" s="348"/>
      <c r="H27" s="144">
        <v>0</v>
      </c>
    </row>
    <row r="28" spans="2:11" x14ac:dyDescent="0.25">
      <c r="B28" s="23"/>
      <c r="C28" s="24"/>
      <c r="D28" s="24"/>
      <c r="E28" s="24"/>
      <c r="F28" s="24"/>
      <c r="G28" s="25" t="s">
        <v>19</v>
      </c>
      <c r="H28" s="146">
        <f>SUM(H25:H27)</f>
        <v>0</v>
      </c>
    </row>
    <row r="29" spans="2:11" x14ac:dyDescent="0.25">
      <c r="B29" s="335" t="s">
        <v>20</v>
      </c>
      <c r="C29" s="336"/>
      <c r="D29" s="336"/>
      <c r="E29" s="336"/>
      <c r="F29" s="336"/>
      <c r="G29" s="336"/>
      <c r="H29" s="151"/>
    </row>
    <row r="30" spans="2:11" x14ac:dyDescent="0.25">
      <c r="B30" s="104" t="s">
        <v>15</v>
      </c>
      <c r="C30" s="61" t="s">
        <v>16</v>
      </c>
      <c r="D30" s="346" t="s">
        <v>17</v>
      </c>
      <c r="E30" s="347"/>
      <c r="F30" s="347"/>
      <c r="G30" s="348"/>
      <c r="H30" s="145" t="s">
        <v>18</v>
      </c>
    </row>
    <row r="31" spans="2:11" x14ac:dyDescent="0.25">
      <c r="B31" s="104"/>
      <c r="C31" s="61"/>
      <c r="D31" s="352"/>
      <c r="E31" s="353"/>
      <c r="F31" s="353"/>
      <c r="G31" s="354"/>
      <c r="H31" s="144">
        <v>0</v>
      </c>
    </row>
    <row r="32" spans="2:11" x14ac:dyDescent="0.25">
      <c r="B32" s="104"/>
      <c r="C32" s="61"/>
      <c r="D32" s="346"/>
      <c r="E32" s="347"/>
      <c r="F32" s="347"/>
      <c r="G32" s="348"/>
      <c r="H32" s="144">
        <v>0</v>
      </c>
      <c r="K32" s="34"/>
    </row>
    <row r="33" spans="2:11" x14ac:dyDescent="0.25">
      <c r="B33" s="104"/>
      <c r="C33" s="61"/>
      <c r="D33" s="346"/>
      <c r="E33" s="347"/>
      <c r="F33" s="347"/>
      <c r="G33" s="348"/>
      <c r="H33" s="144">
        <v>0</v>
      </c>
      <c r="J33"/>
      <c r="K33" s="34"/>
    </row>
    <row r="34" spans="2:11" x14ac:dyDescent="0.25">
      <c r="B34" s="23"/>
      <c r="C34" s="24"/>
      <c r="D34" s="24"/>
      <c r="E34" s="24"/>
      <c r="F34" s="24"/>
      <c r="G34" s="25" t="s">
        <v>21</v>
      </c>
      <c r="H34" s="146">
        <f>SUM(H31:H33)</f>
        <v>0</v>
      </c>
      <c r="J34"/>
      <c r="K34" s="34"/>
    </row>
    <row r="35" spans="2:11" x14ac:dyDescent="0.25">
      <c r="B35" s="335" t="s">
        <v>22</v>
      </c>
      <c r="C35" s="336"/>
      <c r="D35" s="336"/>
      <c r="E35" s="336"/>
      <c r="F35" s="336"/>
      <c r="G35" s="336"/>
      <c r="H35" s="151"/>
      <c r="J35"/>
    </row>
    <row r="36" spans="2:11" x14ac:dyDescent="0.25">
      <c r="B36" s="104" t="s">
        <v>15</v>
      </c>
      <c r="C36" s="61" t="s">
        <v>23</v>
      </c>
      <c r="D36" s="346" t="s">
        <v>17</v>
      </c>
      <c r="E36" s="347"/>
      <c r="F36" s="347"/>
      <c r="G36" s="348"/>
      <c r="H36" s="145" t="s">
        <v>18</v>
      </c>
      <c r="J36"/>
    </row>
    <row r="37" spans="2:11" x14ac:dyDescent="0.25">
      <c r="B37" s="104"/>
      <c r="C37" s="61"/>
      <c r="D37" s="352"/>
      <c r="E37" s="353"/>
      <c r="F37" s="353"/>
      <c r="G37" s="354"/>
      <c r="H37" s="144">
        <v>0</v>
      </c>
      <c r="J37"/>
    </row>
    <row r="38" spans="2:11" x14ac:dyDescent="0.25">
      <c r="B38" s="104"/>
      <c r="C38" s="61"/>
      <c r="D38" s="346"/>
      <c r="E38" s="347"/>
      <c r="F38" s="347"/>
      <c r="G38" s="348"/>
      <c r="H38" s="144">
        <v>0</v>
      </c>
      <c r="J38" s="34"/>
    </row>
    <row r="39" spans="2:11" x14ac:dyDescent="0.25">
      <c r="B39" s="104"/>
      <c r="C39" s="61"/>
      <c r="D39" s="346"/>
      <c r="E39" s="347"/>
      <c r="F39" s="347"/>
      <c r="G39" s="348"/>
      <c r="H39" s="144">
        <v>0</v>
      </c>
      <c r="J39" s="34"/>
    </row>
    <row r="40" spans="2:11" x14ac:dyDescent="0.25">
      <c r="B40" s="23"/>
      <c r="C40" s="24"/>
      <c r="D40" s="24"/>
      <c r="E40" s="24"/>
      <c r="F40" s="24"/>
      <c r="G40" s="25" t="s">
        <v>24</v>
      </c>
      <c r="H40" s="146">
        <f>SUM(H37:H39)</f>
        <v>0</v>
      </c>
      <c r="J40"/>
    </row>
    <row r="41" spans="2:11" x14ac:dyDescent="0.25">
      <c r="B41" s="335" t="s">
        <v>25</v>
      </c>
      <c r="C41" s="336"/>
      <c r="D41" s="336"/>
      <c r="E41" s="336"/>
      <c r="F41" s="336"/>
      <c r="G41" s="336"/>
      <c r="H41" s="151"/>
      <c r="J41" s="34"/>
    </row>
    <row r="42" spans="2:11" x14ac:dyDescent="0.25">
      <c r="B42" s="133" t="s">
        <v>15</v>
      </c>
      <c r="C42" s="61" t="s">
        <v>23</v>
      </c>
      <c r="D42" s="384" t="s">
        <v>17</v>
      </c>
      <c r="E42" s="385"/>
      <c r="F42" s="385"/>
      <c r="G42" s="386"/>
      <c r="H42" s="134" t="s">
        <v>18</v>
      </c>
      <c r="J42"/>
    </row>
    <row r="43" spans="2:11" x14ac:dyDescent="0.25">
      <c r="B43" s="27"/>
      <c r="C43" s="61"/>
      <c r="D43" s="352"/>
      <c r="E43" s="353"/>
      <c r="F43" s="353"/>
      <c r="G43" s="354"/>
      <c r="H43" s="266">
        <v>0</v>
      </c>
      <c r="J43"/>
    </row>
    <row r="44" spans="2:11" x14ac:dyDescent="0.25">
      <c r="B44" s="104"/>
      <c r="C44" s="61"/>
      <c r="D44" s="352"/>
      <c r="E44" s="353"/>
      <c r="F44" s="353"/>
      <c r="G44" s="354"/>
      <c r="H44" s="266">
        <v>0</v>
      </c>
      <c r="J44"/>
    </row>
    <row r="45" spans="2:11" x14ac:dyDescent="0.25">
      <c r="B45" s="104"/>
      <c r="C45" s="61"/>
      <c r="D45" s="352"/>
      <c r="E45" s="353"/>
      <c r="F45" s="353"/>
      <c r="G45" s="354"/>
      <c r="H45" s="266">
        <v>0</v>
      </c>
      <c r="J45"/>
    </row>
    <row r="46" spans="2:11" x14ac:dyDescent="0.25">
      <c r="B46" s="23"/>
      <c r="C46" s="66"/>
      <c r="D46" s="24"/>
      <c r="E46" s="24"/>
      <c r="F46" s="24"/>
      <c r="G46" s="25" t="s">
        <v>26</v>
      </c>
      <c r="H46" s="159">
        <f>SUM(H43:H45)</f>
        <v>0</v>
      </c>
      <c r="I46" s="34"/>
      <c r="J46" s="34"/>
    </row>
    <row r="47" spans="2:11" x14ac:dyDescent="0.25">
      <c r="B47" s="359"/>
      <c r="C47" s="360"/>
      <c r="D47" s="360"/>
      <c r="E47" s="360"/>
      <c r="F47" s="360"/>
      <c r="G47" s="360"/>
      <c r="H47" s="267"/>
      <c r="I47" s="34"/>
      <c r="J47" s="34"/>
    </row>
    <row r="48" spans="2:11" x14ac:dyDescent="0.25">
      <c r="B48" s="361" t="s">
        <v>27</v>
      </c>
      <c r="C48" s="362"/>
      <c r="D48" s="362"/>
      <c r="E48" s="362"/>
      <c r="F48" s="362"/>
      <c r="G48" s="363"/>
      <c r="H48" s="270">
        <f>H17-H28+H34-H40+H46</f>
        <v>0.64</v>
      </c>
    </row>
    <row r="49" spans="2:12" x14ac:dyDescent="0.25">
      <c r="B49" s="359"/>
      <c r="C49" s="360"/>
      <c r="D49" s="360"/>
      <c r="E49" s="360"/>
      <c r="F49" s="360"/>
      <c r="G49" s="360"/>
      <c r="H49" s="271"/>
      <c r="I49" s="34"/>
    </row>
    <row r="50" spans="2:12" x14ac:dyDescent="0.25">
      <c r="B50" s="373" t="s">
        <v>90</v>
      </c>
      <c r="C50" s="374"/>
      <c r="D50" s="374"/>
      <c r="E50" s="374"/>
      <c r="F50" s="374"/>
      <c r="G50" s="387"/>
      <c r="H50" s="273">
        <f>H51+H53+H52</f>
        <v>0.64</v>
      </c>
    </row>
    <row r="51" spans="2:12" x14ac:dyDescent="0.25">
      <c r="B51" s="364" t="s">
        <v>28</v>
      </c>
      <c r="C51" s="365"/>
      <c r="D51" s="365"/>
      <c r="E51" s="365"/>
      <c r="F51" s="365"/>
      <c r="G51" s="388"/>
      <c r="H51" s="144">
        <v>0</v>
      </c>
      <c r="I51" s="20"/>
      <c r="K51" s="20"/>
      <c r="L51" s="20"/>
    </row>
    <row r="52" spans="2:12" x14ac:dyDescent="0.25">
      <c r="B52" s="367" t="s">
        <v>36</v>
      </c>
      <c r="C52" s="368"/>
      <c r="D52" s="368"/>
      <c r="E52" s="368"/>
      <c r="F52" s="368"/>
      <c r="G52" s="389"/>
      <c r="H52" s="144">
        <v>0</v>
      </c>
      <c r="I52" s="20"/>
    </row>
    <row r="53" spans="2:12" x14ac:dyDescent="0.25">
      <c r="B53" s="367" t="s">
        <v>37</v>
      </c>
      <c r="C53" s="368"/>
      <c r="D53" s="368"/>
      <c r="E53" s="368"/>
      <c r="F53" s="368"/>
      <c r="G53" s="389"/>
      <c r="H53" s="274">
        <v>0.64</v>
      </c>
      <c r="I53" s="20"/>
    </row>
    <row r="54" spans="2:12" x14ac:dyDescent="0.25">
      <c r="B54" s="361" t="s">
        <v>31</v>
      </c>
      <c r="C54" s="362"/>
      <c r="D54" s="362"/>
      <c r="E54" s="362"/>
      <c r="F54" s="362"/>
      <c r="G54" s="363"/>
      <c r="H54" s="276">
        <f>H48-H50</f>
        <v>0</v>
      </c>
      <c r="I54" s="20"/>
    </row>
    <row r="55" spans="2:12" x14ac:dyDescent="0.25">
      <c r="B55" s="38"/>
      <c r="C55" s="29"/>
      <c r="D55" s="29"/>
      <c r="E55" s="29"/>
      <c r="F55" s="29"/>
      <c r="G55" s="29"/>
      <c r="H55" s="29"/>
    </row>
    <row r="56" spans="2:12" x14ac:dyDescent="0.25">
      <c r="B56" s="358" t="s">
        <v>109</v>
      </c>
      <c r="C56" s="358"/>
      <c r="D56" s="358"/>
      <c r="E56" s="358"/>
      <c r="F56" s="358"/>
      <c r="G56" s="358"/>
      <c r="H56" s="358"/>
    </row>
    <row r="57" spans="2:12" x14ac:dyDescent="0.25">
      <c r="B57" s="358" t="s">
        <v>110</v>
      </c>
      <c r="C57" s="358"/>
      <c r="D57" s="358"/>
      <c r="E57" s="358"/>
      <c r="F57" s="358"/>
      <c r="G57" s="358"/>
      <c r="H57" s="358"/>
    </row>
    <row r="58" spans="2:12" x14ac:dyDescent="0.25">
      <c r="B58" s="358" t="s">
        <v>111</v>
      </c>
      <c r="C58" s="358"/>
      <c r="D58" s="358"/>
      <c r="E58" s="358"/>
      <c r="F58" s="358"/>
      <c r="G58" s="358"/>
      <c r="H58" s="358"/>
    </row>
    <row r="59" spans="2:12" ht="15" customHeight="1" x14ac:dyDescent="0.25">
      <c r="B59" s="29"/>
      <c r="C59" s="29"/>
      <c r="D59" s="29"/>
      <c r="E59" s="29"/>
      <c r="F59" s="29"/>
      <c r="G59" s="29"/>
      <c r="H59" s="29"/>
    </row>
    <row r="60" spans="2:12" ht="15" customHeight="1" x14ac:dyDescent="0.25">
      <c r="B60" s="29"/>
      <c r="C60" s="29"/>
      <c r="D60" s="29"/>
      <c r="E60" s="29"/>
      <c r="F60" s="29"/>
      <c r="G60" s="29"/>
      <c r="H60" s="40"/>
    </row>
    <row r="61" spans="2:12" ht="15" customHeight="1" x14ac:dyDescent="0.25">
      <c r="B61" s="29"/>
      <c r="C61" s="29"/>
      <c r="D61" s="29"/>
      <c r="E61" s="29"/>
      <c r="F61" s="29"/>
      <c r="G61" s="29"/>
      <c r="H61" s="29"/>
    </row>
    <row r="62" spans="2:12" ht="15" customHeight="1" x14ac:dyDescent="0.25">
      <c r="B62" s="32"/>
      <c r="C62" s="32"/>
      <c r="D62" s="32"/>
      <c r="E62" s="32"/>
      <c r="F62" s="31"/>
      <c r="G62" s="32"/>
      <c r="H62" s="32"/>
    </row>
    <row r="63" spans="2:12" ht="15" customHeight="1" x14ac:dyDescent="0.25"/>
  </sheetData>
  <mergeCells count="40">
    <mergeCell ref="B56:H56"/>
    <mergeCell ref="B57:H57"/>
    <mergeCell ref="B58:H58"/>
    <mergeCell ref="B54:G54"/>
    <mergeCell ref="D42:G42"/>
    <mergeCell ref="D43:G43"/>
    <mergeCell ref="D44:G44"/>
    <mergeCell ref="D45:G45"/>
    <mergeCell ref="B47:G47"/>
    <mergeCell ref="B48:G48"/>
    <mergeCell ref="B49:G49"/>
    <mergeCell ref="B50:G50"/>
    <mergeCell ref="B51:G51"/>
    <mergeCell ref="B52:G52"/>
    <mergeCell ref="B53:G53"/>
    <mergeCell ref="B41:G41"/>
    <mergeCell ref="D27:G27"/>
    <mergeCell ref="B29:G29"/>
    <mergeCell ref="D30:G30"/>
    <mergeCell ref="D31:G31"/>
    <mergeCell ref="D32:G32"/>
    <mergeCell ref="D33:G33"/>
    <mergeCell ref="B35:G35"/>
    <mergeCell ref="D36:G36"/>
    <mergeCell ref="D37:G37"/>
    <mergeCell ref="D38:G38"/>
    <mergeCell ref="D39:G39"/>
    <mergeCell ref="D26:G26"/>
    <mergeCell ref="B4:H4"/>
    <mergeCell ref="B5:H5"/>
    <mergeCell ref="B7:H7"/>
    <mergeCell ref="B8:H8"/>
    <mergeCell ref="B9:H9"/>
    <mergeCell ref="B14:E14"/>
    <mergeCell ref="B6:H6"/>
    <mergeCell ref="B15:H16"/>
    <mergeCell ref="B17:G17"/>
    <mergeCell ref="B23:G23"/>
    <mergeCell ref="D24:G24"/>
    <mergeCell ref="D25:G25"/>
  </mergeCells>
  <pageMargins left="0.70866141732283472" right="0.31496062992125984" top="0.59055118110236227" bottom="0.59055118110236227" header="0.31496062992125984" footer="0.31496062992125984"/>
  <pageSetup paperSize="9" scale="90" orientation="portrait" verticalDpi="0" r:id="rId1"/>
  <drawing r:id="rId2"/>
  <legacyDrawing r:id="rId3"/>
  <oleObjects>
    <mc:AlternateContent xmlns:mc="http://schemas.openxmlformats.org/markup-compatibility/2006">
      <mc:Choice Requires="x14">
        <oleObject progId="Word.Picture.8" shapeId="54273" r:id="rId4">
          <objectPr defaultSize="0" autoPict="0" r:id="rId5">
            <anchor moveWithCells="1" sizeWithCells="1">
              <from>
                <xdr:col>4</xdr:col>
                <xdr:colOff>485775</xdr:colOff>
                <xdr:row>0</xdr:row>
                <xdr:rowOff>76200</xdr:rowOff>
              </from>
              <to>
                <xdr:col>5</xdr:col>
                <xdr:colOff>295275</xdr:colOff>
                <xdr:row>2</xdr:row>
                <xdr:rowOff>171450</xdr:rowOff>
              </to>
            </anchor>
          </objectPr>
        </oleObject>
      </mc:Choice>
      <mc:Fallback>
        <oleObject progId="Word.Picture.8" shapeId="5427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Q62"/>
  <sheetViews>
    <sheetView showGridLines="0" topLeftCell="A28" zoomScaleNormal="100" workbookViewId="0">
      <selection activeCell="B55" sqref="B55:H57"/>
    </sheetView>
  </sheetViews>
  <sheetFormatPr defaultRowHeight="12.75" x14ac:dyDescent="0.2"/>
  <cols>
    <col min="1" max="1" width="1.7109375" style="29" customWidth="1"/>
    <col min="2" max="5" width="10.7109375" style="29" customWidth="1"/>
    <col min="6" max="6" width="11.7109375" style="29" customWidth="1"/>
    <col min="7" max="7" width="12.7109375" style="29" customWidth="1"/>
    <col min="8" max="8" width="20" style="29" customWidth="1"/>
    <col min="9" max="9" width="16" style="72" bestFit="1" customWidth="1"/>
    <col min="10" max="10" width="18.7109375" style="29" bestFit="1" customWidth="1"/>
    <col min="11" max="11" width="15" style="29" bestFit="1" customWidth="1"/>
    <col min="12" max="12" width="11.7109375" style="29" bestFit="1" customWidth="1"/>
    <col min="13" max="13" width="9.140625" style="29"/>
    <col min="14" max="14" width="14" style="29" customWidth="1"/>
    <col min="15" max="16" width="9.140625" style="29"/>
    <col min="17" max="17" width="11.7109375" style="29" bestFit="1" customWidth="1"/>
    <col min="18" max="255" width="9.140625" style="29"/>
    <col min="256" max="256" width="1.7109375" style="29" customWidth="1"/>
    <col min="257" max="260" width="10.7109375" style="29" customWidth="1"/>
    <col min="261" max="261" width="11.7109375" style="29" customWidth="1"/>
    <col min="262" max="262" width="12.7109375" style="29" customWidth="1"/>
    <col min="263" max="263" width="7" style="29" customWidth="1"/>
    <col min="264" max="264" width="14.85546875" style="29" customWidth="1"/>
    <col min="265" max="265" width="16" style="29" bestFit="1" customWidth="1"/>
    <col min="266" max="266" width="18.7109375" style="29" bestFit="1" customWidth="1"/>
    <col min="267" max="267" width="15" style="29" bestFit="1" customWidth="1"/>
    <col min="268" max="268" width="11.7109375" style="29" bestFit="1" customWidth="1"/>
    <col min="269" max="269" width="9.140625" style="29"/>
    <col min="270" max="270" width="14" style="29" customWidth="1"/>
    <col min="271" max="272" width="9.140625" style="29"/>
    <col min="273" max="273" width="11.7109375" style="29" bestFit="1" customWidth="1"/>
    <col min="274" max="511" width="9.140625" style="29"/>
    <col min="512" max="512" width="1.7109375" style="29" customWidth="1"/>
    <col min="513" max="516" width="10.7109375" style="29" customWidth="1"/>
    <col min="517" max="517" width="11.7109375" style="29" customWidth="1"/>
    <col min="518" max="518" width="12.7109375" style="29" customWidth="1"/>
    <col min="519" max="519" width="7" style="29" customWidth="1"/>
    <col min="520" max="520" width="14.85546875" style="29" customWidth="1"/>
    <col min="521" max="521" width="16" style="29" bestFit="1" customWidth="1"/>
    <col min="522" max="522" width="18.7109375" style="29" bestFit="1" customWidth="1"/>
    <col min="523" max="523" width="15" style="29" bestFit="1" customWidth="1"/>
    <col min="524" max="524" width="11.7109375" style="29" bestFit="1" customWidth="1"/>
    <col min="525" max="525" width="9.140625" style="29"/>
    <col min="526" max="526" width="14" style="29" customWidth="1"/>
    <col min="527" max="528" width="9.140625" style="29"/>
    <col min="529" max="529" width="11.7109375" style="29" bestFit="1" customWidth="1"/>
    <col min="530" max="767" width="9.140625" style="29"/>
    <col min="768" max="768" width="1.7109375" style="29" customWidth="1"/>
    <col min="769" max="772" width="10.7109375" style="29" customWidth="1"/>
    <col min="773" max="773" width="11.7109375" style="29" customWidth="1"/>
    <col min="774" max="774" width="12.7109375" style="29" customWidth="1"/>
    <col min="775" max="775" width="7" style="29" customWidth="1"/>
    <col min="776" max="776" width="14.85546875" style="29" customWidth="1"/>
    <col min="777" max="777" width="16" style="29" bestFit="1" customWidth="1"/>
    <col min="778" max="778" width="18.7109375" style="29" bestFit="1" customWidth="1"/>
    <col min="779" max="779" width="15" style="29" bestFit="1" customWidth="1"/>
    <col min="780" max="780" width="11.7109375" style="29" bestFit="1" customWidth="1"/>
    <col min="781" max="781" width="9.140625" style="29"/>
    <col min="782" max="782" width="14" style="29" customWidth="1"/>
    <col min="783" max="784" width="9.140625" style="29"/>
    <col min="785" max="785" width="11.7109375" style="29" bestFit="1" customWidth="1"/>
    <col min="786" max="1023" width="9.140625" style="29"/>
    <col min="1024" max="1024" width="1.7109375" style="29" customWidth="1"/>
    <col min="1025" max="1028" width="10.7109375" style="29" customWidth="1"/>
    <col min="1029" max="1029" width="11.7109375" style="29" customWidth="1"/>
    <col min="1030" max="1030" width="12.7109375" style="29" customWidth="1"/>
    <col min="1031" max="1031" width="7" style="29" customWidth="1"/>
    <col min="1032" max="1032" width="14.85546875" style="29" customWidth="1"/>
    <col min="1033" max="1033" width="16" style="29" bestFit="1" customWidth="1"/>
    <col min="1034" max="1034" width="18.7109375" style="29" bestFit="1" customWidth="1"/>
    <col min="1035" max="1035" width="15" style="29" bestFit="1" customWidth="1"/>
    <col min="1036" max="1036" width="11.7109375" style="29" bestFit="1" customWidth="1"/>
    <col min="1037" max="1037" width="9.140625" style="29"/>
    <col min="1038" max="1038" width="14" style="29" customWidth="1"/>
    <col min="1039" max="1040" width="9.140625" style="29"/>
    <col min="1041" max="1041" width="11.7109375" style="29" bestFit="1" customWidth="1"/>
    <col min="1042" max="1279" width="9.140625" style="29"/>
    <col min="1280" max="1280" width="1.7109375" style="29" customWidth="1"/>
    <col min="1281" max="1284" width="10.7109375" style="29" customWidth="1"/>
    <col min="1285" max="1285" width="11.7109375" style="29" customWidth="1"/>
    <col min="1286" max="1286" width="12.7109375" style="29" customWidth="1"/>
    <col min="1287" max="1287" width="7" style="29" customWidth="1"/>
    <col min="1288" max="1288" width="14.85546875" style="29" customWidth="1"/>
    <col min="1289" max="1289" width="16" style="29" bestFit="1" customWidth="1"/>
    <col min="1290" max="1290" width="18.7109375" style="29" bestFit="1" customWidth="1"/>
    <col min="1291" max="1291" width="15" style="29" bestFit="1" customWidth="1"/>
    <col min="1292" max="1292" width="11.7109375" style="29" bestFit="1" customWidth="1"/>
    <col min="1293" max="1293" width="9.140625" style="29"/>
    <col min="1294" max="1294" width="14" style="29" customWidth="1"/>
    <col min="1295" max="1296" width="9.140625" style="29"/>
    <col min="1297" max="1297" width="11.7109375" style="29" bestFit="1" customWidth="1"/>
    <col min="1298" max="1535" width="9.140625" style="29"/>
    <col min="1536" max="1536" width="1.7109375" style="29" customWidth="1"/>
    <col min="1537" max="1540" width="10.7109375" style="29" customWidth="1"/>
    <col min="1541" max="1541" width="11.7109375" style="29" customWidth="1"/>
    <col min="1542" max="1542" width="12.7109375" style="29" customWidth="1"/>
    <col min="1543" max="1543" width="7" style="29" customWidth="1"/>
    <col min="1544" max="1544" width="14.85546875" style="29" customWidth="1"/>
    <col min="1545" max="1545" width="16" style="29" bestFit="1" customWidth="1"/>
    <col min="1546" max="1546" width="18.7109375" style="29" bestFit="1" customWidth="1"/>
    <col min="1547" max="1547" width="15" style="29" bestFit="1" customWidth="1"/>
    <col min="1548" max="1548" width="11.7109375" style="29" bestFit="1" customWidth="1"/>
    <col min="1549" max="1549" width="9.140625" style="29"/>
    <col min="1550" max="1550" width="14" style="29" customWidth="1"/>
    <col min="1551" max="1552" width="9.140625" style="29"/>
    <col min="1553" max="1553" width="11.7109375" style="29" bestFit="1" customWidth="1"/>
    <col min="1554" max="1791" width="9.140625" style="29"/>
    <col min="1792" max="1792" width="1.7109375" style="29" customWidth="1"/>
    <col min="1793" max="1796" width="10.7109375" style="29" customWidth="1"/>
    <col min="1797" max="1797" width="11.7109375" style="29" customWidth="1"/>
    <col min="1798" max="1798" width="12.7109375" style="29" customWidth="1"/>
    <col min="1799" max="1799" width="7" style="29" customWidth="1"/>
    <col min="1800" max="1800" width="14.85546875" style="29" customWidth="1"/>
    <col min="1801" max="1801" width="16" style="29" bestFit="1" customWidth="1"/>
    <col min="1802" max="1802" width="18.7109375" style="29" bestFit="1" customWidth="1"/>
    <col min="1803" max="1803" width="15" style="29" bestFit="1" customWidth="1"/>
    <col min="1804" max="1804" width="11.7109375" style="29" bestFit="1" customWidth="1"/>
    <col min="1805" max="1805" width="9.140625" style="29"/>
    <col min="1806" max="1806" width="14" style="29" customWidth="1"/>
    <col min="1807" max="1808" width="9.140625" style="29"/>
    <col min="1809" max="1809" width="11.7109375" style="29" bestFit="1" customWidth="1"/>
    <col min="1810" max="2047" width="9.140625" style="29"/>
    <col min="2048" max="2048" width="1.7109375" style="29" customWidth="1"/>
    <col min="2049" max="2052" width="10.7109375" style="29" customWidth="1"/>
    <col min="2053" max="2053" width="11.7109375" style="29" customWidth="1"/>
    <col min="2054" max="2054" width="12.7109375" style="29" customWidth="1"/>
    <col min="2055" max="2055" width="7" style="29" customWidth="1"/>
    <col min="2056" max="2056" width="14.85546875" style="29" customWidth="1"/>
    <col min="2057" max="2057" width="16" style="29" bestFit="1" customWidth="1"/>
    <col min="2058" max="2058" width="18.7109375" style="29" bestFit="1" customWidth="1"/>
    <col min="2059" max="2059" width="15" style="29" bestFit="1" customWidth="1"/>
    <col min="2060" max="2060" width="11.7109375" style="29" bestFit="1" customWidth="1"/>
    <col min="2061" max="2061" width="9.140625" style="29"/>
    <col min="2062" max="2062" width="14" style="29" customWidth="1"/>
    <col min="2063" max="2064" width="9.140625" style="29"/>
    <col min="2065" max="2065" width="11.7109375" style="29" bestFit="1" customWidth="1"/>
    <col min="2066" max="2303" width="9.140625" style="29"/>
    <col min="2304" max="2304" width="1.7109375" style="29" customWidth="1"/>
    <col min="2305" max="2308" width="10.7109375" style="29" customWidth="1"/>
    <col min="2309" max="2309" width="11.7109375" style="29" customWidth="1"/>
    <col min="2310" max="2310" width="12.7109375" style="29" customWidth="1"/>
    <col min="2311" max="2311" width="7" style="29" customWidth="1"/>
    <col min="2312" max="2312" width="14.85546875" style="29" customWidth="1"/>
    <col min="2313" max="2313" width="16" style="29" bestFit="1" customWidth="1"/>
    <col min="2314" max="2314" width="18.7109375" style="29" bestFit="1" customWidth="1"/>
    <col min="2315" max="2315" width="15" style="29" bestFit="1" customWidth="1"/>
    <col min="2316" max="2316" width="11.7109375" style="29" bestFit="1" customWidth="1"/>
    <col min="2317" max="2317" width="9.140625" style="29"/>
    <col min="2318" max="2318" width="14" style="29" customWidth="1"/>
    <col min="2319" max="2320" width="9.140625" style="29"/>
    <col min="2321" max="2321" width="11.7109375" style="29" bestFit="1" customWidth="1"/>
    <col min="2322" max="2559" width="9.140625" style="29"/>
    <col min="2560" max="2560" width="1.7109375" style="29" customWidth="1"/>
    <col min="2561" max="2564" width="10.7109375" style="29" customWidth="1"/>
    <col min="2565" max="2565" width="11.7109375" style="29" customWidth="1"/>
    <col min="2566" max="2566" width="12.7109375" style="29" customWidth="1"/>
    <col min="2567" max="2567" width="7" style="29" customWidth="1"/>
    <col min="2568" max="2568" width="14.85546875" style="29" customWidth="1"/>
    <col min="2569" max="2569" width="16" style="29" bestFit="1" customWidth="1"/>
    <col min="2570" max="2570" width="18.7109375" style="29" bestFit="1" customWidth="1"/>
    <col min="2571" max="2571" width="15" style="29" bestFit="1" customWidth="1"/>
    <col min="2572" max="2572" width="11.7109375" style="29" bestFit="1" customWidth="1"/>
    <col min="2573" max="2573" width="9.140625" style="29"/>
    <col min="2574" max="2574" width="14" style="29" customWidth="1"/>
    <col min="2575" max="2576" width="9.140625" style="29"/>
    <col min="2577" max="2577" width="11.7109375" style="29" bestFit="1" customWidth="1"/>
    <col min="2578" max="2815" width="9.140625" style="29"/>
    <col min="2816" max="2816" width="1.7109375" style="29" customWidth="1"/>
    <col min="2817" max="2820" width="10.7109375" style="29" customWidth="1"/>
    <col min="2821" max="2821" width="11.7109375" style="29" customWidth="1"/>
    <col min="2822" max="2822" width="12.7109375" style="29" customWidth="1"/>
    <col min="2823" max="2823" width="7" style="29" customWidth="1"/>
    <col min="2824" max="2824" width="14.85546875" style="29" customWidth="1"/>
    <col min="2825" max="2825" width="16" style="29" bestFit="1" customWidth="1"/>
    <col min="2826" max="2826" width="18.7109375" style="29" bestFit="1" customWidth="1"/>
    <col min="2827" max="2827" width="15" style="29" bestFit="1" customWidth="1"/>
    <col min="2828" max="2828" width="11.7109375" style="29" bestFit="1" customWidth="1"/>
    <col min="2829" max="2829" width="9.140625" style="29"/>
    <col min="2830" max="2830" width="14" style="29" customWidth="1"/>
    <col min="2831" max="2832" width="9.140625" style="29"/>
    <col min="2833" max="2833" width="11.7109375" style="29" bestFit="1" customWidth="1"/>
    <col min="2834" max="3071" width="9.140625" style="29"/>
    <col min="3072" max="3072" width="1.7109375" style="29" customWidth="1"/>
    <col min="3073" max="3076" width="10.7109375" style="29" customWidth="1"/>
    <col min="3077" max="3077" width="11.7109375" style="29" customWidth="1"/>
    <col min="3078" max="3078" width="12.7109375" style="29" customWidth="1"/>
    <col min="3079" max="3079" width="7" style="29" customWidth="1"/>
    <col min="3080" max="3080" width="14.85546875" style="29" customWidth="1"/>
    <col min="3081" max="3081" width="16" style="29" bestFit="1" customWidth="1"/>
    <col min="3082" max="3082" width="18.7109375" style="29" bestFit="1" customWidth="1"/>
    <col min="3083" max="3083" width="15" style="29" bestFit="1" customWidth="1"/>
    <col min="3084" max="3084" width="11.7109375" style="29" bestFit="1" customWidth="1"/>
    <col min="3085" max="3085" width="9.140625" style="29"/>
    <col min="3086" max="3086" width="14" style="29" customWidth="1"/>
    <col min="3087" max="3088" width="9.140625" style="29"/>
    <col min="3089" max="3089" width="11.7109375" style="29" bestFit="1" customWidth="1"/>
    <col min="3090" max="3327" width="9.140625" style="29"/>
    <col min="3328" max="3328" width="1.7109375" style="29" customWidth="1"/>
    <col min="3329" max="3332" width="10.7109375" style="29" customWidth="1"/>
    <col min="3333" max="3333" width="11.7109375" style="29" customWidth="1"/>
    <col min="3334" max="3334" width="12.7109375" style="29" customWidth="1"/>
    <col min="3335" max="3335" width="7" style="29" customWidth="1"/>
    <col min="3336" max="3336" width="14.85546875" style="29" customWidth="1"/>
    <col min="3337" max="3337" width="16" style="29" bestFit="1" customWidth="1"/>
    <col min="3338" max="3338" width="18.7109375" style="29" bestFit="1" customWidth="1"/>
    <col min="3339" max="3339" width="15" style="29" bestFit="1" customWidth="1"/>
    <col min="3340" max="3340" width="11.7109375" style="29" bestFit="1" customWidth="1"/>
    <col min="3341" max="3341" width="9.140625" style="29"/>
    <col min="3342" max="3342" width="14" style="29" customWidth="1"/>
    <col min="3343" max="3344" width="9.140625" style="29"/>
    <col min="3345" max="3345" width="11.7109375" style="29" bestFit="1" customWidth="1"/>
    <col min="3346" max="3583" width="9.140625" style="29"/>
    <col min="3584" max="3584" width="1.7109375" style="29" customWidth="1"/>
    <col min="3585" max="3588" width="10.7109375" style="29" customWidth="1"/>
    <col min="3589" max="3589" width="11.7109375" style="29" customWidth="1"/>
    <col min="3590" max="3590" width="12.7109375" style="29" customWidth="1"/>
    <col min="3591" max="3591" width="7" style="29" customWidth="1"/>
    <col min="3592" max="3592" width="14.85546875" style="29" customWidth="1"/>
    <col min="3593" max="3593" width="16" style="29" bestFit="1" customWidth="1"/>
    <col min="3594" max="3594" width="18.7109375" style="29" bestFit="1" customWidth="1"/>
    <col min="3595" max="3595" width="15" style="29" bestFit="1" customWidth="1"/>
    <col min="3596" max="3596" width="11.7109375" style="29" bestFit="1" customWidth="1"/>
    <col min="3597" max="3597" width="9.140625" style="29"/>
    <col min="3598" max="3598" width="14" style="29" customWidth="1"/>
    <col min="3599" max="3600" width="9.140625" style="29"/>
    <col min="3601" max="3601" width="11.7109375" style="29" bestFit="1" customWidth="1"/>
    <col min="3602" max="3839" width="9.140625" style="29"/>
    <col min="3840" max="3840" width="1.7109375" style="29" customWidth="1"/>
    <col min="3841" max="3844" width="10.7109375" style="29" customWidth="1"/>
    <col min="3845" max="3845" width="11.7109375" style="29" customWidth="1"/>
    <col min="3846" max="3846" width="12.7109375" style="29" customWidth="1"/>
    <col min="3847" max="3847" width="7" style="29" customWidth="1"/>
    <col min="3848" max="3848" width="14.85546875" style="29" customWidth="1"/>
    <col min="3849" max="3849" width="16" style="29" bestFit="1" customWidth="1"/>
    <col min="3850" max="3850" width="18.7109375" style="29" bestFit="1" customWidth="1"/>
    <col min="3851" max="3851" width="15" style="29" bestFit="1" customWidth="1"/>
    <col min="3852" max="3852" width="11.7109375" style="29" bestFit="1" customWidth="1"/>
    <col min="3853" max="3853" width="9.140625" style="29"/>
    <col min="3854" max="3854" width="14" style="29" customWidth="1"/>
    <col min="3855" max="3856" width="9.140625" style="29"/>
    <col min="3857" max="3857" width="11.7109375" style="29" bestFit="1" customWidth="1"/>
    <col min="3858" max="4095" width="9.140625" style="29"/>
    <col min="4096" max="4096" width="1.7109375" style="29" customWidth="1"/>
    <col min="4097" max="4100" width="10.7109375" style="29" customWidth="1"/>
    <col min="4101" max="4101" width="11.7109375" style="29" customWidth="1"/>
    <col min="4102" max="4102" width="12.7109375" style="29" customWidth="1"/>
    <col min="4103" max="4103" width="7" style="29" customWidth="1"/>
    <col min="4104" max="4104" width="14.85546875" style="29" customWidth="1"/>
    <col min="4105" max="4105" width="16" style="29" bestFit="1" customWidth="1"/>
    <col min="4106" max="4106" width="18.7109375" style="29" bestFit="1" customWidth="1"/>
    <col min="4107" max="4107" width="15" style="29" bestFit="1" customWidth="1"/>
    <col min="4108" max="4108" width="11.7109375" style="29" bestFit="1" customWidth="1"/>
    <col min="4109" max="4109" width="9.140625" style="29"/>
    <col min="4110" max="4110" width="14" style="29" customWidth="1"/>
    <col min="4111" max="4112" width="9.140625" style="29"/>
    <col min="4113" max="4113" width="11.7109375" style="29" bestFit="1" customWidth="1"/>
    <col min="4114" max="4351" width="9.140625" style="29"/>
    <col min="4352" max="4352" width="1.7109375" style="29" customWidth="1"/>
    <col min="4353" max="4356" width="10.7109375" style="29" customWidth="1"/>
    <col min="4357" max="4357" width="11.7109375" style="29" customWidth="1"/>
    <col min="4358" max="4358" width="12.7109375" style="29" customWidth="1"/>
    <col min="4359" max="4359" width="7" style="29" customWidth="1"/>
    <col min="4360" max="4360" width="14.85546875" style="29" customWidth="1"/>
    <col min="4361" max="4361" width="16" style="29" bestFit="1" customWidth="1"/>
    <col min="4362" max="4362" width="18.7109375" style="29" bestFit="1" customWidth="1"/>
    <col min="4363" max="4363" width="15" style="29" bestFit="1" customWidth="1"/>
    <col min="4364" max="4364" width="11.7109375" style="29" bestFit="1" customWidth="1"/>
    <col min="4365" max="4365" width="9.140625" style="29"/>
    <col min="4366" max="4366" width="14" style="29" customWidth="1"/>
    <col min="4367" max="4368" width="9.140625" style="29"/>
    <col min="4369" max="4369" width="11.7109375" style="29" bestFit="1" customWidth="1"/>
    <col min="4370" max="4607" width="9.140625" style="29"/>
    <col min="4608" max="4608" width="1.7109375" style="29" customWidth="1"/>
    <col min="4609" max="4612" width="10.7109375" style="29" customWidth="1"/>
    <col min="4613" max="4613" width="11.7109375" style="29" customWidth="1"/>
    <col min="4614" max="4614" width="12.7109375" style="29" customWidth="1"/>
    <col min="4615" max="4615" width="7" style="29" customWidth="1"/>
    <col min="4616" max="4616" width="14.85546875" style="29" customWidth="1"/>
    <col min="4617" max="4617" width="16" style="29" bestFit="1" customWidth="1"/>
    <col min="4618" max="4618" width="18.7109375" style="29" bestFit="1" customWidth="1"/>
    <col min="4619" max="4619" width="15" style="29" bestFit="1" customWidth="1"/>
    <col min="4620" max="4620" width="11.7109375" style="29" bestFit="1" customWidth="1"/>
    <col min="4621" max="4621" width="9.140625" style="29"/>
    <col min="4622" max="4622" width="14" style="29" customWidth="1"/>
    <col min="4623" max="4624" width="9.140625" style="29"/>
    <col min="4625" max="4625" width="11.7109375" style="29" bestFit="1" customWidth="1"/>
    <col min="4626" max="4863" width="9.140625" style="29"/>
    <col min="4864" max="4864" width="1.7109375" style="29" customWidth="1"/>
    <col min="4865" max="4868" width="10.7109375" style="29" customWidth="1"/>
    <col min="4869" max="4869" width="11.7109375" style="29" customWidth="1"/>
    <col min="4870" max="4870" width="12.7109375" style="29" customWidth="1"/>
    <col min="4871" max="4871" width="7" style="29" customWidth="1"/>
    <col min="4872" max="4872" width="14.85546875" style="29" customWidth="1"/>
    <col min="4873" max="4873" width="16" style="29" bestFit="1" customWidth="1"/>
    <col min="4874" max="4874" width="18.7109375" style="29" bestFit="1" customWidth="1"/>
    <col min="4875" max="4875" width="15" style="29" bestFit="1" customWidth="1"/>
    <col min="4876" max="4876" width="11.7109375" style="29" bestFit="1" customWidth="1"/>
    <col min="4877" max="4877" width="9.140625" style="29"/>
    <col min="4878" max="4878" width="14" style="29" customWidth="1"/>
    <col min="4879" max="4880" width="9.140625" style="29"/>
    <col min="4881" max="4881" width="11.7109375" style="29" bestFit="1" customWidth="1"/>
    <col min="4882" max="5119" width="9.140625" style="29"/>
    <col min="5120" max="5120" width="1.7109375" style="29" customWidth="1"/>
    <col min="5121" max="5124" width="10.7109375" style="29" customWidth="1"/>
    <col min="5125" max="5125" width="11.7109375" style="29" customWidth="1"/>
    <col min="5126" max="5126" width="12.7109375" style="29" customWidth="1"/>
    <col min="5127" max="5127" width="7" style="29" customWidth="1"/>
    <col min="5128" max="5128" width="14.85546875" style="29" customWidth="1"/>
    <col min="5129" max="5129" width="16" style="29" bestFit="1" customWidth="1"/>
    <col min="5130" max="5130" width="18.7109375" style="29" bestFit="1" customWidth="1"/>
    <col min="5131" max="5131" width="15" style="29" bestFit="1" customWidth="1"/>
    <col min="5132" max="5132" width="11.7109375" style="29" bestFit="1" customWidth="1"/>
    <col min="5133" max="5133" width="9.140625" style="29"/>
    <col min="5134" max="5134" width="14" style="29" customWidth="1"/>
    <col min="5135" max="5136" width="9.140625" style="29"/>
    <col min="5137" max="5137" width="11.7109375" style="29" bestFit="1" customWidth="1"/>
    <col min="5138" max="5375" width="9.140625" style="29"/>
    <col min="5376" max="5376" width="1.7109375" style="29" customWidth="1"/>
    <col min="5377" max="5380" width="10.7109375" style="29" customWidth="1"/>
    <col min="5381" max="5381" width="11.7109375" style="29" customWidth="1"/>
    <col min="5382" max="5382" width="12.7109375" style="29" customWidth="1"/>
    <col min="5383" max="5383" width="7" style="29" customWidth="1"/>
    <col min="5384" max="5384" width="14.85546875" style="29" customWidth="1"/>
    <col min="5385" max="5385" width="16" style="29" bestFit="1" customWidth="1"/>
    <col min="5386" max="5386" width="18.7109375" style="29" bestFit="1" customWidth="1"/>
    <col min="5387" max="5387" width="15" style="29" bestFit="1" customWidth="1"/>
    <col min="5388" max="5388" width="11.7109375" style="29" bestFit="1" customWidth="1"/>
    <col min="5389" max="5389" width="9.140625" style="29"/>
    <col min="5390" max="5390" width="14" style="29" customWidth="1"/>
    <col min="5391" max="5392" width="9.140625" style="29"/>
    <col min="5393" max="5393" width="11.7109375" style="29" bestFit="1" customWidth="1"/>
    <col min="5394" max="5631" width="9.140625" style="29"/>
    <col min="5632" max="5632" width="1.7109375" style="29" customWidth="1"/>
    <col min="5633" max="5636" width="10.7109375" style="29" customWidth="1"/>
    <col min="5637" max="5637" width="11.7109375" style="29" customWidth="1"/>
    <col min="5638" max="5638" width="12.7109375" style="29" customWidth="1"/>
    <col min="5639" max="5639" width="7" style="29" customWidth="1"/>
    <col min="5640" max="5640" width="14.85546875" style="29" customWidth="1"/>
    <col min="5641" max="5641" width="16" style="29" bestFit="1" customWidth="1"/>
    <col min="5642" max="5642" width="18.7109375" style="29" bestFit="1" customWidth="1"/>
    <col min="5643" max="5643" width="15" style="29" bestFit="1" customWidth="1"/>
    <col min="5644" max="5644" width="11.7109375" style="29" bestFit="1" customWidth="1"/>
    <col min="5645" max="5645" width="9.140625" style="29"/>
    <col min="5646" max="5646" width="14" style="29" customWidth="1"/>
    <col min="5647" max="5648" width="9.140625" style="29"/>
    <col min="5649" max="5649" width="11.7109375" style="29" bestFit="1" customWidth="1"/>
    <col min="5650" max="5887" width="9.140625" style="29"/>
    <col min="5888" max="5888" width="1.7109375" style="29" customWidth="1"/>
    <col min="5889" max="5892" width="10.7109375" style="29" customWidth="1"/>
    <col min="5893" max="5893" width="11.7109375" style="29" customWidth="1"/>
    <col min="5894" max="5894" width="12.7109375" style="29" customWidth="1"/>
    <col min="5895" max="5895" width="7" style="29" customWidth="1"/>
    <col min="5896" max="5896" width="14.85546875" style="29" customWidth="1"/>
    <col min="5897" max="5897" width="16" style="29" bestFit="1" customWidth="1"/>
    <col min="5898" max="5898" width="18.7109375" style="29" bestFit="1" customWidth="1"/>
    <col min="5899" max="5899" width="15" style="29" bestFit="1" customWidth="1"/>
    <col min="5900" max="5900" width="11.7109375" style="29" bestFit="1" customWidth="1"/>
    <col min="5901" max="5901" width="9.140625" style="29"/>
    <col min="5902" max="5902" width="14" style="29" customWidth="1"/>
    <col min="5903" max="5904" width="9.140625" style="29"/>
    <col min="5905" max="5905" width="11.7109375" style="29" bestFit="1" customWidth="1"/>
    <col min="5906" max="6143" width="9.140625" style="29"/>
    <col min="6144" max="6144" width="1.7109375" style="29" customWidth="1"/>
    <col min="6145" max="6148" width="10.7109375" style="29" customWidth="1"/>
    <col min="6149" max="6149" width="11.7109375" style="29" customWidth="1"/>
    <col min="6150" max="6150" width="12.7109375" style="29" customWidth="1"/>
    <col min="6151" max="6151" width="7" style="29" customWidth="1"/>
    <col min="6152" max="6152" width="14.85546875" style="29" customWidth="1"/>
    <col min="6153" max="6153" width="16" style="29" bestFit="1" customWidth="1"/>
    <col min="6154" max="6154" width="18.7109375" style="29" bestFit="1" customWidth="1"/>
    <col min="6155" max="6155" width="15" style="29" bestFit="1" customWidth="1"/>
    <col min="6156" max="6156" width="11.7109375" style="29" bestFit="1" customWidth="1"/>
    <col min="6157" max="6157" width="9.140625" style="29"/>
    <col min="6158" max="6158" width="14" style="29" customWidth="1"/>
    <col min="6159" max="6160" width="9.140625" style="29"/>
    <col min="6161" max="6161" width="11.7109375" style="29" bestFit="1" customWidth="1"/>
    <col min="6162" max="6399" width="9.140625" style="29"/>
    <col min="6400" max="6400" width="1.7109375" style="29" customWidth="1"/>
    <col min="6401" max="6404" width="10.7109375" style="29" customWidth="1"/>
    <col min="6405" max="6405" width="11.7109375" style="29" customWidth="1"/>
    <col min="6406" max="6406" width="12.7109375" style="29" customWidth="1"/>
    <col min="6407" max="6407" width="7" style="29" customWidth="1"/>
    <col min="6408" max="6408" width="14.85546875" style="29" customWidth="1"/>
    <col min="6409" max="6409" width="16" style="29" bestFit="1" customWidth="1"/>
    <col min="6410" max="6410" width="18.7109375" style="29" bestFit="1" customWidth="1"/>
    <col min="6411" max="6411" width="15" style="29" bestFit="1" customWidth="1"/>
    <col min="6412" max="6412" width="11.7109375" style="29" bestFit="1" customWidth="1"/>
    <col min="6413" max="6413" width="9.140625" style="29"/>
    <col min="6414" max="6414" width="14" style="29" customWidth="1"/>
    <col min="6415" max="6416" width="9.140625" style="29"/>
    <col min="6417" max="6417" width="11.7109375" style="29" bestFit="1" customWidth="1"/>
    <col min="6418" max="6655" width="9.140625" style="29"/>
    <col min="6656" max="6656" width="1.7109375" style="29" customWidth="1"/>
    <col min="6657" max="6660" width="10.7109375" style="29" customWidth="1"/>
    <col min="6661" max="6661" width="11.7109375" style="29" customWidth="1"/>
    <col min="6662" max="6662" width="12.7109375" style="29" customWidth="1"/>
    <col min="6663" max="6663" width="7" style="29" customWidth="1"/>
    <col min="6664" max="6664" width="14.85546875" style="29" customWidth="1"/>
    <col min="6665" max="6665" width="16" style="29" bestFit="1" customWidth="1"/>
    <col min="6666" max="6666" width="18.7109375" style="29" bestFit="1" customWidth="1"/>
    <col min="6667" max="6667" width="15" style="29" bestFit="1" customWidth="1"/>
    <col min="6668" max="6668" width="11.7109375" style="29" bestFit="1" customWidth="1"/>
    <col min="6669" max="6669" width="9.140625" style="29"/>
    <col min="6670" max="6670" width="14" style="29" customWidth="1"/>
    <col min="6671" max="6672" width="9.140625" style="29"/>
    <col min="6673" max="6673" width="11.7109375" style="29" bestFit="1" customWidth="1"/>
    <col min="6674" max="6911" width="9.140625" style="29"/>
    <col min="6912" max="6912" width="1.7109375" style="29" customWidth="1"/>
    <col min="6913" max="6916" width="10.7109375" style="29" customWidth="1"/>
    <col min="6917" max="6917" width="11.7109375" style="29" customWidth="1"/>
    <col min="6918" max="6918" width="12.7109375" style="29" customWidth="1"/>
    <col min="6919" max="6919" width="7" style="29" customWidth="1"/>
    <col min="6920" max="6920" width="14.85546875" style="29" customWidth="1"/>
    <col min="6921" max="6921" width="16" style="29" bestFit="1" customWidth="1"/>
    <col min="6922" max="6922" width="18.7109375" style="29" bestFit="1" customWidth="1"/>
    <col min="6923" max="6923" width="15" style="29" bestFit="1" customWidth="1"/>
    <col min="6924" max="6924" width="11.7109375" style="29" bestFit="1" customWidth="1"/>
    <col min="6925" max="6925" width="9.140625" style="29"/>
    <col min="6926" max="6926" width="14" style="29" customWidth="1"/>
    <col min="6927" max="6928" width="9.140625" style="29"/>
    <col min="6929" max="6929" width="11.7109375" style="29" bestFit="1" customWidth="1"/>
    <col min="6930" max="7167" width="9.140625" style="29"/>
    <col min="7168" max="7168" width="1.7109375" style="29" customWidth="1"/>
    <col min="7169" max="7172" width="10.7109375" style="29" customWidth="1"/>
    <col min="7173" max="7173" width="11.7109375" style="29" customWidth="1"/>
    <col min="7174" max="7174" width="12.7109375" style="29" customWidth="1"/>
    <col min="7175" max="7175" width="7" style="29" customWidth="1"/>
    <col min="7176" max="7176" width="14.85546875" style="29" customWidth="1"/>
    <col min="7177" max="7177" width="16" style="29" bestFit="1" customWidth="1"/>
    <col min="7178" max="7178" width="18.7109375" style="29" bestFit="1" customWidth="1"/>
    <col min="7179" max="7179" width="15" style="29" bestFit="1" customWidth="1"/>
    <col min="7180" max="7180" width="11.7109375" style="29" bestFit="1" customWidth="1"/>
    <col min="7181" max="7181" width="9.140625" style="29"/>
    <col min="7182" max="7182" width="14" style="29" customWidth="1"/>
    <col min="7183" max="7184" width="9.140625" style="29"/>
    <col min="7185" max="7185" width="11.7109375" style="29" bestFit="1" customWidth="1"/>
    <col min="7186" max="7423" width="9.140625" style="29"/>
    <col min="7424" max="7424" width="1.7109375" style="29" customWidth="1"/>
    <col min="7425" max="7428" width="10.7109375" style="29" customWidth="1"/>
    <col min="7429" max="7429" width="11.7109375" style="29" customWidth="1"/>
    <col min="7430" max="7430" width="12.7109375" style="29" customWidth="1"/>
    <col min="7431" max="7431" width="7" style="29" customWidth="1"/>
    <col min="7432" max="7432" width="14.85546875" style="29" customWidth="1"/>
    <col min="7433" max="7433" width="16" style="29" bestFit="1" customWidth="1"/>
    <col min="7434" max="7434" width="18.7109375" style="29" bestFit="1" customWidth="1"/>
    <col min="7435" max="7435" width="15" style="29" bestFit="1" customWidth="1"/>
    <col min="7436" max="7436" width="11.7109375" style="29" bestFit="1" customWidth="1"/>
    <col min="7437" max="7437" width="9.140625" style="29"/>
    <col min="7438" max="7438" width="14" style="29" customWidth="1"/>
    <col min="7439" max="7440" width="9.140625" style="29"/>
    <col min="7441" max="7441" width="11.7109375" style="29" bestFit="1" customWidth="1"/>
    <col min="7442" max="7679" width="9.140625" style="29"/>
    <col min="7680" max="7680" width="1.7109375" style="29" customWidth="1"/>
    <col min="7681" max="7684" width="10.7109375" style="29" customWidth="1"/>
    <col min="7685" max="7685" width="11.7109375" style="29" customWidth="1"/>
    <col min="7686" max="7686" width="12.7109375" style="29" customWidth="1"/>
    <col min="7687" max="7687" width="7" style="29" customWidth="1"/>
    <col min="7688" max="7688" width="14.85546875" style="29" customWidth="1"/>
    <col min="7689" max="7689" width="16" style="29" bestFit="1" customWidth="1"/>
    <col min="7690" max="7690" width="18.7109375" style="29" bestFit="1" customWidth="1"/>
    <col min="7691" max="7691" width="15" style="29" bestFit="1" customWidth="1"/>
    <col min="7692" max="7692" width="11.7109375" style="29" bestFit="1" customWidth="1"/>
    <col min="7693" max="7693" width="9.140625" style="29"/>
    <col min="7694" max="7694" width="14" style="29" customWidth="1"/>
    <col min="7695" max="7696" width="9.140625" style="29"/>
    <col min="7697" max="7697" width="11.7109375" style="29" bestFit="1" customWidth="1"/>
    <col min="7698" max="7935" width="9.140625" style="29"/>
    <col min="7936" max="7936" width="1.7109375" style="29" customWidth="1"/>
    <col min="7937" max="7940" width="10.7109375" style="29" customWidth="1"/>
    <col min="7941" max="7941" width="11.7109375" style="29" customWidth="1"/>
    <col min="7942" max="7942" width="12.7109375" style="29" customWidth="1"/>
    <col min="7943" max="7943" width="7" style="29" customWidth="1"/>
    <col min="7944" max="7944" width="14.85546875" style="29" customWidth="1"/>
    <col min="7945" max="7945" width="16" style="29" bestFit="1" customWidth="1"/>
    <col min="7946" max="7946" width="18.7109375" style="29" bestFit="1" customWidth="1"/>
    <col min="7947" max="7947" width="15" style="29" bestFit="1" customWidth="1"/>
    <col min="7948" max="7948" width="11.7109375" style="29" bestFit="1" customWidth="1"/>
    <col min="7949" max="7949" width="9.140625" style="29"/>
    <col min="7950" max="7950" width="14" style="29" customWidth="1"/>
    <col min="7951" max="7952" width="9.140625" style="29"/>
    <col min="7953" max="7953" width="11.7109375" style="29" bestFit="1" customWidth="1"/>
    <col min="7954" max="8191" width="9.140625" style="29"/>
    <col min="8192" max="8192" width="1.7109375" style="29" customWidth="1"/>
    <col min="8193" max="8196" width="10.7109375" style="29" customWidth="1"/>
    <col min="8197" max="8197" width="11.7109375" style="29" customWidth="1"/>
    <col min="8198" max="8198" width="12.7109375" style="29" customWidth="1"/>
    <col min="8199" max="8199" width="7" style="29" customWidth="1"/>
    <col min="8200" max="8200" width="14.85546875" style="29" customWidth="1"/>
    <col min="8201" max="8201" width="16" style="29" bestFit="1" customWidth="1"/>
    <col min="8202" max="8202" width="18.7109375" style="29" bestFit="1" customWidth="1"/>
    <col min="8203" max="8203" width="15" style="29" bestFit="1" customWidth="1"/>
    <col min="8204" max="8204" width="11.7109375" style="29" bestFit="1" customWidth="1"/>
    <col min="8205" max="8205" width="9.140625" style="29"/>
    <col min="8206" max="8206" width="14" style="29" customWidth="1"/>
    <col min="8207" max="8208" width="9.140625" style="29"/>
    <col min="8209" max="8209" width="11.7109375" style="29" bestFit="1" customWidth="1"/>
    <col min="8210" max="8447" width="9.140625" style="29"/>
    <col min="8448" max="8448" width="1.7109375" style="29" customWidth="1"/>
    <col min="8449" max="8452" width="10.7109375" style="29" customWidth="1"/>
    <col min="8453" max="8453" width="11.7109375" style="29" customWidth="1"/>
    <col min="8454" max="8454" width="12.7109375" style="29" customWidth="1"/>
    <col min="8455" max="8455" width="7" style="29" customWidth="1"/>
    <col min="8456" max="8456" width="14.85546875" style="29" customWidth="1"/>
    <col min="8457" max="8457" width="16" style="29" bestFit="1" customWidth="1"/>
    <col min="8458" max="8458" width="18.7109375" style="29" bestFit="1" customWidth="1"/>
    <col min="8459" max="8459" width="15" style="29" bestFit="1" customWidth="1"/>
    <col min="8460" max="8460" width="11.7109375" style="29" bestFit="1" customWidth="1"/>
    <col min="8461" max="8461" width="9.140625" style="29"/>
    <col min="8462" max="8462" width="14" style="29" customWidth="1"/>
    <col min="8463" max="8464" width="9.140625" style="29"/>
    <col min="8465" max="8465" width="11.7109375" style="29" bestFit="1" customWidth="1"/>
    <col min="8466" max="8703" width="9.140625" style="29"/>
    <col min="8704" max="8704" width="1.7109375" style="29" customWidth="1"/>
    <col min="8705" max="8708" width="10.7109375" style="29" customWidth="1"/>
    <col min="8709" max="8709" width="11.7109375" style="29" customWidth="1"/>
    <col min="8710" max="8710" width="12.7109375" style="29" customWidth="1"/>
    <col min="8711" max="8711" width="7" style="29" customWidth="1"/>
    <col min="8712" max="8712" width="14.85546875" style="29" customWidth="1"/>
    <col min="8713" max="8713" width="16" style="29" bestFit="1" customWidth="1"/>
    <col min="8714" max="8714" width="18.7109375" style="29" bestFit="1" customWidth="1"/>
    <col min="8715" max="8715" width="15" style="29" bestFit="1" customWidth="1"/>
    <col min="8716" max="8716" width="11.7109375" style="29" bestFit="1" customWidth="1"/>
    <col min="8717" max="8717" width="9.140625" style="29"/>
    <col min="8718" max="8718" width="14" style="29" customWidth="1"/>
    <col min="8719" max="8720" width="9.140625" style="29"/>
    <col min="8721" max="8721" width="11.7109375" style="29" bestFit="1" customWidth="1"/>
    <col min="8722" max="8959" width="9.140625" style="29"/>
    <col min="8960" max="8960" width="1.7109375" style="29" customWidth="1"/>
    <col min="8961" max="8964" width="10.7109375" style="29" customWidth="1"/>
    <col min="8965" max="8965" width="11.7109375" style="29" customWidth="1"/>
    <col min="8966" max="8966" width="12.7109375" style="29" customWidth="1"/>
    <col min="8967" max="8967" width="7" style="29" customWidth="1"/>
    <col min="8968" max="8968" width="14.85546875" style="29" customWidth="1"/>
    <col min="8969" max="8969" width="16" style="29" bestFit="1" customWidth="1"/>
    <col min="8970" max="8970" width="18.7109375" style="29" bestFit="1" customWidth="1"/>
    <col min="8971" max="8971" width="15" style="29" bestFit="1" customWidth="1"/>
    <col min="8972" max="8972" width="11.7109375" style="29" bestFit="1" customWidth="1"/>
    <col min="8973" max="8973" width="9.140625" style="29"/>
    <col min="8974" max="8974" width="14" style="29" customWidth="1"/>
    <col min="8975" max="8976" width="9.140625" style="29"/>
    <col min="8977" max="8977" width="11.7109375" style="29" bestFit="1" customWidth="1"/>
    <col min="8978" max="9215" width="9.140625" style="29"/>
    <col min="9216" max="9216" width="1.7109375" style="29" customWidth="1"/>
    <col min="9217" max="9220" width="10.7109375" style="29" customWidth="1"/>
    <col min="9221" max="9221" width="11.7109375" style="29" customWidth="1"/>
    <col min="9222" max="9222" width="12.7109375" style="29" customWidth="1"/>
    <col min="9223" max="9223" width="7" style="29" customWidth="1"/>
    <col min="9224" max="9224" width="14.85546875" style="29" customWidth="1"/>
    <col min="9225" max="9225" width="16" style="29" bestFit="1" customWidth="1"/>
    <col min="9226" max="9226" width="18.7109375" style="29" bestFit="1" customWidth="1"/>
    <col min="9227" max="9227" width="15" style="29" bestFit="1" customWidth="1"/>
    <col min="9228" max="9228" width="11.7109375" style="29" bestFit="1" customWidth="1"/>
    <col min="9229" max="9229" width="9.140625" style="29"/>
    <col min="9230" max="9230" width="14" style="29" customWidth="1"/>
    <col min="9231" max="9232" width="9.140625" style="29"/>
    <col min="9233" max="9233" width="11.7109375" style="29" bestFit="1" customWidth="1"/>
    <col min="9234" max="9471" width="9.140625" style="29"/>
    <col min="9472" max="9472" width="1.7109375" style="29" customWidth="1"/>
    <col min="9473" max="9476" width="10.7109375" style="29" customWidth="1"/>
    <col min="9477" max="9477" width="11.7109375" style="29" customWidth="1"/>
    <col min="9478" max="9478" width="12.7109375" style="29" customWidth="1"/>
    <col min="9479" max="9479" width="7" style="29" customWidth="1"/>
    <col min="9480" max="9480" width="14.85546875" style="29" customWidth="1"/>
    <col min="9481" max="9481" width="16" style="29" bestFit="1" customWidth="1"/>
    <col min="9482" max="9482" width="18.7109375" style="29" bestFit="1" customWidth="1"/>
    <col min="9483" max="9483" width="15" style="29" bestFit="1" customWidth="1"/>
    <col min="9484" max="9484" width="11.7109375" style="29" bestFit="1" customWidth="1"/>
    <col min="9485" max="9485" width="9.140625" style="29"/>
    <col min="9486" max="9486" width="14" style="29" customWidth="1"/>
    <col min="9487" max="9488" width="9.140625" style="29"/>
    <col min="9489" max="9489" width="11.7109375" style="29" bestFit="1" customWidth="1"/>
    <col min="9490" max="9727" width="9.140625" style="29"/>
    <col min="9728" max="9728" width="1.7109375" style="29" customWidth="1"/>
    <col min="9729" max="9732" width="10.7109375" style="29" customWidth="1"/>
    <col min="9733" max="9733" width="11.7109375" style="29" customWidth="1"/>
    <col min="9734" max="9734" width="12.7109375" style="29" customWidth="1"/>
    <col min="9735" max="9735" width="7" style="29" customWidth="1"/>
    <col min="9736" max="9736" width="14.85546875" style="29" customWidth="1"/>
    <col min="9737" max="9737" width="16" style="29" bestFit="1" customWidth="1"/>
    <col min="9738" max="9738" width="18.7109375" style="29" bestFit="1" customWidth="1"/>
    <col min="9739" max="9739" width="15" style="29" bestFit="1" customWidth="1"/>
    <col min="9740" max="9740" width="11.7109375" style="29" bestFit="1" customWidth="1"/>
    <col min="9741" max="9741" width="9.140625" style="29"/>
    <col min="9742" max="9742" width="14" style="29" customWidth="1"/>
    <col min="9743" max="9744" width="9.140625" style="29"/>
    <col min="9745" max="9745" width="11.7109375" style="29" bestFit="1" customWidth="1"/>
    <col min="9746" max="9983" width="9.140625" style="29"/>
    <col min="9984" max="9984" width="1.7109375" style="29" customWidth="1"/>
    <col min="9985" max="9988" width="10.7109375" style="29" customWidth="1"/>
    <col min="9989" max="9989" width="11.7109375" style="29" customWidth="1"/>
    <col min="9990" max="9990" width="12.7109375" style="29" customWidth="1"/>
    <col min="9991" max="9991" width="7" style="29" customWidth="1"/>
    <col min="9992" max="9992" width="14.85546875" style="29" customWidth="1"/>
    <col min="9993" max="9993" width="16" style="29" bestFit="1" customWidth="1"/>
    <col min="9994" max="9994" width="18.7109375" style="29" bestFit="1" customWidth="1"/>
    <col min="9995" max="9995" width="15" style="29" bestFit="1" customWidth="1"/>
    <col min="9996" max="9996" width="11.7109375" style="29" bestFit="1" customWidth="1"/>
    <col min="9997" max="9997" width="9.140625" style="29"/>
    <col min="9998" max="9998" width="14" style="29" customWidth="1"/>
    <col min="9999" max="10000" width="9.140625" style="29"/>
    <col min="10001" max="10001" width="11.7109375" style="29" bestFit="1" customWidth="1"/>
    <col min="10002" max="10239" width="9.140625" style="29"/>
    <col min="10240" max="10240" width="1.7109375" style="29" customWidth="1"/>
    <col min="10241" max="10244" width="10.7109375" style="29" customWidth="1"/>
    <col min="10245" max="10245" width="11.7109375" style="29" customWidth="1"/>
    <col min="10246" max="10246" width="12.7109375" style="29" customWidth="1"/>
    <col min="10247" max="10247" width="7" style="29" customWidth="1"/>
    <col min="10248" max="10248" width="14.85546875" style="29" customWidth="1"/>
    <col min="10249" max="10249" width="16" style="29" bestFit="1" customWidth="1"/>
    <col min="10250" max="10250" width="18.7109375" style="29" bestFit="1" customWidth="1"/>
    <col min="10251" max="10251" width="15" style="29" bestFit="1" customWidth="1"/>
    <col min="10252" max="10252" width="11.7109375" style="29" bestFit="1" customWidth="1"/>
    <col min="10253" max="10253" width="9.140625" style="29"/>
    <col min="10254" max="10254" width="14" style="29" customWidth="1"/>
    <col min="10255" max="10256" width="9.140625" style="29"/>
    <col min="10257" max="10257" width="11.7109375" style="29" bestFit="1" customWidth="1"/>
    <col min="10258" max="10495" width="9.140625" style="29"/>
    <col min="10496" max="10496" width="1.7109375" style="29" customWidth="1"/>
    <col min="10497" max="10500" width="10.7109375" style="29" customWidth="1"/>
    <col min="10501" max="10501" width="11.7109375" style="29" customWidth="1"/>
    <col min="10502" max="10502" width="12.7109375" style="29" customWidth="1"/>
    <col min="10503" max="10503" width="7" style="29" customWidth="1"/>
    <col min="10504" max="10504" width="14.85546875" style="29" customWidth="1"/>
    <col min="10505" max="10505" width="16" style="29" bestFit="1" customWidth="1"/>
    <col min="10506" max="10506" width="18.7109375" style="29" bestFit="1" customWidth="1"/>
    <col min="10507" max="10507" width="15" style="29" bestFit="1" customWidth="1"/>
    <col min="10508" max="10508" width="11.7109375" style="29" bestFit="1" customWidth="1"/>
    <col min="10509" max="10509" width="9.140625" style="29"/>
    <col min="10510" max="10510" width="14" style="29" customWidth="1"/>
    <col min="10511" max="10512" width="9.140625" style="29"/>
    <col min="10513" max="10513" width="11.7109375" style="29" bestFit="1" customWidth="1"/>
    <col min="10514" max="10751" width="9.140625" style="29"/>
    <col min="10752" max="10752" width="1.7109375" style="29" customWidth="1"/>
    <col min="10753" max="10756" width="10.7109375" style="29" customWidth="1"/>
    <col min="10757" max="10757" width="11.7109375" style="29" customWidth="1"/>
    <col min="10758" max="10758" width="12.7109375" style="29" customWidth="1"/>
    <col min="10759" max="10759" width="7" style="29" customWidth="1"/>
    <col min="10760" max="10760" width="14.85546875" style="29" customWidth="1"/>
    <col min="10761" max="10761" width="16" style="29" bestFit="1" customWidth="1"/>
    <col min="10762" max="10762" width="18.7109375" style="29" bestFit="1" customWidth="1"/>
    <col min="10763" max="10763" width="15" style="29" bestFit="1" customWidth="1"/>
    <col min="10764" max="10764" width="11.7109375" style="29" bestFit="1" customWidth="1"/>
    <col min="10765" max="10765" width="9.140625" style="29"/>
    <col min="10766" max="10766" width="14" style="29" customWidth="1"/>
    <col min="10767" max="10768" width="9.140625" style="29"/>
    <col min="10769" max="10769" width="11.7109375" style="29" bestFit="1" customWidth="1"/>
    <col min="10770" max="11007" width="9.140625" style="29"/>
    <col min="11008" max="11008" width="1.7109375" style="29" customWidth="1"/>
    <col min="11009" max="11012" width="10.7109375" style="29" customWidth="1"/>
    <col min="11013" max="11013" width="11.7109375" style="29" customWidth="1"/>
    <col min="11014" max="11014" width="12.7109375" style="29" customWidth="1"/>
    <col min="11015" max="11015" width="7" style="29" customWidth="1"/>
    <col min="11016" max="11016" width="14.85546875" style="29" customWidth="1"/>
    <col min="11017" max="11017" width="16" style="29" bestFit="1" customWidth="1"/>
    <col min="11018" max="11018" width="18.7109375" style="29" bestFit="1" customWidth="1"/>
    <col min="11019" max="11019" width="15" style="29" bestFit="1" customWidth="1"/>
    <col min="11020" max="11020" width="11.7109375" style="29" bestFit="1" customWidth="1"/>
    <col min="11021" max="11021" width="9.140625" style="29"/>
    <col min="11022" max="11022" width="14" style="29" customWidth="1"/>
    <col min="11023" max="11024" width="9.140625" style="29"/>
    <col min="11025" max="11025" width="11.7109375" style="29" bestFit="1" customWidth="1"/>
    <col min="11026" max="11263" width="9.140625" style="29"/>
    <col min="11264" max="11264" width="1.7109375" style="29" customWidth="1"/>
    <col min="11265" max="11268" width="10.7109375" style="29" customWidth="1"/>
    <col min="11269" max="11269" width="11.7109375" style="29" customWidth="1"/>
    <col min="11270" max="11270" width="12.7109375" style="29" customWidth="1"/>
    <col min="11271" max="11271" width="7" style="29" customWidth="1"/>
    <col min="11272" max="11272" width="14.85546875" style="29" customWidth="1"/>
    <col min="11273" max="11273" width="16" style="29" bestFit="1" customWidth="1"/>
    <col min="11274" max="11274" width="18.7109375" style="29" bestFit="1" customWidth="1"/>
    <col min="11275" max="11275" width="15" style="29" bestFit="1" customWidth="1"/>
    <col min="11276" max="11276" width="11.7109375" style="29" bestFit="1" customWidth="1"/>
    <col min="11277" max="11277" width="9.140625" style="29"/>
    <col min="11278" max="11278" width="14" style="29" customWidth="1"/>
    <col min="11279" max="11280" width="9.140625" style="29"/>
    <col min="11281" max="11281" width="11.7109375" style="29" bestFit="1" customWidth="1"/>
    <col min="11282" max="11519" width="9.140625" style="29"/>
    <col min="11520" max="11520" width="1.7109375" style="29" customWidth="1"/>
    <col min="11521" max="11524" width="10.7109375" style="29" customWidth="1"/>
    <col min="11525" max="11525" width="11.7109375" style="29" customWidth="1"/>
    <col min="11526" max="11526" width="12.7109375" style="29" customWidth="1"/>
    <col min="11527" max="11527" width="7" style="29" customWidth="1"/>
    <col min="11528" max="11528" width="14.85546875" style="29" customWidth="1"/>
    <col min="11529" max="11529" width="16" style="29" bestFit="1" customWidth="1"/>
    <col min="11530" max="11530" width="18.7109375" style="29" bestFit="1" customWidth="1"/>
    <col min="11531" max="11531" width="15" style="29" bestFit="1" customWidth="1"/>
    <col min="11532" max="11532" width="11.7109375" style="29" bestFit="1" customWidth="1"/>
    <col min="11533" max="11533" width="9.140625" style="29"/>
    <col min="11534" max="11534" width="14" style="29" customWidth="1"/>
    <col min="11535" max="11536" width="9.140625" style="29"/>
    <col min="11537" max="11537" width="11.7109375" style="29" bestFit="1" customWidth="1"/>
    <col min="11538" max="11775" width="9.140625" style="29"/>
    <col min="11776" max="11776" width="1.7109375" style="29" customWidth="1"/>
    <col min="11777" max="11780" width="10.7109375" style="29" customWidth="1"/>
    <col min="11781" max="11781" width="11.7109375" style="29" customWidth="1"/>
    <col min="11782" max="11782" width="12.7109375" style="29" customWidth="1"/>
    <col min="11783" max="11783" width="7" style="29" customWidth="1"/>
    <col min="11784" max="11784" width="14.85546875" style="29" customWidth="1"/>
    <col min="11785" max="11785" width="16" style="29" bestFit="1" customWidth="1"/>
    <col min="11786" max="11786" width="18.7109375" style="29" bestFit="1" customWidth="1"/>
    <col min="11787" max="11787" width="15" style="29" bestFit="1" customWidth="1"/>
    <col min="11788" max="11788" width="11.7109375" style="29" bestFit="1" customWidth="1"/>
    <col min="11789" max="11789" width="9.140625" style="29"/>
    <col min="11790" max="11790" width="14" style="29" customWidth="1"/>
    <col min="11791" max="11792" width="9.140625" style="29"/>
    <col min="11793" max="11793" width="11.7109375" style="29" bestFit="1" customWidth="1"/>
    <col min="11794" max="12031" width="9.140625" style="29"/>
    <col min="12032" max="12032" width="1.7109375" style="29" customWidth="1"/>
    <col min="12033" max="12036" width="10.7109375" style="29" customWidth="1"/>
    <col min="12037" max="12037" width="11.7109375" style="29" customWidth="1"/>
    <col min="12038" max="12038" width="12.7109375" style="29" customWidth="1"/>
    <col min="12039" max="12039" width="7" style="29" customWidth="1"/>
    <col min="12040" max="12040" width="14.85546875" style="29" customWidth="1"/>
    <col min="12041" max="12041" width="16" style="29" bestFit="1" customWidth="1"/>
    <col min="12042" max="12042" width="18.7109375" style="29" bestFit="1" customWidth="1"/>
    <col min="12043" max="12043" width="15" style="29" bestFit="1" customWidth="1"/>
    <col min="12044" max="12044" width="11.7109375" style="29" bestFit="1" customWidth="1"/>
    <col min="12045" max="12045" width="9.140625" style="29"/>
    <col min="12046" max="12046" width="14" style="29" customWidth="1"/>
    <col min="12047" max="12048" width="9.140625" style="29"/>
    <col min="12049" max="12049" width="11.7109375" style="29" bestFit="1" customWidth="1"/>
    <col min="12050" max="12287" width="9.140625" style="29"/>
    <col min="12288" max="12288" width="1.7109375" style="29" customWidth="1"/>
    <col min="12289" max="12292" width="10.7109375" style="29" customWidth="1"/>
    <col min="12293" max="12293" width="11.7109375" style="29" customWidth="1"/>
    <col min="12294" max="12294" width="12.7109375" style="29" customWidth="1"/>
    <col min="12295" max="12295" width="7" style="29" customWidth="1"/>
    <col min="12296" max="12296" width="14.85546875" style="29" customWidth="1"/>
    <col min="12297" max="12297" width="16" style="29" bestFit="1" customWidth="1"/>
    <col min="12298" max="12298" width="18.7109375" style="29" bestFit="1" customWidth="1"/>
    <col min="12299" max="12299" width="15" style="29" bestFit="1" customWidth="1"/>
    <col min="12300" max="12300" width="11.7109375" style="29" bestFit="1" customWidth="1"/>
    <col min="12301" max="12301" width="9.140625" style="29"/>
    <col min="12302" max="12302" width="14" style="29" customWidth="1"/>
    <col min="12303" max="12304" width="9.140625" style="29"/>
    <col min="12305" max="12305" width="11.7109375" style="29" bestFit="1" customWidth="1"/>
    <col min="12306" max="12543" width="9.140625" style="29"/>
    <col min="12544" max="12544" width="1.7109375" style="29" customWidth="1"/>
    <col min="12545" max="12548" width="10.7109375" style="29" customWidth="1"/>
    <col min="12549" max="12549" width="11.7109375" style="29" customWidth="1"/>
    <col min="12550" max="12550" width="12.7109375" style="29" customWidth="1"/>
    <col min="12551" max="12551" width="7" style="29" customWidth="1"/>
    <col min="12552" max="12552" width="14.85546875" style="29" customWidth="1"/>
    <col min="12553" max="12553" width="16" style="29" bestFit="1" customWidth="1"/>
    <col min="12554" max="12554" width="18.7109375" style="29" bestFit="1" customWidth="1"/>
    <col min="12555" max="12555" width="15" style="29" bestFit="1" customWidth="1"/>
    <col min="12556" max="12556" width="11.7109375" style="29" bestFit="1" customWidth="1"/>
    <col min="12557" max="12557" width="9.140625" style="29"/>
    <col min="12558" max="12558" width="14" style="29" customWidth="1"/>
    <col min="12559" max="12560" width="9.140625" style="29"/>
    <col min="12561" max="12561" width="11.7109375" style="29" bestFit="1" customWidth="1"/>
    <col min="12562" max="12799" width="9.140625" style="29"/>
    <col min="12800" max="12800" width="1.7109375" style="29" customWidth="1"/>
    <col min="12801" max="12804" width="10.7109375" style="29" customWidth="1"/>
    <col min="12805" max="12805" width="11.7109375" style="29" customWidth="1"/>
    <col min="12806" max="12806" width="12.7109375" style="29" customWidth="1"/>
    <col min="12807" max="12807" width="7" style="29" customWidth="1"/>
    <col min="12808" max="12808" width="14.85546875" style="29" customWidth="1"/>
    <col min="12809" max="12809" width="16" style="29" bestFit="1" customWidth="1"/>
    <col min="12810" max="12810" width="18.7109375" style="29" bestFit="1" customWidth="1"/>
    <col min="12811" max="12811" width="15" style="29" bestFit="1" customWidth="1"/>
    <col min="12812" max="12812" width="11.7109375" style="29" bestFit="1" customWidth="1"/>
    <col min="12813" max="12813" width="9.140625" style="29"/>
    <col min="12814" max="12814" width="14" style="29" customWidth="1"/>
    <col min="12815" max="12816" width="9.140625" style="29"/>
    <col min="12817" max="12817" width="11.7109375" style="29" bestFit="1" customWidth="1"/>
    <col min="12818" max="13055" width="9.140625" style="29"/>
    <col min="13056" max="13056" width="1.7109375" style="29" customWidth="1"/>
    <col min="13057" max="13060" width="10.7109375" style="29" customWidth="1"/>
    <col min="13061" max="13061" width="11.7109375" style="29" customWidth="1"/>
    <col min="13062" max="13062" width="12.7109375" style="29" customWidth="1"/>
    <col min="13063" max="13063" width="7" style="29" customWidth="1"/>
    <col min="13064" max="13064" width="14.85546875" style="29" customWidth="1"/>
    <col min="13065" max="13065" width="16" style="29" bestFit="1" customWidth="1"/>
    <col min="13066" max="13066" width="18.7109375" style="29" bestFit="1" customWidth="1"/>
    <col min="13067" max="13067" width="15" style="29" bestFit="1" customWidth="1"/>
    <col min="13068" max="13068" width="11.7109375" style="29" bestFit="1" customWidth="1"/>
    <col min="13069" max="13069" width="9.140625" style="29"/>
    <col min="13070" max="13070" width="14" style="29" customWidth="1"/>
    <col min="13071" max="13072" width="9.140625" style="29"/>
    <col min="13073" max="13073" width="11.7109375" style="29" bestFit="1" customWidth="1"/>
    <col min="13074" max="13311" width="9.140625" style="29"/>
    <col min="13312" max="13312" width="1.7109375" style="29" customWidth="1"/>
    <col min="13313" max="13316" width="10.7109375" style="29" customWidth="1"/>
    <col min="13317" max="13317" width="11.7109375" style="29" customWidth="1"/>
    <col min="13318" max="13318" width="12.7109375" style="29" customWidth="1"/>
    <col min="13319" max="13319" width="7" style="29" customWidth="1"/>
    <col min="13320" max="13320" width="14.85546875" style="29" customWidth="1"/>
    <col min="13321" max="13321" width="16" style="29" bestFit="1" customWidth="1"/>
    <col min="13322" max="13322" width="18.7109375" style="29" bestFit="1" customWidth="1"/>
    <col min="13323" max="13323" width="15" style="29" bestFit="1" customWidth="1"/>
    <col min="13324" max="13324" width="11.7109375" style="29" bestFit="1" customWidth="1"/>
    <col min="13325" max="13325" width="9.140625" style="29"/>
    <col min="13326" max="13326" width="14" style="29" customWidth="1"/>
    <col min="13327" max="13328" width="9.140625" style="29"/>
    <col min="13329" max="13329" width="11.7109375" style="29" bestFit="1" customWidth="1"/>
    <col min="13330" max="13567" width="9.140625" style="29"/>
    <col min="13568" max="13568" width="1.7109375" style="29" customWidth="1"/>
    <col min="13569" max="13572" width="10.7109375" style="29" customWidth="1"/>
    <col min="13573" max="13573" width="11.7109375" style="29" customWidth="1"/>
    <col min="13574" max="13574" width="12.7109375" style="29" customWidth="1"/>
    <col min="13575" max="13575" width="7" style="29" customWidth="1"/>
    <col min="13576" max="13576" width="14.85546875" style="29" customWidth="1"/>
    <col min="13577" max="13577" width="16" style="29" bestFit="1" customWidth="1"/>
    <col min="13578" max="13578" width="18.7109375" style="29" bestFit="1" customWidth="1"/>
    <col min="13579" max="13579" width="15" style="29" bestFit="1" customWidth="1"/>
    <col min="13580" max="13580" width="11.7109375" style="29" bestFit="1" customWidth="1"/>
    <col min="13581" max="13581" width="9.140625" style="29"/>
    <col min="13582" max="13582" width="14" style="29" customWidth="1"/>
    <col min="13583" max="13584" width="9.140625" style="29"/>
    <col min="13585" max="13585" width="11.7109375" style="29" bestFit="1" customWidth="1"/>
    <col min="13586" max="13823" width="9.140625" style="29"/>
    <col min="13824" max="13824" width="1.7109375" style="29" customWidth="1"/>
    <col min="13825" max="13828" width="10.7109375" style="29" customWidth="1"/>
    <col min="13829" max="13829" width="11.7109375" style="29" customWidth="1"/>
    <col min="13830" max="13830" width="12.7109375" style="29" customWidth="1"/>
    <col min="13831" max="13831" width="7" style="29" customWidth="1"/>
    <col min="13832" max="13832" width="14.85546875" style="29" customWidth="1"/>
    <col min="13833" max="13833" width="16" style="29" bestFit="1" customWidth="1"/>
    <col min="13834" max="13834" width="18.7109375" style="29" bestFit="1" customWidth="1"/>
    <col min="13835" max="13835" width="15" style="29" bestFit="1" customWidth="1"/>
    <col min="13836" max="13836" width="11.7109375" style="29" bestFit="1" customWidth="1"/>
    <col min="13837" max="13837" width="9.140625" style="29"/>
    <col min="13838" max="13838" width="14" style="29" customWidth="1"/>
    <col min="13839" max="13840" width="9.140625" style="29"/>
    <col min="13841" max="13841" width="11.7109375" style="29" bestFit="1" customWidth="1"/>
    <col min="13842" max="14079" width="9.140625" style="29"/>
    <col min="14080" max="14080" width="1.7109375" style="29" customWidth="1"/>
    <col min="14081" max="14084" width="10.7109375" style="29" customWidth="1"/>
    <col min="14085" max="14085" width="11.7109375" style="29" customWidth="1"/>
    <col min="14086" max="14086" width="12.7109375" style="29" customWidth="1"/>
    <col min="14087" max="14087" width="7" style="29" customWidth="1"/>
    <col min="14088" max="14088" width="14.85546875" style="29" customWidth="1"/>
    <col min="14089" max="14089" width="16" style="29" bestFit="1" customWidth="1"/>
    <col min="14090" max="14090" width="18.7109375" style="29" bestFit="1" customWidth="1"/>
    <col min="14091" max="14091" width="15" style="29" bestFit="1" customWidth="1"/>
    <col min="14092" max="14092" width="11.7109375" style="29" bestFit="1" customWidth="1"/>
    <col min="14093" max="14093" width="9.140625" style="29"/>
    <col min="14094" max="14094" width="14" style="29" customWidth="1"/>
    <col min="14095" max="14096" width="9.140625" style="29"/>
    <col min="14097" max="14097" width="11.7109375" style="29" bestFit="1" customWidth="1"/>
    <col min="14098" max="14335" width="9.140625" style="29"/>
    <col min="14336" max="14336" width="1.7109375" style="29" customWidth="1"/>
    <col min="14337" max="14340" width="10.7109375" style="29" customWidth="1"/>
    <col min="14341" max="14341" width="11.7109375" style="29" customWidth="1"/>
    <col min="14342" max="14342" width="12.7109375" style="29" customWidth="1"/>
    <col min="14343" max="14343" width="7" style="29" customWidth="1"/>
    <col min="14344" max="14344" width="14.85546875" style="29" customWidth="1"/>
    <col min="14345" max="14345" width="16" style="29" bestFit="1" customWidth="1"/>
    <col min="14346" max="14346" width="18.7109375" style="29" bestFit="1" customWidth="1"/>
    <col min="14347" max="14347" width="15" style="29" bestFit="1" customWidth="1"/>
    <col min="14348" max="14348" width="11.7109375" style="29" bestFit="1" customWidth="1"/>
    <col min="14349" max="14349" width="9.140625" style="29"/>
    <col min="14350" max="14350" width="14" style="29" customWidth="1"/>
    <col min="14351" max="14352" width="9.140625" style="29"/>
    <col min="14353" max="14353" width="11.7109375" style="29" bestFit="1" customWidth="1"/>
    <col min="14354" max="14591" width="9.140625" style="29"/>
    <col min="14592" max="14592" width="1.7109375" style="29" customWidth="1"/>
    <col min="14593" max="14596" width="10.7109375" style="29" customWidth="1"/>
    <col min="14597" max="14597" width="11.7109375" style="29" customWidth="1"/>
    <col min="14598" max="14598" width="12.7109375" style="29" customWidth="1"/>
    <col min="14599" max="14599" width="7" style="29" customWidth="1"/>
    <col min="14600" max="14600" width="14.85546875" style="29" customWidth="1"/>
    <col min="14601" max="14601" width="16" style="29" bestFit="1" customWidth="1"/>
    <col min="14602" max="14602" width="18.7109375" style="29" bestFit="1" customWidth="1"/>
    <col min="14603" max="14603" width="15" style="29" bestFit="1" customWidth="1"/>
    <col min="14604" max="14604" width="11.7109375" style="29" bestFit="1" customWidth="1"/>
    <col min="14605" max="14605" width="9.140625" style="29"/>
    <col min="14606" max="14606" width="14" style="29" customWidth="1"/>
    <col min="14607" max="14608" width="9.140625" style="29"/>
    <col min="14609" max="14609" width="11.7109375" style="29" bestFit="1" customWidth="1"/>
    <col min="14610" max="14847" width="9.140625" style="29"/>
    <col min="14848" max="14848" width="1.7109375" style="29" customWidth="1"/>
    <col min="14849" max="14852" width="10.7109375" style="29" customWidth="1"/>
    <col min="14853" max="14853" width="11.7109375" style="29" customWidth="1"/>
    <col min="14854" max="14854" width="12.7109375" style="29" customWidth="1"/>
    <col min="14855" max="14855" width="7" style="29" customWidth="1"/>
    <col min="14856" max="14856" width="14.85546875" style="29" customWidth="1"/>
    <col min="14857" max="14857" width="16" style="29" bestFit="1" customWidth="1"/>
    <col min="14858" max="14858" width="18.7109375" style="29" bestFit="1" customWidth="1"/>
    <col min="14859" max="14859" width="15" style="29" bestFit="1" customWidth="1"/>
    <col min="14860" max="14860" width="11.7109375" style="29" bestFit="1" customWidth="1"/>
    <col min="14861" max="14861" width="9.140625" style="29"/>
    <col min="14862" max="14862" width="14" style="29" customWidth="1"/>
    <col min="14863" max="14864" width="9.140625" style="29"/>
    <col min="14865" max="14865" width="11.7109375" style="29" bestFit="1" customWidth="1"/>
    <col min="14866" max="15103" width="9.140625" style="29"/>
    <col min="15104" max="15104" width="1.7109375" style="29" customWidth="1"/>
    <col min="15105" max="15108" width="10.7109375" style="29" customWidth="1"/>
    <col min="15109" max="15109" width="11.7109375" style="29" customWidth="1"/>
    <col min="15110" max="15110" width="12.7109375" style="29" customWidth="1"/>
    <col min="15111" max="15111" width="7" style="29" customWidth="1"/>
    <col min="15112" max="15112" width="14.85546875" style="29" customWidth="1"/>
    <col min="15113" max="15113" width="16" style="29" bestFit="1" customWidth="1"/>
    <col min="15114" max="15114" width="18.7109375" style="29" bestFit="1" customWidth="1"/>
    <col min="15115" max="15115" width="15" style="29" bestFit="1" customWidth="1"/>
    <col min="15116" max="15116" width="11.7109375" style="29" bestFit="1" customWidth="1"/>
    <col min="15117" max="15117" width="9.140625" style="29"/>
    <col min="15118" max="15118" width="14" style="29" customWidth="1"/>
    <col min="15119" max="15120" width="9.140625" style="29"/>
    <col min="15121" max="15121" width="11.7109375" style="29" bestFit="1" customWidth="1"/>
    <col min="15122" max="15359" width="9.140625" style="29"/>
    <col min="15360" max="15360" width="1.7109375" style="29" customWidth="1"/>
    <col min="15361" max="15364" width="10.7109375" style="29" customWidth="1"/>
    <col min="15365" max="15365" width="11.7109375" style="29" customWidth="1"/>
    <col min="15366" max="15366" width="12.7109375" style="29" customWidth="1"/>
    <col min="15367" max="15367" width="7" style="29" customWidth="1"/>
    <col min="15368" max="15368" width="14.85546875" style="29" customWidth="1"/>
    <col min="15369" max="15369" width="16" style="29" bestFit="1" customWidth="1"/>
    <col min="15370" max="15370" width="18.7109375" style="29" bestFit="1" customWidth="1"/>
    <col min="15371" max="15371" width="15" style="29" bestFit="1" customWidth="1"/>
    <col min="15372" max="15372" width="11.7109375" style="29" bestFit="1" customWidth="1"/>
    <col min="15373" max="15373" width="9.140625" style="29"/>
    <col min="15374" max="15374" width="14" style="29" customWidth="1"/>
    <col min="15375" max="15376" width="9.140625" style="29"/>
    <col min="15377" max="15377" width="11.7109375" style="29" bestFit="1" customWidth="1"/>
    <col min="15378" max="15615" width="9.140625" style="29"/>
    <col min="15616" max="15616" width="1.7109375" style="29" customWidth="1"/>
    <col min="15617" max="15620" width="10.7109375" style="29" customWidth="1"/>
    <col min="15621" max="15621" width="11.7109375" style="29" customWidth="1"/>
    <col min="15622" max="15622" width="12.7109375" style="29" customWidth="1"/>
    <col min="15623" max="15623" width="7" style="29" customWidth="1"/>
    <col min="15624" max="15624" width="14.85546875" style="29" customWidth="1"/>
    <col min="15625" max="15625" width="16" style="29" bestFit="1" customWidth="1"/>
    <col min="15626" max="15626" width="18.7109375" style="29" bestFit="1" customWidth="1"/>
    <col min="15627" max="15627" width="15" style="29" bestFit="1" customWidth="1"/>
    <col min="15628" max="15628" width="11.7109375" style="29" bestFit="1" customWidth="1"/>
    <col min="15629" max="15629" width="9.140625" style="29"/>
    <col min="15630" max="15630" width="14" style="29" customWidth="1"/>
    <col min="15631" max="15632" width="9.140625" style="29"/>
    <col min="15633" max="15633" width="11.7109375" style="29" bestFit="1" customWidth="1"/>
    <col min="15634" max="15871" width="9.140625" style="29"/>
    <col min="15872" max="15872" width="1.7109375" style="29" customWidth="1"/>
    <col min="15873" max="15876" width="10.7109375" style="29" customWidth="1"/>
    <col min="15877" max="15877" width="11.7109375" style="29" customWidth="1"/>
    <col min="15878" max="15878" width="12.7109375" style="29" customWidth="1"/>
    <col min="15879" max="15879" width="7" style="29" customWidth="1"/>
    <col min="15880" max="15880" width="14.85546875" style="29" customWidth="1"/>
    <col min="15881" max="15881" width="16" style="29" bestFit="1" customWidth="1"/>
    <col min="15882" max="15882" width="18.7109375" style="29" bestFit="1" customWidth="1"/>
    <col min="15883" max="15883" width="15" style="29" bestFit="1" customWidth="1"/>
    <col min="15884" max="15884" width="11.7109375" style="29" bestFit="1" customWidth="1"/>
    <col min="15885" max="15885" width="9.140625" style="29"/>
    <col min="15886" max="15886" width="14" style="29" customWidth="1"/>
    <col min="15887" max="15888" width="9.140625" style="29"/>
    <col min="15889" max="15889" width="11.7109375" style="29" bestFit="1" customWidth="1"/>
    <col min="15890" max="16127" width="9.140625" style="29"/>
    <col min="16128" max="16128" width="1.7109375" style="29" customWidth="1"/>
    <col min="16129" max="16132" width="10.7109375" style="29" customWidth="1"/>
    <col min="16133" max="16133" width="11.7109375" style="29" customWidth="1"/>
    <col min="16134" max="16134" width="12.7109375" style="29" customWidth="1"/>
    <col min="16135" max="16135" width="7" style="29" customWidth="1"/>
    <col min="16136" max="16136" width="14.85546875" style="29" customWidth="1"/>
    <col min="16137" max="16137" width="16" style="29" bestFit="1" customWidth="1"/>
    <col min="16138" max="16138" width="18.7109375" style="29" bestFit="1" customWidth="1"/>
    <col min="16139" max="16139" width="15" style="29" bestFit="1" customWidth="1"/>
    <col min="16140" max="16140" width="11.7109375" style="29" bestFit="1" customWidth="1"/>
    <col min="16141" max="16141" width="9.140625" style="29"/>
    <col min="16142" max="16142" width="14" style="29" customWidth="1"/>
    <col min="16143" max="16144" width="9.140625" style="29"/>
    <col min="16145" max="16145" width="11.7109375" style="29" bestFit="1" customWidth="1"/>
    <col min="16146" max="16384" width="9.140625" style="29"/>
  </cols>
  <sheetData>
    <row r="1" spans="2:11" x14ac:dyDescent="0.2">
      <c r="B1" s="179"/>
      <c r="C1" s="179"/>
      <c r="D1" s="179"/>
      <c r="E1" s="179"/>
      <c r="F1" s="179"/>
      <c r="G1" s="179"/>
      <c r="H1" s="179"/>
    </row>
    <row r="2" spans="2:11" x14ac:dyDescent="0.2">
      <c r="B2" s="179"/>
      <c r="C2" s="179"/>
      <c r="D2" s="179"/>
      <c r="E2" s="179"/>
      <c r="F2" s="179"/>
      <c r="G2" s="179"/>
      <c r="H2" s="179"/>
    </row>
    <row r="3" spans="2:11" x14ac:dyDescent="0.2">
      <c r="B3" s="179"/>
      <c r="C3" s="179"/>
      <c r="D3" s="179"/>
      <c r="E3" s="179"/>
      <c r="F3" s="179"/>
      <c r="G3" s="179"/>
      <c r="H3" s="179"/>
    </row>
    <row r="4" spans="2:11" ht="15.75" x14ac:dyDescent="0.25">
      <c r="B4" s="376" t="s">
        <v>0</v>
      </c>
      <c r="C4" s="376"/>
      <c r="D4" s="376"/>
      <c r="E4" s="376"/>
      <c r="F4" s="376"/>
      <c r="G4" s="376"/>
      <c r="H4" s="376"/>
    </row>
    <row r="5" spans="2:11" ht="30.75" customHeight="1" x14ac:dyDescent="0.2">
      <c r="B5" s="377" t="s">
        <v>1</v>
      </c>
      <c r="C5" s="377"/>
      <c r="D5" s="377"/>
      <c r="E5" s="377"/>
      <c r="F5" s="377"/>
      <c r="G5" s="377"/>
      <c r="H5" s="377"/>
    </row>
    <row r="6" spans="2:11" x14ac:dyDescent="0.2">
      <c r="B6" s="378" t="s">
        <v>91</v>
      </c>
      <c r="C6" s="378"/>
      <c r="D6" s="378"/>
      <c r="E6" s="378"/>
      <c r="F6" s="378"/>
      <c r="G6" s="378"/>
      <c r="H6" s="378"/>
    </row>
    <row r="7" spans="2:11" x14ac:dyDescent="0.2">
      <c r="B7" s="378" t="s">
        <v>2</v>
      </c>
      <c r="C7" s="378"/>
      <c r="D7" s="378"/>
      <c r="E7" s="378"/>
      <c r="F7" s="378"/>
      <c r="G7" s="378"/>
      <c r="H7" s="378"/>
    </row>
    <row r="8" spans="2:11" ht="15.75" x14ac:dyDescent="0.25">
      <c r="B8" s="376" t="s">
        <v>3</v>
      </c>
      <c r="C8" s="376"/>
      <c r="D8" s="376"/>
      <c r="E8" s="376"/>
      <c r="F8" s="376"/>
      <c r="G8" s="376"/>
      <c r="H8" s="376"/>
    </row>
    <row r="9" spans="2:11" x14ac:dyDescent="0.2">
      <c r="B9" s="179"/>
      <c r="C9" s="179"/>
      <c r="D9" s="179"/>
      <c r="E9" s="179"/>
      <c r="F9" s="179"/>
      <c r="G9" s="179"/>
      <c r="H9" s="311"/>
    </row>
    <row r="10" spans="2:11" x14ac:dyDescent="0.2">
      <c r="B10" s="3" t="s">
        <v>32</v>
      </c>
      <c r="C10" s="4"/>
      <c r="D10" s="5"/>
      <c r="E10" s="5"/>
      <c r="F10" s="5"/>
      <c r="G10" s="6" t="s">
        <v>5</v>
      </c>
      <c r="H10" s="7"/>
    </row>
    <row r="11" spans="2:11" x14ac:dyDescent="0.2">
      <c r="B11" s="8" t="s">
        <v>94</v>
      </c>
      <c r="C11" s="9"/>
      <c r="D11" s="9"/>
      <c r="E11" s="10"/>
      <c r="F11" s="10"/>
      <c r="G11" s="10"/>
      <c r="H11" s="103"/>
    </row>
    <row r="12" spans="2:11" x14ac:dyDescent="0.2">
      <c r="B12" s="8" t="s">
        <v>6</v>
      </c>
      <c r="C12" s="9"/>
      <c r="D12" s="9"/>
      <c r="E12" s="9"/>
      <c r="F12" s="9"/>
      <c r="G12" s="108"/>
      <c r="H12" s="12"/>
    </row>
    <row r="13" spans="2:11" ht="15" x14ac:dyDescent="0.2">
      <c r="B13" s="8" t="s">
        <v>61</v>
      </c>
      <c r="C13" s="9"/>
      <c r="D13" s="9"/>
      <c r="E13" s="9"/>
      <c r="F13" s="9"/>
      <c r="G13" s="9"/>
      <c r="H13" s="13"/>
      <c r="K13" s="17"/>
    </row>
    <row r="14" spans="2:11" x14ac:dyDescent="0.2">
      <c r="B14" s="379" t="s">
        <v>8</v>
      </c>
      <c r="C14" s="380"/>
      <c r="D14" s="380"/>
      <c r="E14" s="380"/>
      <c r="F14" s="14" t="s">
        <v>62</v>
      </c>
      <c r="G14" s="108"/>
      <c r="H14" s="12"/>
    </row>
    <row r="15" spans="2:11" x14ac:dyDescent="0.2">
      <c r="B15" s="381" t="s">
        <v>63</v>
      </c>
      <c r="C15" s="382"/>
      <c r="D15" s="382"/>
      <c r="E15" s="382"/>
      <c r="F15" s="382"/>
      <c r="G15" s="382"/>
      <c r="H15" s="383"/>
    </row>
    <row r="16" spans="2:11" ht="25.5" customHeight="1" x14ac:dyDescent="0.2">
      <c r="B16" s="343"/>
      <c r="C16" s="344"/>
      <c r="D16" s="344"/>
      <c r="E16" s="344"/>
      <c r="F16" s="344"/>
      <c r="G16" s="344"/>
      <c r="H16" s="345"/>
    </row>
    <row r="17" spans="2:17" x14ac:dyDescent="0.2">
      <c r="B17" s="335" t="s">
        <v>89</v>
      </c>
      <c r="C17" s="336"/>
      <c r="D17" s="336"/>
      <c r="E17" s="336"/>
      <c r="F17" s="336"/>
      <c r="G17" s="336"/>
      <c r="H17" s="142">
        <f>SUM(H18:H20)</f>
        <v>24094520.77</v>
      </c>
    </row>
    <row r="18" spans="2:17" x14ac:dyDescent="0.2">
      <c r="B18" s="98" t="s">
        <v>11</v>
      </c>
      <c r="C18" s="108"/>
      <c r="D18" s="108"/>
      <c r="E18" s="108"/>
      <c r="F18" s="108"/>
      <c r="G18" s="108"/>
      <c r="H18" s="308">
        <v>0</v>
      </c>
    </row>
    <row r="19" spans="2:17" ht="12.75" customHeight="1" x14ac:dyDescent="0.2">
      <c r="B19" s="98" t="s">
        <v>12</v>
      </c>
      <c r="C19" s="16"/>
      <c r="D19" s="16"/>
      <c r="E19" s="16"/>
      <c r="F19" s="16"/>
      <c r="G19" s="16"/>
      <c r="H19" s="308">
        <v>0</v>
      </c>
    </row>
    <row r="20" spans="2:17" ht="12.75" customHeight="1" x14ac:dyDescent="0.2">
      <c r="B20" s="98" t="s">
        <v>13</v>
      </c>
      <c r="C20" s="108"/>
      <c r="D20" s="108"/>
      <c r="E20" s="108"/>
      <c r="F20" s="108"/>
      <c r="G20" s="108"/>
      <c r="H20" s="309">
        <v>24094520.77</v>
      </c>
    </row>
    <row r="21" spans="2:17" x14ac:dyDescent="0.2">
      <c r="B21" s="53"/>
      <c r="C21" s="135"/>
      <c r="D21" s="135"/>
      <c r="E21" s="135"/>
      <c r="F21" s="135"/>
      <c r="G21" s="135"/>
      <c r="H21" s="52"/>
    </row>
    <row r="22" spans="2:17" x14ac:dyDescent="0.2">
      <c r="B22" s="335" t="s">
        <v>14</v>
      </c>
      <c r="C22" s="336"/>
      <c r="D22" s="336"/>
      <c r="E22" s="336"/>
      <c r="F22" s="336"/>
      <c r="G22" s="336"/>
      <c r="H22" s="105"/>
    </row>
    <row r="23" spans="2:17" ht="15" x14ac:dyDescent="0.2">
      <c r="B23" s="104" t="s">
        <v>15</v>
      </c>
      <c r="C23" s="61" t="s">
        <v>16</v>
      </c>
      <c r="D23" s="346" t="s">
        <v>17</v>
      </c>
      <c r="E23" s="347"/>
      <c r="F23" s="347"/>
      <c r="G23" s="348"/>
      <c r="H23" s="145" t="s">
        <v>18</v>
      </c>
      <c r="L23" s="17"/>
    </row>
    <row r="24" spans="2:17" x14ac:dyDescent="0.2">
      <c r="B24" s="104"/>
      <c r="C24" s="61"/>
      <c r="D24" s="352"/>
      <c r="E24" s="353"/>
      <c r="F24" s="353"/>
      <c r="G24" s="354"/>
      <c r="H24" s="144">
        <v>0</v>
      </c>
    </row>
    <row r="25" spans="2:17" x14ac:dyDescent="0.2">
      <c r="B25" s="104"/>
      <c r="C25" s="61"/>
      <c r="D25" s="352"/>
      <c r="E25" s="353"/>
      <c r="F25" s="353"/>
      <c r="G25" s="354"/>
      <c r="H25" s="144">
        <v>0</v>
      </c>
    </row>
    <row r="26" spans="2:17" x14ac:dyDescent="0.2">
      <c r="B26" s="104"/>
      <c r="C26" s="61"/>
      <c r="D26" s="346"/>
      <c r="E26" s="347"/>
      <c r="F26" s="347"/>
      <c r="G26" s="348"/>
      <c r="H26" s="144">
        <v>0</v>
      </c>
    </row>
    <row r="27" spans="2:17" x14ac:dyDescent="0.2">
      <c r="B27" s="23"/>
      <c r="C27" s="24"/>
      <c r="D27" s="24"/>
      <c r="E27" s="24"/>
      <c r="F27" s="24"/>
      <c r="G27" s="25" t="s">
        <v>19</v>
      </c>
      <c r="H27" s="146">
        <f>SUM(H24:H26)</f>
        <v>0</v>
      </c>
    </row>
    <row r="28" spans="2:17" ht="15" x14ac:dyDescent="0.25">
      <c r="B28" s="335" t="s">
        <v>20</v>
      </c>
      <c r="C28" s="336"/>
      <c r="D28" s="336"/>
      <c r="E28" s="336"/>
      <c r="F28" s="336"/>
      <c r="G28" s="336"/>
      <c r="H28" s="105"/>
      <c r="J28" s="40"/>
      <c r="L28" s="34"/>
      <c r="Q28" s="34"/>
    </row>
    <row r="29" spans="2:17" x14ac:dyDescent="0.2">
      <c r="B29" s="104" t="s">
        <v>15</v>
      </c>
      <c r="C29" s="61" t="s">
        <v>16</v>
      </c>
      <c r="D29" s="346" t="s">
        <v>17</v>
      </c>
      <c r="E29" s="347"/>
      <c r="F29" s="347"/>
      <c r="G29" s="348"/>
      <c r="H29" s="145" t="s">
        <v>18</v>
      </c>
      <c r="J29" s="40"/>
    </row>
    <row r="30" spans="2:17" x14ac:dyDescent="0.2">
      <c r="B30" s="104"/>
      <c r="C30" s="61"/>
      <c r="D30" s="352"/>
      <c r="E30" s="353"/>
      <c r="F30" s="353"/>
      <c r="G30" s="354"/>
      <c r="H30" s="144">
        <v>0</v>
      </c>
      <c r="J30" s="40"/>
      <c r="L30" s="40"/>
      <c r="Q30" s="40"/>
    </row>
    <row r="31" spans="2:17" x14ac:dyDescent="0.2">
      <c r="B31" s="104"/>
      <c r="C31" s="61"/>
      <c r="D31" s="346"/>
      <c r="E31" s="347"/>
      <c r="F31" s="347"/>
      <c r="G31" s="348"/>
      <c r="H31" s="144">
        <v>0</v>
      </c>
      <c r="J31" s="40"/>
    </row>
    <row r="32" spans="2:17" x14ac:dyDescent="0.2">
      <c r="B32" s="104"/>
      <c r="C32" s="61"/>
      <c r="D32" s="346"/>
      <c r="E32" s="347"/>
      <c r="F32" s="347"/>
      <c r="G32" s="348"/>
      <c r="H32" s="144">
        <v>0</v>
      </c>
      <c r="J32" s="40"/>
    </row>
    <row r="33" spans="2:14" x14ac:dyDescent="0.2">
      <c r="B33" s="23"/>
      <c r="C33" s="24"/>
      <c r="D33" s="24"/>
      <c r="E33" s="24"/>
      <c r="F33" s="24"/>
      <c r="G33" s="25" t="s">
        <v>21</v>
      </c>
      <c r="H33" s="146">
        <f>SUM(H30:H32)</f>
        <v>0</v>
      </c>
    </row>
    <row r="34" spans="2:14" x14ac:dyDescent="0.2">
      <c r="B34" s="335" t="s">
        <v>22</v>
      </c>
      <c r="C34" s="336"/>
      <c r="D34" s="336"/>
      <c r="E34" s="336"/>
      <c r="F34" s="336"/>
      <c r="G34" s="336"/>
      <c r="H34" s="105"/>
      <c r="J34" s="94"/>
    </row>
    <row r="35" spans="2:14" ht="15" x14ac:dyDescent="0.25">
      <c r="B35" s="104" t="s">
        <v>15</v>
      </c>
      <c r="C35" s="61" t="s">
        <v>23</v>
      </c>
      <c r="D35" s="346" t="s">
        <v>17</v>
      </c>
      <c r="E35" s="347"/>
      <c r="F35" s="347"/>
      <c r="G35" s="348"/>
      <c r="H35" s="145" t="s">
        <v>18</v>
      </c>
      <c r="N35" s="34"/>
    </row>
    <row r="36" spans="2:14" ht="15" x14ac:dyDescent="0.25">
      <c r="B36" s="104"/>
      <c r="C36" s="61"/>
      <c r="D36" s="352"/>
      <c r="E36" s="353"/>
      <c r="F36" s="353"/>
      <c r="G36" s="354"/>
      <c r="H36" s="144">
        <v>0</v>
      </c>
      <c r="I36" s="73"/>
      <c r="K36" s="34"/>
      <c r="N36" s="34"/>
    </row>
    <row r="37" spans="2:14" ht="15" x14ac:dyDescent="0.25">
      <c r="B37" s="104"/>
      <c r="C37" s="61"/>
      <c r="D37" s="352"/>
      <c r="E37" s="353"/>
      <c r="F37" s="353"/>
      <c r="G37" s="354"/>
      <c r="H37" s="144">
        <v>0</v>
      </c>
      <c r="J37" s="42"/>
      <c r="K37" s="34"/>
      <c r="N37" s="40"/>
    </row>
    <row r="38" spans="2:14" x14ac:dyDescent="0.2">
      <c r="B38" s="104"/>
      <c r="C38" s="61"/>
      <c r="D38" s="346"/>
      <c r="E38" s="347"/>
      <c r="F38" s="347"/>
      <c r="G38" s="348"/>
      <c r="H38" s="144">
        <v>0</v>
      </c>
      <c r="K38" s="15"/>
    </row>
    <row r="39" spans="2:14" x14ac:dyDescent="0.2">
      <c r="B39" s="23"/>
      <c r="C39" s="24"/>
      <c r="D39" s="24"/>
      <c r="E39" s="24"/>
      <c r="F39" s="24"/>
      <c r="G39" s="25" t="s">
        <v>24</v>
      </c>
      <c r="H39" s="146">
        <f>SUM(H36:H38)</f>
        <v>0</v>
      </c>
      <c r="K39" s="40"/>
    </row>
    <row r="40" spans="2:14" x14ac:dyDescent="0.2">
      <c r="B40" s="335" t="s">
        <v>25</v>
      </c>
      <c r="C40" s="336"/>
      <c r="D40" s="336"/>
      <c r="E40" s="336"/>
      <c r="F40" s="336"/>
      <c r="G40" s="336"/>
      <c r="H40" s="105"/>
    </row>
    <row r="41" spans="2:14" x14ac:dyDescent="0.2">
      <c r="B41" s="104" t="s">
        <v>15</v>
      </c>
      <c r="C41" s="61" t="s">
        <v>23</v>
      </c>
      <c r="D41" s="346" t="s">
        <v>17</v>
      </c>
      <c r="E41" s="347"/>
      <c r="F41" s="347"/>
      <c r="G41" s="348"/>
      <c r="H41" s="145" t="s">
        <v>18</v>
      </c>
    </row>
    <row r="42" spans="2:14" x14ac:dyDescent="0.2">
      <c r="B42" s="104"/>
      <c r="C42" s="61"/>
      <c r="D42" s="352"/>
      <c r="E42" s="353"/>
      <c r="F42" s="353"/>
      <c r="G42" s="354"/>
      <c r="H42" s="144">
        <v>0</v>
      </c>
      <c r="I42" s="76"/>
      <c r="J42" s="40"/>
    </row>
    <row r="43" spans="2:14" ht="15" x14ac:dyDescent="0.25">
      <c r="B43" s="104"/>
      <c r="C43" s="61"/>
      <c r="D43" s="352"/>
      <c r="E43" s="353"/>
      <c r="F43" s="353"/>
      <c r="G43" s="354"/>
      <c r="H43" s="144">
        <v>0</v>
      </c>
      <c r="J43" s="34"/>
    </row>
    <row r="44" spans="2:14" ht="15" x14ac:dyDescent="0.25">
      <c r="B44" s="104"/>
      <c r="C44" s="61"/>
      <c r="D44" s="352"/>
      <c r="E44" s="353"/>
      <c r="F44" s="353"/>
      <c r="G44" s="354"/>
      <c r="H44" s="144">
        <v>0</v>
      </c>
      <c r="J44" s="34"/>
    </row>
    <row r="45" spans="2:14" ht="15" x14ac:dyDescent="0.25">
      <c r="B45" s="23"/>
      <c r="C45" s="24"/>
      <c r="D45" s="24"/>
      <c r="E45" s="24"/>
      <c r="F45" s="24"/>
      <c r="G45" s="25" t="s">
        <v>26</v>
      </c>
      <c r="H45" s="146">
        <f>SUM(H42:H44)</f>
        <v>0</v>
      </c>
      <c r="J45" s="34"/>
    </row>
    <row r="46" spans="2:14" ht="15" x14ac:dyDescent="0.25">
      <c r="B46" s="359"/>
      <c r="C46" s="360"/>
      <c r="D46" s="360"/>
      <c r="E46" s="360"/>
      <c r="F46" s="360"/>
      <c r="G46" s="360"/>
      <c r="H46" s="112"/>
      <c r="J46" s="34"/>
    </row>
    <row r="47" spans="2:14" ht="15" x14ac:dyDescent="0.25">
      <c r="B47" s="361" t="s">
        <v>27</v>
      </c>
      <c r="C47" s="362"/>
      <c r="D47" s="362"/>
      <c r="E47" s="362"/>
      <c r="F47" s="362"/>
      <c r="G47" s="363"/>
      <c r="H47" s="157">
        <f>H17-H27+H33-H39+H45</f>
        <v>24094520.77</v>
      </c>
      <c r="J47" s="34"/>
    </row>
    <row r="48" spans="2:14" ht="15" x14ac:dyDescent="0.25">
      <c r="B48" s="359"/>
      <c r="C48" s="360"/>
      <c r="D48" s="360"/>
      <c r="E48" s="360"/>
      <c r="F48" s="360"/>
      <c r="G48" s="360"/>
      <c r="H48" s="112"/>
      <c r="J48" s="34"/>
      <c r="K48" s="17"/>
    </row>
    <row r="49" spans="2:11" ht="15" x14ac:dyDescent="0.25">
      <c r="B49" s="373" t="s">
        <v>90</v>
      </c>
      <c r="C49" s="374"/>
      <c r="D49" s="374"/>
      <c r="E49" s="374"/>
      <c r="F49" s="374"/>
      <c r="G49" s="387"/>
      <c r="H49" s="158">
        <f>H50+H52+H51</f>
        <v>24094520.77</v>
      </c>
      <c r="J49" s="34"/>
    </row>
    <row r="50" spans="2:11" ht="15" x14ac:dyDescent="0.25">
      <c r="B50" s="364" t="s">
        <v>28</v>
      </c>
      <c r="C50" s="365"/>
      <c r="D50" s="365"/>
      <c r="E50" s="365"/>
      <c r="F50" s="365"/>
      <c r="G50" s="388"/>
      <c r="H50" s="308">
        <v>0</v>
      </c>
      <c r="J50" s="34"/>
    </row>
    <row r="51" spans="2:11" ht="15" x14ac:dyDescent="0.25">
      <c r="B51" s="367" t="s">
        <v>36</v>
      </c>
      <c r="C51" s="368"/>
      <c r="D51" s="368"/>
      <c r="E51" s="368"/>
      <c r="F51" s="368"/>
      <c r="G51" s="389"/>
      <c r="H51" s="308">
        <v>0</v>
      </c>
      <c r="J51" s="34"/>
    </row>
    <row r="52" spans="2:11" ht="15" x14ac:dyDescent="0.25">
      <c r="B52" s="370" t="s">
        <v>37</v>
      </c>
      <c r="C52" s="371"/>
      <c r="D52" s="371"/>
      <c r="E52" s="371"/>
      <c r="F52" s="371"/>
      <c r="G52" s="390"/>
      <c r="H52" s="310">
        <v>24094520.77</v>
      </c>
      <c r="J52" s="34"/>
      <c r="K52" s="42"/>
    </row>
    <row r="53" spans="2:11" ht="15" x14ac:dyDescent="0.25">
      <c r="B53" s="361" t="s">
        <v>31</v>
      </c>
      <c r="C53" s="362"/>
      <c r="D53" s="362"/>
      <c r="E53" s="362"/>
      <c r="F53" s="362"/>
      <c r="G53" s="363"/>
      <c r="H53" s="160">
        <f>H47-H49</f>
        <v>0</v>
      </c>
      <c r="J53" s="34"/>
    </row>
    <row r="54" spans="2:11" ht="15" x14ac:dyDescent="0.25">
      <c r="B54" s="28"/>
      <c r="J54" s="34"/>
    </row>
    <row r="55" spans="2:11" ht="15" x14ac:dyDescent="0.25">
      <c r="B55" s="358" t="s">
        <v>109</v>
      </c>
      <c r="C55" s="358"/>
      <c r="D55" s="358"/>
      <c r="E55" s="358"/>
      <c r="F55" s="358"/>
      <c r="G55" s="358"/>
      <c r="H55" s="358"/>
      <c r="J55" s="34"/>
    </row>
    <row r="56" spans="2:11" ht="15" x14ac:dyDescent="0.25">
      <c r="B56" s="358" t="s">
        <v>110</v>
      </c>
      <c r="C56" s="358"/>
      <c r="D56" s="358"/>
      <c r="E56" s="358"/>
      <c r="F56" s="358"/>
      <c r="G56" s="358"/>
      <c r="H56" s="358"/>
      <c r="J56" s="34"/>
    </row>
    <row r="57" spans="2:11" ht="15" x14ac:dyDescent="0.25">
      <c r="B57" s="358" t="s">
        <v>111</v>
      </c>
      <c r="C57" s="358"/>
      <c r="D57" s="358"/>
      <c r="E57" s="358"/>
      <c r="F57" s="358"/>
      <c r="G57" s="358"/>
      <c r="H57" s="358"/>
      <c r="J57" s="34"/>
    </row>
    <row r="58" spans="2:11" ht="15" customHeight="1" x14ac:dyDescent="0.2"/>
    <row r="59" spans="2:11" ht="15" customHeight="1" x14ac:dyDescent="0.2"/>
    <row r="60" spans="2:11" ht="15" customHeight="1" x14ac:dyDescent="0.2"/>
    <row r="61" spans="2:11" ht="15" customHeight="1" x14ac:dyDescent="0.2">
      <c r="B61" s="30"/>
      <c r="C61" s="30"/>
      <c r="D61" s="30"/>
      <c r="E61" s="30"/>
    </row>
    <row r="62" spans="2:11" ht="15" customHeight="1" x14ac:dyDescent="0.2"/>
  </sheetData>
  <mergeCells count="39">
    <mergeCell ref="B55:H55"/>
    <mergeCell ref="B56:H56"/>
    <mergeCell ref="B57:H57"/>
    <mergeCell ref="B15:H16"/>
    <mergeCell ref="B17:G17"/>
    <mergeCell ref="D25:G25"/>
    <mergeCell ref="D26:G26"/>
    <mergeCell ref="D24:G24"/>
    <mergeCell ref="B22:G22"/>
    <mergeCell ref="B53:G53"/>
    <mergeCell ref="D44:G44"/>
    <mergeCell ref="B52:G52"/>
    <mergeCell ref="B51:G51"/>
    <mergeCell ref="B48:G48"/>
    <mergeCell ref="B49:G49"/>
    <mergeCell ref="B50:G50"/>
    <mergeCell ref="D41:G41"/>
    <mergeCell ref="B14:E14"/>
    <mergeCell ref="B4:H4"/>
    <mergeCell ref="B5:H5"/>
    <mergeCell ref="B6:H6"/>
    <mergeCell ref="B7:H7"/>
    <mergeCell ref="B8:H8"/>
    <mergeCell ref="D42:G42"/>
    <mergeCell ref="B47:G47"/>
    <mergeCell ref="B46:G46"/>
    <mergeCell ref="D30:G30"/>
    <mergeCell ref="D23:G23"/>
    <mergeCell ref="B28:G28"/>
    <mergeCell ref="D29:G29"/>
    <mergeCell ref="B34:G34"/>
    <mergeCell ref="D38:G38"/>
    <mergeCell ref="D43:G43"/>
    <mergeCell ref="D37:G37"/>
    <mergeCell ref="D35:G35"/>
    <mergeCell ref="D31:G31"/>
    <mergeCell ref="D32:G32"/>
    <mergeCell ref="D36:G36"/>
    <mergeCell ref="B40:G40"/>
  </mergeCells>
  <pageMargins left="0.78740157480314965" right="0.51181102362204722"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10249" r:id="rId4">
          <objectPr defaultSize="0" autoPict="0" r:id="rId5">
            <anchor moveWithCells="1" sizeWithCells="1">
              <from>
                <xdr:col>4</xdr:col>
                <xdr:colOff>485775</xdr:colOff>
                <xdr:row>0</xdr:row>
                <xdr:rowOff>66675</xdr:rowOff>
              </from>
              <to>
                <xdr:col>5</xdr:col>
                <xdr:colOff>257175</xdr:colOff>
                <xdr:row>2</xdr:row>
                <xdr:rowOff>152400</xdr:rowOff>
              </to>
            </anchor>
          </objectPr>
        </oleObject>
      </mc:Choice>
      <mc:Fallback>
        <oleObject progId="Word.Picture.8" shapeId="102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L62"/>
  <sheetViews>
    <sheetView showGridLines="0" topLeftCell="A40" workbookViewId="0">
      <selection activeCell="B55" sqref="B55:H57"/>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4.5703125" customWidth="1"/>
    <col min="8" max="8" width="22.42578125" customWidth="1"/>
    <col min="10" max="10" width="15.85546875" bestFit="1" customWidth="1"/>
    <col min="11" max="11" width="14.28515625" bestFit="1" customWidth="1"/>
    <col min="12" max="12" width="16.85546875" bestFit="1" customWidth="1"/>
  </cols>
  <sheetData>
    <row r="4" spans="2:8" ht="15.75" x14ac:dyDescent="0.25">
      <c r="B4" s="337" t="s">
        <v>0</v>
      </c>
      <c r="C4" s="337"/>
      <c r="D4" s="337"/>
      <c r="E4" s="337"/>
      <c r="F4" s="337"/>
      <c r="G4" s="337"/>
      <c r="H4" s="337"/>
    </row>
    <row r="5" spans="2:8" ht="22.5" customHeight="1" x14ac:dyDescent="0.25">
      <c r="B5" s="338" t="s">
        <v>1</v>
      </c>
      <c r="C5" s="338"/>
      <c r="D5" s="338"/>
      <c r="E5" s="338"/>
      <c r="F5" s="338"/>
      <c r="G5" s="338"/>
      <c r="H5" s="338"/>
    </row>
    <row r="6" spans="2:8" ht="11.25" customHeight="1" x14ac:dyDescent="0.25">
      <c r="B6" s="339" t="s">
        <v>91</v>
      </c>
      <c r="C6" s="339"/>
      <c r="D6" s="339"/>
      <c r="E6" s="339"/>
      <c r="F6" s="339"/>
      <c r="G6" s="339"/>
      <c r="H6" s="339"/>
    </row>
    <row r="7" spans="2:8" x14ac:dyDescent="0.25">
      <c r="B7" s="339" t="s">
        <v>2</v>
      </c>
      <c r="C7" s="339"/>
      <c r="D7" s="339"/>
      <c r="E7" s="339"/>
      <c r="F7" s="339"/>
      <c r="G7" s="339"/>
      <c r="H7" s="339"/>
    </row>
    <row r="8" spans="2:8" ht="15.75" x14ac:dyDescent="0.25">
      <c r="B8" s="337" t="s">
        <v>3</v>
      </c>
      <c r="C8" s="337"/>
      <c r="D8" s="337"/>
      <c r="E8" s="337"/>
      <c r="F8" s="337"/>
      <c r="G8" s="337"/>
      <c r="H8" s="337"/>
    </row>
    <row r="9" spans="2:8" ht="15.75" x14ac:dyDescent="0.25">
      <c r="B9" s="337"/>
      <c r="C9" s="337"/>
      <c r="D9" s="337"/>
      <c r="E9" s="337"/>
      <c r="F9" s="337"/>
      <c r="G9" s="337"/>
      <c r="H9" s="337"/>
    </row>
    <row r="10" spans="2:8" x14ac:dyDescent="0.25">
      <c r="B10" s="3" t="s">
        <v>32</v>
      </c>
      <c r="C10" s="4"/>
      <c r="D10" s="5"/>
      <c r="E10" s="5"/>
      <c r="F10" s="5"/>
      <c r="G10" s="6" t="s">
        <v>5</v>
      </c>
      <c r="H10" s="7"/>
    </row>
    <row r="11" spans="2:8" x14ac:dyDescent="0.25">
      <c r="B11" s="8" t="s">
        <v>88</v>
      </c>
      <c r="C11" s="9"/>
      <c r="D11" s="9"/>
      <c r="E11" s="10"/>
      <c r="F11" s="10"/>
      <c r="G11" s="10"/>
      <c r="H11" s="103"/>
    </row>
    <row r="12" spans="2:8" x14ac:dyDescent="0.25">
      <c r="B12" s="8" t="s">
        <v>6</v>
      </c>
      <c r="C12" s="9"/>
      <c r="D12" s="9"/>
      <c r="E12" s="9"/>
      <c r="F12" s="9"/>
      <c r="G12" s="108"/>
      <c r="H12" s="12"/>
    </row>
    <row r="13" spans="2:8" x14ac:dyDescent="0.25">
      <c r="B13" s="8" t="s">
        <v>103</v>
      </c>
      <c r="C13" s="9"/>
      <c r="D13" s="9"/>
      <c r="E13" s="9"/>
      <c r="F13" s="9"/>
      <c r="G13" s="9"/>
      <c r="H13" s="13"/>
    </row>
    <row r="14" spans="2:8" x14ac:dyDescent="0.25">
      <c r="B14" s="333" t="s">
        <v>8</v>
      </c>
      <c r="C14" s="334"/>
      <c r="D14" s="334"/>
      <c r="E14" s="334"/>
      <c r="F14" s="77" t="s">
        <v>104</v>
      </c>
      <c r="G14" s="135"/>
      <c r="H14" s="78"/>
    </row>
    <row r="15" spans="2:8" ht="12.75" customHeight="1" x14ac:dyDescent="0.25">
      <c r="B15" s="340" t="s">
        <v>105</v>
      </c>
      <c r="C15" s="341"/>
      <c r="D15" s="341"/>
      <c r="E15" s="341"/>
      <c r="F15" s="341"/>
      <c r="G15" s="341"/>
      <c r="H15" s="342"/>
    </row>
    <row r="16" spans="2:8" ht="15.75" customHeight="1" x14ac:dyDescent="0.25">
      <c r="B16" s="343"/>
      <c r="C16" s="344"/>
      <c r="D16" s="344"/>
      <c r="E16" s="344"/>
      <c r="F16" s="344"/>
      <c r="G16" s="344"/>
      <c r="H16" s="345"/>
    </row>
    <row r="17" spans="2:12" x14ac:dyDescent="0.25">
      <c r="B17" s="335" t="s">
        <v>89</v>
      </c>
      <c r="C17" s="336"/>
      <c r="D17" s="336"/>
      <c r="E17" s="336"/>
      <c r="F17" s="336"/>
      <c r="G17" s="336"/>
      <c r="H17" s="99">
        <f>SUM(H18:H20)</f>
        <v>10980256.369999999</v>
      </c>
      <c r="J17" s="35"/>
      <c r="K17" s="17"/>
    </row>
    <row r="18" spans="2:12" x14ac:dyDescent="0.25">
      <c r="B18" s="98" t="s">
        <v>11</v>
      </c>
      <c r="C18" s="108"/>
      <c r="D18" s="108"/>
      <c r="E18" s="108"/>
      <c r="F18" s="108"/>
      <c r="G18" s="108"/>
      <c r="H18" s="314">
        <v>0</v>
      </c>
      <c r="J18" s="35"/>
      <c r="K18" s="17"/>
    </row>
    <row r="19" spans="2:12" x14ac:dyDescent="0.25">
      <c r="B19" s="98" t="s">
        <v>12</v>
      </c>
      <c r="C19" s="16"/>
      <c r="D19" s="16"/>
      <c r="E19" s="16"/>
      <c r="F19" s="16"/>
      <c r="G19" s="16"/>
      <c r="H19" s="314">
        <v>0</v>
      </c>
      <c r="J19" s="49"/>
    </row>
    <row r="20" spans="2:12" x14ac:dyDescent="0.25">
      <c r="B20" s="98" t="s">
        <v>13</v>
      </c>
      <c r="C20" s="108"/>
      <c r="D20" s="108"/>
      <c r="E20" s="108"/>
      <c r="F20" s="108"/>
      <c r="G20" s="108"/>
      <c r="H20" s="314">
        <v>10980256.369999999</v>
      </c>
      <c r="J20" s="49"/>
      <c r="K20" s="17"/>
    </row>
    <row r="21" spans="2:12" x14ac:dyDescent="0.25">
      <c r="B21" s="53"/>
      <c r="C21" s="135"/>
      <c r="D21" s="135"/>
      <c r="E21" s="135"/>
      <c r="F21" s="135"/>
      <c r="G21" s="135"/>
      <c r="H21" s="19"/>
    </row>
    <row r="22" spans="2:12" x14ac:dyDescent="0.25">
      <c r="B22" s="335" t="s">
        <v>14</v>
      </c>
      <c r="C22" s="336"/>
      <c r="D22" s="336"/>
      <c r="E22" s="336"/>
      <c r="F22" s="336"/>
      <c r="G22" s="336"/>
      <c r="H22" s="105"/>
      <c r="J22" s="34"/>
    </row>
    <row r="23" spans="2:12" x14ac:dyDescent="0.25">
      <c r="B23" s="104" t="s">
        <v>15</v>
      </c>
      <c r="C23" s="61" t="s">
        <v>16</v>
      </c>
      <c r="D23" s="346" t="s">
        <v>17</v>
      </c>
      <c r="E23" s="347"/>
      <c r="F23" s="347"/>
      <c r="G23" s="348"/>
      <c r="H23" s="106">
        <v>0</v>
      </c>
    </row>
    <row r="24" spans="2:12" ht="15.75" customHeight="1" x14ac:dyDescent="0.25">
      <c r="B24" s="21"/>
      <c r="C24" s="22"/>
      <c r="D24" s="349"/>
      <c r="E24" s="350"/>
      <c r="F24" s="350"/>
      <c r="G24" s="351"/>
      <c r="H24" s="314">
        <v>0</v>
      </c>
    </row>
    <row r="25" spans="2:12" x14ac:dyDescent="0.25">
      <c r="B25" s="104"/>
      <c r="C25" s="61"/>
      <c r="D25" s="352"/>
      <c r="E25" s="353"/>
      <c r="F25" s="353"/>
      <c r="G25" s="354"/>
      <c r="H25" s="314">
        <v>0</v>
      </c>
      <c r="L25" s="37"/>
    </row>
    <row r="26" spans="2:12" x14ac:dyDescent="0.25">
      <c r="B26" s="104"/>
      <c r="C26" s="61"/>
      <c r="D26" s="346"/>
      <c r="E26" s="347"/>
      <c r="F26" s="347"/>
      <c r="G26" s="348"/>
      <c r="H26" s="314">
        <v>0</v>
      </c>
      <c r="J26" s="20"/>
    </row>
    <row r="27" spans="2:12" x14ac:dyDescent="0.25">
      <c r="B27" s="23"/>
      <c r="C27" s="24"/>
      <c r="D27" s="24"/>
      <c r="E27" s="24"/>
      <c r="F27" s="24"/>
      <c r="G27" s="25" t="s">
        <v>19</v>
      </c>
      <c r="H27" s="317">
        <v>0</v>
      </c>
    </row>
    <row r="28" spans="2:12" x14ac:dyDescent="0.25">
      <c r="B28" s="335" t="s">
        <v>20</v>
      </c>
      <c r="C28" s="336"/>
      <c r="D28" s="336"/>
      <c r="E28" s="336"/>
      <c r="F28" s="336"/>
      <c r="G28" s="336"/>
      <c r="H28" s="105"/>
    </row>
    <row r="29" spans="2:12" x14ac:dyDescent="0.25">
      <c r="B29" s="104" t="s">
        <v>15</v>
      </c>
      <c r="C29" s="61" t="s">
        <v>16</v>
      </c>
      <c r="D29" s="346" t="s">
        <v>17</v>
      </c>
      <c r="E29" s="347"/>
      <c r="F29" s="347"/>
      <c r="G29" s="348"/>
      <c r="H29" s="106"/>
    </row>
    <row r="30" spans="2:12" x14ac:dyDescent="0.25">
      <c r="B30" s="104"/>
      <c r="C30" s="61"/>
      <c r="D30" s="352"/>
      <c r="E30" s="353"/>
      <c r="F30" s="353"/>
      <c r="G30" s="354"/>
      <c r="H30" s="314">
        <v>0</v>
      </c>
    </row>
    <row r="31" spans="2:12" x14ac:dyDescent="0.25">
      <c r="B31" s="104"/>
      <c r="C31" s="61"/>
      <c r="D31" s="346"/>
      <c r="E31" s="347"/>
      <c r="F31" s="347"/>
      <c r="G31" s="348"/>
      <c r="H31" s="314">
        <v>0</v>
      </c>
      <c r="J31" s="20"/>
    </row>
    <row r="32" spans="2:12" x14ac:dyDescent="0.25">
      <c r="B32" s="104"/>
      <c r="C32" s="61"/>
      <c r="D32" s="346"/>
      <c r="E32" s="347"/>
      <c r="F32" s="347"/>
      <c r="G32" s="348"/>
      <c r="H32" s="314">
        <v>0</v>
      </c>
    </row>
    <row r="33" spans="2:11" x14ac:dyDescent="0.25">
      <c r="B33" s="23"/>
      <c r="C33" s="24"/>
      <c r="D33" s="24"/>
      <c r="E33" s="24"/>
      <c r="F33" s="24"/>
      <c r="G33" s="25" t="s">
        <v>21</v>
      </c>
      <c r="H33" s="317">
        <f>SUM(H30:H32)</f>
        <v>0</v>
      </c>
    </row>
    <row r="34" spans="2:11" x14ac:dyDescent="0.25">
      <c r="B34" s="335" t="s">
        <v>22</v>
      </c>
      <c r="C34" s="336"/>
      <c r="D34" s="336"/>
      <c r="E34" s="336"/>
      <c r="F34" s="336"/>
      <c r="G34" s="336"/>
      <c r="H34" s="105"/>
      <c r="K34" s="11"/>
    </row>
    <row r="35" spans="2:11" x14ac:dyDescent="0.25">
      <c r="B35" s="104" t="s">
        <v>15</v>
      </c>
      <c r="C35" s="61" t="s">
        <v>23</v>
      </c>
      <c r="D35" s="346" t="s">
        <v>17</v>
      </c>
      <c r="E35" s="347"/>
      <c r="F35" s="347"/>
      <c r="G35" s="348"/>
      <c r="H35" s="106"/>
      <c r="K35" s="11"/>
    </row>
    <row r="36" spans="2:11" x14ac:dyDescent="0.25">
      <c r="B36" s="104"/>
      <c r="C36" s="61"/>
      <c r="D36" s="346"/>
      <c r="E36" s="347"/>
      <c r="F36" s="347"/>
      <c r="G36" s="348"/>
      <c r="H36" s="314">
        <v>0</v>
      </c>
      <c r="K36" s="11"/>
    </row>
    <row r="37" spans="2:11" x14ac:dyDescent="0.25">
      <c r="B37" s="104"/>
      <c r="C37" s="61"/>
      <c r="D37" s="346"/>
      <c r="E37" s="347"/>
      <c r="F37" s="347"/>
      <c r="G37" s="348"/>
      <c r="H37" s="314">
        <v>0</v>
      </c>
      <c r="J37" s="34"/>
      <c r="K37" s="20"/>
    </row>
    <row r="38" spans="2:11" x14ac:dyDescent="0.25">
      <c r="B38" s="104"/>
      <c r="C38" s="61"/>
      <c r="D38" s="346"/>
      <c r="E38" s="347"/>
      <c r="F38" s="347"/>
      <c r="G38" s="348"/>
      <c r="H38" s="314">
        <v>0</v>
      </c>
      <c r="J38" s="34"/>
    </row>
    <row r="39" spans="2:11" x14ac:dyDescent="0.25">
      <c r="B39" s="23"/>
      <c r="C39" s="24"/>
      <c r="D39" s="24"/>
      <c r="E39" s="24"/>
      <c r="F39" s="24"/>
      <c r="G39" s="25" t="s">
        <v>24</v>
      </c>
      <c r="H39" s="317">
        <f>SUM(H36:H38)</f>
        <v>0</v>
      </c>
      <c r="J39" s="34"/>
    </row>
    <row r="40" spans="2:11" x14ac:dyDescent="0.25">
      <c r="B40" s="335" t="s">
        <v>25</v>
      </c>
      <c r="C40" s="336"/>
      <c r="D40" s="336"/>
      <c r="E40" s="336"/>
      <c r="F40" s="336"/>
      <c r="G40" s="336"/>
      <c r="H40" s="105"/>
    </row>
    <row r="41" spans="2:11" x14ac:dyDescent="0.25">
      <c r="B41" s="104" t="s">
        <v>15</v>
      </c>
      <c r="C41" s="61" t="s">
        <v>23</v>
      </c>
      <c r="D41" s="346" t="s">
        <v>17</v>
      </c>
      <c r="E41" s="347"/>
      <c r="F41" s="347"/>
      <c r="G41" s="348"/>
      <c r="H41" s="106"/>
    </row>
    <row r="42" spans="2:11" x14ac:dyDescent="0.25">
      <c r="B42" s="27"/>
      <c r="C42" s="61"/>
      <c r="D42" s="355"/>
      <c r="E42" s="356"/>
      <c r="F42" s="356"/>
      <c r="G42" s="357"/>
      <c r="H42" s="314">
        <v>0</v>
      </c>
      <c r="J42" s="11"/>
    </row>
    <row r="43" spans="2:11" x14ac:dyDescent="0.25">
      <c r="B43" s="27"/>
      <c r="C43" s="61"/>
      <c r="D43" s="355"/>
      <c r="E43" s="356"/>
      <c r="F43" s="356"/>
      <c r="G43" s="357"/>
      <c r="H43" s="314">
        <v>0</v>
      </c>
    </row>
    <row r="44" spans="2:11" x14ac:dyDescent="0.25">
      <c r="B44" s="27"/>
      <c r="C44" s="61"/>
      <c r="D44" s="41"/>
      <c r="E44" s="41"/>
      <c r="F44" s="41"/>
      <c r="G44" s="41"/>
      <c r="H44" s="314">
        <v>0</v>
      </c>
    </row>
    <row r="45" spans="2:11" x14ac:dyDescent="0.25">
      <c r="B45" s="23"/>
      <c r="C45" s="24"/>
      <c r="D45" s="24"/>
      <c r="E45" s="24"/>
      <c r="F45" s="24"/>
      <c r="G45" s="25" t="s">
        <v>26</v>
      </c>
      <c r="H45" s="317">
        <f>SUM(H42:H44)</f>
        <v>0</v>
      </c>
    </row>
    <row r="46" spans="2:11" x14ac:dyDescent="0.25">
      <c r="B46" s="359"/>
      <c r="C46" s="360"/>
      <c r="D46" s="360"/>
      <c r="E46" s="360"/>
      <c r="F46" s="360"/>
      <c r="G46" s="360"/>
      <c r="H46" s="112"/>
      <c r="J46" s="34"/>
    </row>
    <row r="47" spans="2:11" x14ac:dyDescent="0.25">
      <c r="B47" s="361" t="s">
        <v>27</v>
      </c>
      <c r="C47" s="362"/>
      <c r="D47" s="362"/>
      <c r="E47" s="362"/>
      <c r="F47" s="362"/>
      <c r="G47" s="363"/>
      <c r="H47" s="127">
        <f>H17-H27+H33-H39+H45</f>
        <v>10980256.369999999</v>
      </c>
      <c r="J47" s="34"/>
    </row>
    <row r="48" spans="2:11" x14ac:dyDescent="0.25">
      <c r="B48" s="359"/>
      <c r="C48" s="360"/>
      <c r="D48" s="360"/>
      <c r="E48" s="360"/>
      <c r="F48" s="360"/>
      <c r="G48" s="360"/>
      <c r="H48" s="112"/>
      <c r="J48" s="34"/>
    </row>
    <row r="49" spans="2:12" x14ac:dyDescent="0.25">
      <c r="B49" s="373" t="s">
        <v>90</v>
      </c>
      <c r="C49" s="374"/>
      <c r="D49" s="374"/>
      <c r="E49" s="374"/>
      <c r="F49" s="374"/>
      <c r="G49" s="387"/>
      <c r="H49" s="116">
        <f>SUM(H50:H52)</f>
        <v>10980256.369999999</v>
      </c>
      <c r="J49" s="34"/>
    </row>
    <row r="50" spans="2:12" x14ac:dyDescent="0.25">
      <c r="B50" s="364" t="s">
        <v>28</v>
      </c>
      <c r="C50" s="365"/>
      <c r="D50" s="365"/>
      <c r="E50" s="365"/>
      <c r="F50" s="365"/>
      <c r="G50" s="388"/>
      <c r="H50" s="100">
        <v>0</v>
      </c>
      <c r="J50" s="34"/>
      <c r="L50" s="20"/>
    </row>
    <row r="51" spans="2:12" x14ac:dyDescent="0.25">
      <c r="B51" s="367" t="s">
        <v>36</v>
      </c>
      <c r="C51" s="368"/>
      <c r="D51" s="368"/>
      <c r="E51" s="368"/>
      <c r="F51" s="368"/>
      <c r="G51" s="389"/>
      <c r="H51" s="100">
        <v>0</v>
      </c>
      <c r="J51" s="20"/>
    </row>
    <row r="52" spans="2:12" x14ac:dyDescent="0.25">
      <c r="B52" s="370" t="s">
        <v>37</v>
      </c>
      <c r="C52" s="371"/>
      <c r="D52" s="371"/>
      <c r="E52" s="371"/>
      <c r="F52" s="371"/>
      <c r="G52" s="390"/>
      <c r="H52" s="100">
        <v>10980256.369999999</v>
      </c>
      <c r="J52" s="34"/>
    </row>
    <row r="53" spans="2:12" x14ac:dyDescent="0.25">
      <c r="B53" s="361" t="s">
        <v>31</v>
      </c>
      <c r="C53" s="362"/>
      <c r="D53" s="362"/>
      <c r="E53" s="362"/>
      <c r="F53" s="362"/>
      <c r="G53" s="363"/>
      <c r="H53" s="123">
        <f>H47-H49</f>
        <v>0</v>
      </c>
      <c r="J53" s="11"/>
    </row>
    <row r="54" spans="2:12" x14ac:dyDescent="0.25">
      <c r="B54" s="38"/>
      <c r="C54" s="29"/>
      <c r="D54" s="29"/>
      <c r="E54" s="29"/>
      <c r="F54" s="29"/>
      <c r="G54" s="29"/>
      <c r="H54" s="29"/>
      <c r="J54" s="20"/>
    </row>
    <row r="55" spans="2:12" x14ac:dyDescent="0.25">
      <c r="B55" s="358" t="s">
        <v>109</v>
      </c>
      <c r="C55" s="358"/>
      <c r="D55" s="358"/>
      <c r="E55" s="358"/>
      <c r="F55" s="358"/>
      <c r="G55" s="358"/>
      <c r="H55" s="358"/>
    </row>
    <row r="56" spans="2:12" x14ac:dyDescent="0.25">
      <c r="B56" s="358" t="s">
        <v>110</v>
      </c>
      <c r="C56" s="358"/>
      <c r="D56" s="358"/>
      <c r="E56" s="358"/>
      <c r="F56" s="358"/>
      <c r="G56" s="358"/>
      <c r="H56" s="358"/>
    </row>
    <row r="57" spans="2:12" x14ac:dyDescent="0.25">
      <c r="B57" s="358" t="s">
        <v>111</v>
      </c>
      <c r="C57" s="358"/>
      <c r="D57" s="358"/>
      <c r="E57" s="358"/>
      <c r="F57" s="358"/>
      <c r="G57" s="358"/>
      <c r="H57" s="358"/>
    </row>
    <row r="58" spans="2:12" ht="15" customHeight="1" x14ac:dyDescent="0.25">
      <c r="B58" s="29"/>
      <c r="C58" s="29"/>
      <c r="D58" s="29"/>
      <c r="E58" s="29"/>
      <c r="F58" s="29"/>
      <c r="G58" s="29"/>
      <c r="H58" s="29"/>
    </row>
    <row r="59" spans="2:12" ht="15" customHeight="1" x14ac:dyDescent="0.25">
      <c r="B59" s="29"/>
      <c r="C59" s="29"/>
      <c r="D59" s="29"/>
      <c r="E59" s="29"/>
      <c r="F59" s="29"/>
      <c r="G59" s="29"/>
      <c r="H59" s="29"/>
    </row>
    <row r="60" spans="2:12" ht="15" customHeight="1" x14ac:dyDescent="0.25">
      <c r="B60" s="29"/>
      <c r="C60" s="29"/>
      <c r="D60" s="29"/>
      <c r="E60" s="29"/>
      <c r="F60" s="29"/>
      <c r="G60" s="29"/>
      <c r="H60" s="29"/>
    </row>
    <row r="61" spans="2:12" ht="15" customHeight="1" x14ac:dyDescent="0.25">
      <c r="B61" s="32"/>
      <c r="C61" s="32"/>
      <c r="D61" s="32"/>
      <c r="E61" s="32"/>
      <c r="F61" s="31"/>
      <c r="G61" s="32"/>
      <c r="H61" s="32"/>
    </row>
    <row r="62" spans="2:12" ht="15" customHeight="1" x14ac:dyDescent="0.25"/>
  </sheetData>
  <mergeCells count="39">
    <mergeCell ref="B55:H55"/>
    <mergeCell ref="B56:H56"/>
    <mergeCell ref="B57:H57"/>
    <mergeCell ref="B49:G49"/>
    <mergeCell ref="B50:G50"/>
    <mergeCell ref="B51:G51"/>
    <mergeCell ref="B52:G52"/>
    <mergeCell ref="B53:G53"/>
    <mergeCell ref="D32:G32"/>
    <mergeCell ref="B15:H16"/>
    <mergeCell ref="B17:G17"/>
    <mergeCell ref="B22:G22"/>
    <mergeCell ref="D23:G23"/>
    <mergeCell ref="D24:G24"/>
    <mergeCell ref="D26:G26"/>
    <mergeCell ref="B28:G28"/>
    <mergeCell ref="D29:G29"/>
    <mergeCell ref="D30:G30"/>
    <mergeCell ref="D31:G31"/>
    <mergeCell ref="D25:G25"/>
    <mergeCell ref="B47:G47"/>
    <mergeCell ref="B48:G48"/>
    <mergeCell ref="B34:G34"/>
    <mergeCell ref="D35:G35"/>
    <mergeCell ref="D36:G36"/>
    <mergeCell ref="D37:G37"/>
    <mergeCell ref="D38:G38"/>
    <mergeCell ref="B40:G40"/>
    <mergeCell ref="D41:G41"/>
    <mergeCell ref="D42:G42"/>
    <mergeCell ref="D43:G43"/>
    <mergeCell ref="B46:G46"/>
    <mergeCell ref="B14:E14"/>
    <mergeCell ref="B6:H6"/>
    <mergeCell ref="B4:H4"/>
    <mergeCell ref="B5:H5"/>
    <mergeCell ref="B7:H7"/>
    <mergeCell ref="B8:H8"/>
    <mergeCell ref="B9:H9"/>
  </mergeCells>
  <pageMargins left="0.51181102362204722" right="0.51181102362204722" top="0.59055118110236227" bottom="0.59055118110236227" header="0.31496062992125984" footer="0.31496062992125984"/>
  <pageSetup paperSize="9" scale="90" orientation="portrait" verticalDpi="0" r:id="rId1"/>
  <drawing r:id="rId2"/>
  <legacyDrawing r:id="rId3"/>
  <oleObjects>
    <mc:AlternateContent xmlns:mc="http://schemas.openxmlformats.org/markup-compatibility/2006">
      <mc:Choice Requires="x14">
        <oleObject progId="Word.Picture.8" shapeId="53249" r:id="rId4">
          <objectPr defaultSize="0" autoPict="0" r:id="rId5">
            <anchor moveWithCells="1" sizeWithCells="1">
              <from>
                <xdr:col>4</xdr:col>
                <xdr:colOff>514350</xdr:colOff>
                <xdr:row>0</xdr:row>
                <xdr:rowOff>95250</xdr:rowOff>
              </from>
              <to>
                <xdr:col>5</xdr:col>
                <xdr:colOff>295275</xdr:colOff>
                <xdr:row>2</xdr:row>
                <xdr:rowOff>180975</xdr:rowOff>
              </to>
            </anchor>
          </objectPr>
        </oleObject>
      </mc:Choice>
      <mc:Fallback>
        <oleObject progId="Word.Picture.8" shapeId="5324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M60"/>
  <sheetViews>
    <sheetView showGridLines="0" topLeftCell="A34" zoomScaleNormal="100" workbookViewId="0">
      <selection activeCell="I58" sqref="I58"/>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5703125" customWidth="1"/>
    <col min="10" max="10" width="14" bestFit="1" customWidth="1"/>
    <col min="11" max="11" width="15.28515625" style="33" bestFit="1" customWidth="1"/>
    <col min="12" max="12" width="13.5703125" style="33" bestFit="1" customWidth="1"/>
    <col min="13" max="13" width="11.7109375" bestFit="1" customWidth="1"/>
  </cols>
  <sheetData>
    <row r="1" spans="2:9" x14ac:dyDescent="0.25">
      <c r="B1" s="178"/>
      <c r="C1" s="178"/>
      <c r="D1" s="178"/>
      <c r="E1" s="178"/>
      <c r="F1" s="178"/>
      <c r="G1" s="178"/>
      <c r="H1" s="178"/>
      <c r="I1" s="178"/>
    </row>
    <row r="2" spans="2:9" x14ac:dyDescent="0.25">
      <c r="B2" s="178"/>
      <c r="C2" s="178"/>
      <c r="D2" s="178"/>
      <c r="E2" s="178"/>
      <c r="F2" s="178"/>
      <c r="G2" s="178"/>
      <c r="H2" s="178"/>
      <c r="I2" s="178"/>
    </row>
    <row r="3" spans="2:9" x14ac:dyDescent="0.25">
      <c r="B3" s="178"/>
      <c r="C3" s="178"/>
      <c r="D3" s="178"/>
      <c r="E3" s="178"/>
      <c r="F3" s="178"/>
      <c r="G3" s="178"/>
      <c r="H3" s="178"/>
      <c r="I3" s="178"/>
    </row>
    <row r="4" spans="2:9" ht="15.75" x14ac:dyDescent="0.25">
      <c r="B4" s="376" t="s">
        <v>0</v>
      </c>
      <c r="C4" s="376"/>
      <c r="D4" s="376"/>
      <c r="E4" s="376"/>
      <c r="F4" s="376"/>
      <c r="G4" s="376"/>
      <c r="H4" s="376"/>
      <c r="I4" s="376"/>
    </row>
    <row r="5" spans="2:9" ht="36.75" customHeight="1" x14ac:dyDescent="0.25">
      <c r="B5" s="377" t="s">
        <v>1</v>
      </c>
      <c r="C5" s="377"/>
      <c r="D5" s="377"/>
      <c r="E5" s="377"/>
      <c r="F5" s="377"/>
      <c r="G5" s="377"/>
      <c r="H5" s="377"/>
      <c r="I5" s="377"/>
    </row>
    <row r="6" spans="2:9" x14ac:dyDescent="0.25">
      <c r="B6" s="378" t="s">
        <v>91</v>
      </c>
      <c r="C6" s="378"/>
      <c r="D6" s="378"/>
      <c r="E6" s="378"/>
      <c r="F6" s="378"/>
      <c r="G6" s="378"/>
      <c r="H6" s="378"/>
      <c r="I6" s="378"/>
    </row>
    <row r="7" spans="2:9" x14ac:dyDescent="0.25">
      <c r="B7" s="378" t="s">
        <v>2</v>
      </c>
      <c r="C7" s="378"/>
      <c r="D7" s="378"/>
      <c r="E7" s="378"/>
      <c r="F7" s="378"/>
      <c r="G7" s="378"/>
      <c r="H7" s="378"/>
      <c r="I7" s="378"/>
    </row>
    <row r="8" spans="2:9" ht="15.75" x14ac:dyDescent="0.25">
      <c r="B8" s="376" t="s">
        <v>3</v>
      </c>
      <c r="C8" s="376"/>
      <c r="D8" s="376"/>
      <c r="E8" s="376"/>
      <c r="F8" s="376"/>
      <c r="G8" s="376"/>
      <c r="H8" s="376"/>
      <c r="I8" s="376"/>
    </row>
    <row r="9" spans="2:9" ht="15.75" x14ac:dyDescent="0.25">
      <c r="B9" s="376"/>
      <c r="C9" s="376"/>
      <c r="D9" s="376"/>
      <c r="E9" s="376"/>
      <c r="F9" s="376"/>
      <c r="G9" s="376"/>
      <c r="H9" s="376"/>
      <c r="I9" s="376"/>
    </row>
    <row r="10" spans="2:9" x14ac:dyDescent="0.25">
      <c r="B10" s="1"/>
      <c r="C10" s="1"/>
      <c r="D10" s="1"/>
      <c r="E10" s="1"/>
      <c r="F10" s="1"/>
      <c r="G10" s="1"/>
      <c r="H10" s="1"/>
      <c r="I10" s="2"/>
    </row>
    <row r="11" spans="2:9" x14ac:dyDescent="0.25">
      <c r="B11" s="3" t="s">
        <v>38</v>
      </c>
      <c r="C11" s="4"/>
      <c r="D11" s="5"/>
      <c r="E11" s="5"/>
      <c r="F11" s="5"/>
      <c r="G11" s="6" t="s">
        <v>5</v>
      </c>
      <c r="H11" s="102"/>
      <c r="I11" s="7"/>
    </row>
    <row r="12" spans="2:9" x14ac:dyDescent="0.25">
      <c r="B12" s="8" t="s">
        <v>88</v>
      </c>
      <c r="C12" s="9"/>
      <c r="D12" s="9"/>
      <c r="E12" s="10"/>
      <c r="F12" s="10"/>
      <c r="G12" s="10"/>
      <c r="H12" s="10"/>
      <c r="I12" s="103"/>
    </row>
    <row r="13" spans="2:9" x14ac:dyDescent="0.25">
      <c r="B13" s="8" t="s">
        <v>6</v>
      </c>
      <c r="C13" s="9"/>
      <c r="D13" s="9"/>
      <c r="E13" s="9"/>
      <c r="F13" s="9"/>
      <c r="G13" s="108"/>
      <c r="H13" s="108"/>
      <c r="I13" s="12"/>
    </row>
    <row r="14" spans="2:9" x14ac:dyDescent="0.25">
      <c r="B14" s="8" t="s">
        <v>58</v>
      </c>
      <c r="C14" s="9"/>
      <c r="D14" s="9"/>
      <c r="E14" s="9"/>
      <c r="F14" s="9"/>
      <c r="G14" s="9"/>
      <c r="H14" s="9"/>
      <c r="I14" s="13"/>
    </row>
    <row r="15" spans="2:9" x14ac:dyDescent="0.25">
      <c r="B15" s="379" t="s">
        <v>8</v>
      </c>
      <c r="C15" s="380"/>
      <c r="D15" s="380"/>
      <c r="E15" s="380"/>
      <c r="F15" s="14" t="s">
        <v>59</v>
      </c>
      <c r="G15" s="108"/>
      <c r="H15" s="108"/>
      <c r="I15" s="12"/>
    </row>
    <row r="16" spans="2:9" x14ac:dyDescent="0.25">
      <c r="B16" s="381" t="s">
        <v>60</v>
      </c>
      <c r="C16" s="382"/>
      <c r="D16" s="382"/>
      <c r="E16" s="382"/>
      <c r="F16" s="382"/>
      <c r="G16" s="382"/>
      <c r="H16" s="382"/>
      <c r="I16" s="383"/>
    </row>
    <row r="17" spans="2:11" ht="14.25" customHeight="1" x14ac:dyDescent="0.25">
      <c r="B17" s="343"/>
      <c r="C17" s="344"/>
      <c r="D17" s="344"/>
      <c r="E17" s="344"/>
      <c r="F17" s="344"/>
      <c r="G17" s="344"/>
      <c r="H17" s="344"/>
      <c r="I17" s="345"/>
    </row>
    <row r="18" spans="2:11" x14ac:dyDescent="0.25">
      <c r="B18" s="335" t="s">
        <v>89</v>
      </c>
      <c r="C18" s="336"/>
      <c r="D18" s="336"/>
      <c r="E18" s="336"/>
      <c r="F18" s="336"/>
      <c r="G18" s="336"/>
      <c r="H18" s="399">
        <f>SUM(H19:I21)</f>
        <v>238944670.91</v>
      </c>
      <c r="I18" s="400"/>
    </row>
    <row r="19" spans="2:11" x14ac:dyDescent="0.25">
      <c r="B19" s="98" t="s">
        <v>11</v>
      </c>
      <c r="C19" s="108"/>
      <c r="D19" s="108"/>
      <c r="E19" s="108"/>
      <c r="F19" s="108"/>
      <c r="G19" s="108"/>
      <c r="H19" s="391">
        <v>0</v>
      </c>
      <c r="I19" s="392"/>
      <c r="J19" s="65"/>
    </row>
    <row r="20" spans="2:11" x14ac:dyDescent="0.25">
      <c r="B20" s="98" t="s">
        <v>12</v>
      </c>
      <c r="C20" s="16"/>
      <c r="D20" s="16"/>
      <c r="E20" s="16"/>
      <c r="F20" s="16"/>
      <c r="G20" s="16"/>
      <c r="H20" s="391">
        <v>0</v>
      </c>
      <c r="I20" s="392"/>
      <c r="J20" s="65"/>
    </row>
    <row r="21" spans="2:11" x14ac:dyDescent="0.25">
      <c r="B21" s="98" t="s">
        <v>13</v>
      </c>
      <c r="C21" s="108"/>
      <c r="D21" s="108"/>
      <c r="E21" s="108"/>
      <c r="F21" s="108"/>
      <c r="G21" s="108"/>
      <c r="H21" s="393">
        <v>238944670.91</v>
      </c>
      <c r="I21" s="394"/>
      <c r="J21" s="65"/>
      <c r="K21" s="261"/>
    </row>
    <row r="22" spans="2:11" x14ac:dyDescent="0.25">
      <c r="B22" s="53"/>
      <c r="C22" s="135"/>
      <c r="D22" s="135"/>
      <c r="E22" s="135"/>
      <c r="F22" s="135"/>
      <c r="G22" s="135"/>
      <c r="H22" s="51"/>
      <c r="I22" s="52"/>
    </row>
    <row r="23" spans="2:11" x14ac:dyDescent="0.25">
      <c r="B23" s="335" t="s">
        <v>14</v>
      </c>
      <c r="C23" s="336"/>
      <c r="D23" s="336"/>
      <c r="E23" s="336"/>
      <c r="F23" s="336"/>
      <c r="G23" s="336"/>
      <c r="H23" s="395"/>
      <c r="I23" s="396"/>
    </row>
    <row r="24" spans="2:11" x14ac:dyDescent="0.25">
      <c r="B24" s="104" t="s">
        <v>15</v>
      </c>
      <c r="C24" s="61" t="s">
        <v>16</v>
      </c>
      <c r="D24" s="346" t="s">
        <v>17</v>
      </c>
      <c r="E24" s="347"/>
      <c r="F24" s="347"/>
      <c r="G24" s="348"/>
      <c r="H24" s="397" t="s">
        <v>18</v>
      </c>
      <c r="I24" s="398"/>
    </row>
    <row r="25" spans="2:11" x14ac:dyDescent="0.25">
      <c r="B25" s="104"/>
      <c r="C25" s="61"/>
      <c r="D25" s="352"/>
      <c r="E25" s="353"/>
      <c r="F25" s="353"/>
      <c r="G25" s="354"/>
      <c r="H25" s="391">
        <v>0</v>
      </c>
      <c r="I25" s="392"/>
    </row>
    <row r="26" spans="2:11" x14ac:dyDescent="0.25">
      <c r="B26" s="104"/>
      <c r="C26" s="61"/>
      <c r="D26" s="352"/>
      <c r="E26" s="353"/>
      <c r="F26" s="353"/>
      <c r="G26" s="354"/>
      <c r="H26" s="391">
        <v>0</v>
      </c>
      <c r="I26" s="392"/>
    </row>
    <row r="27" spans="2:11" x14ac:dyDescent="0.25">
      <c r="B27" s="104"/>
      <c r="C27" s="61"/>
      <c r="D27" s="346"/>
      <c r="E27" s="347"/>
      <c r="F27" s="347"/>
      <c r="G27" s="348"/>
      <c r="H27" s="391">
        <v>0</v>
      </c>
      <c r="I27" s="392"/>
    </row>
    <row r="28" spans="2:11" x14ac:dyDescent="0.25">
      <c r="B28" s="23"/>
      <c r="C28" s="24"/>
      <c r="D28" s="24"/>
      <c r="E28" s="24"/>
      <c r="F28" s="24"/>
      <c r="G28" s="25" t="s">
        <v>19</v>
      </c>
      <c r="H28" s="401">
        <f>SUM(H25:I27)</f>
        <v>0</v>
      </c>
      <c r="I28" s="402"/>
    </row>
    <row r="29" spans="2:11" x14ac:dyDescent="0.25">
      <c r="B29" s="335" t="s">
        <v>20</v>
      </c>
      <c r="C29" s="336"/>
      <c r="D29" s="336"/>
      <c r="E29" s="336"/>
      <c r="F29" s="336"/>
      <c r="G29" s="336"/>
      <c r="H29" s="395"/>
      <c r="I29" s="396"/>
    </row>
    <row r="30" spans="2:11" x14ac:dyDescent="0.25">
      <c r="B30" s="104" t="s">
        <v>15</v>
      </c>
      <c r="C30" s="61" t="s">
        <v>16</v>
      </c>
      <c r="D30" s="346" t="s">
        <v>17</v>
      </c>
      <c r="E30" s="347"/>
      <c r="F30" s="347"/>
      <c r="G30" s="348"/>
      <c r="H30" s="397" t="s">
        <v>18</v>
      </c>
      <c r="I30" s="398"/>
    </row>
    <row r="31" spans="2:11" x14ac:dyDescent="0.25">
      <c r="B31" s="104"/>
      <c r="C31" s="61"/>
      <c r="D31" s="352"/>
      <c r="E31" s="353"/>
      <c r="F31" s="353"/>
      <c r="G31" s="354"/>
      <c r="H31" s="391">
        <v>0</v>
      </c>
      <c r="I31" s="392"/>
    </row>
    <row r="32" spans="2:11" x14ac:dyDescent="0.25">
      <c r="B32" s="104"/>
      <c r="C32" s="61"/>
      <c r="D32" s="346"/>
      <c r="E32" s="347"/>
      <c r="F32" s="347"/>
      <c r="G32" s="348"/>
      <c r="H32" s="391">
        <v>0</v>
      </c>
      <c r="I32" s="392"/>
    </row>
    <row r="33" spans="2:13" x14ac:dyDescent="0.25">
      <c r="B33" s="23"/>
      <c r="C33" s="24"/>
      <c r="D33" s="24"/>
      <c r="E33" s="24"/>
      <c r="F33" s="24"/>
      <c r="G33" s="25" t="s">
        <v>21</v>
      </c>
      <c r="H33" s="401">
        <f>SUM(H31:I32)</f>
        <v>0</v>
      </c>
      <c r="I33" s="402"/>
      <c r="J33" s="20"/>
    </row>
    <row r="34" spans="2:13" x14ac:dyDescent="0.25">
      <c r="B34" s="335" t="s">
        <v>22</v>
      </c>
      <c r="C34" s="336"/>
      <c r="D34" s="336"/>
      <c r="E34" s="336"/>
      <c r="F34" s="336"/>
      <c r="G34" s="336"/>
      <c r="H34" s="395"/>
      <c r="I34" s="396"/>
    </row>
    <row r="35" spans="2:13" x14ac:dyDescent="0.25">
      <c r="B35" s="104" t="s">
        <v>15</v>
      </c>
      <c r="C35" s="61" t="s">
        <v>23</v>
      </c>
      <c r="D35" s="346" t="s">
        <v>17</v>
      </c>
      <c r="E35" s="347"/>
      <c r="F35" s="347"/>
      <c r="G35" s="348"/>
      <c r="H35" s="397" t="s">
        <v>18</v>
      </c>
      <c r="I35" s="398"/>
    </row>
    <row r="36" spans="2:13" x14ac:dyDescent="0.25">
      <c r="B36" s="104"/>
      <c r="C36" s="61"/>
      <c r="D36" s="346"/>
      <c r="E36" s="347"/>
      <c r="F36" s="347"/>
      <c r="G36" s="348"/>
      <c r="H36" s="391">
        <v>0</v>
      </c>
      <c r="I36" s="392"/>
    </row>
    <row r="37" spans="2:13" x14ac:dyDescent="0.25">
      <c r="B37" s="104"/>
      <c r="C37" s="61"/>
      <c r="D37" s="346"/>
      <c r="E37" s="347"/>
      <c r="F37" s="347"/>
      <c r="G37" s="348"/>
      <c r="H37" s="391">
        <v>0</v>
      </c>
      <c r="I37" s="392"/>
    </row>
    <row r="38" spans="2:13" x14ac:dyDescent="0.25">
      <c r="B38" s="23"/>
      <c r="C38" s="24"/>
      <c r="D38" s="24"/>
      <c r="E38" s="24"/>
      <c r="F38" s="24"/>
      <c r="G38" s="25" t="s">
        <v>24</v>
      </c>
      <c r="H38" s="409">
        <f>SUM(H36:I37)</f>
        <v>0</v>
      </c>
      <c r="I38" s="410"/>
    </row>
    <row r="39" spans="2:13" x14ac:dyDescent="0.25">
      <c r="B39" s="335" t="s">
        <v>25</v>
      </c>
      <c r="C39" s="336"/>
      <c r="D39" s="336"/>
      <c r="E39" s="336"/>
      <c r="F39" s="336"/>
      <c r="G39" s="336"/>
      <c r="H39" s="395"/>
      <c r="I39" s="396"/>
      <c r="M39" s="34"/>
    </row>
    <row r="40" spans="2:13" x14ac:dyDescent="0.25">
      <c r="B40" s="104" t="s">
        <v>15</v>
      </c>
      <c r="C40" s="61" t="s">
        <v>23</v>
      </c>
      <c r="D40" s="346" t="s">
        <v>17</v>
      </c>
      <c r="E40" s="347"/>
      <c r="F40" s="347"/>
      <c r="G40" s="348"/>
      <c r="H40" s="397" t="s">
        <v>18</v>
      </c>
      <c r="I40" s="398"/>
      <c r="M40" s="34"/>
    </row>
    <row r="41" spans="2:13" x14ac:dyDescent="0.25">
      <c r="B41" s="104"/>
      <c r="C41" s="61"/>
      <c r="D41" s="346"/>
      <c r="E41" s="347"/>
      <c r="F41" s="347"/>
      <c r="G41" s="348"/>
      <c r="H41" s="391">
        <v>0</v>
      </c>
      <c r="I41" s="392"/>
      <c r="M41" s="34"/>
    </row>
    <row r="42" spans="2:13" x14ac:dyDescent="0.25">
      <c r="B42" s="104"/>
      <c r="C42" s="61"/>
      <c r="D42" s="346"/>
      <c r="E42" s="347"/>
      <c r="F42" s="347"/>
      <c r="G42" s="348"/>
      <c r="H42" s="391">
        <v>0</v>
      </c>
      <c r="I42" s="392"/>
      <c r="K42" s="34"/>
    </row>
    <row r="43" spans="2:13" x14ac:dyDescent="0.25">
      <c r="B43" s="23"/>
      <c r="C43" s="24"/>
      <c r="D43" s="24"/>
      <c r="E43" s="24"/>
      <c r="F43" s="24"/>
      <c r="G43" s="25" t="s">
        <v>26</v>
      </c>
      <c r="H43" s="401">
        <f>SUM(H41:I42)</f>
        <v>0</v>
      </c>
      <c r="I43" s="402"/>
    </row>
    <row r="44" spans="2:13" x14ac:dyDescent="0.25">
      <c r="B44" s="359"/>
      <c r="C44" s="360"/>
      <c r="D44" s="360"/>
      <c r="E44" s="360"/>
      <c r="F44" s="360"/>
      <c r="G44" s="360"/>
      <c r="H44" s="407"/>
      <c r="I44" s="408"/>
    </row>
    <row r="45" spans="2:13" x14ac:dyDescent="0.25">
      <c r="B45" s="361" t="s">
        <v>27</v>
      </c>
      <c r="C45" s="362"/>
      <c r="D45" s="362"/>
      <c r="E45" s="362"/>
      <c r="F45" s="362"/>
      <c r="G45" s="363"/>
      <c r="H45" s="412">
        <f>H18-H28+H33-H38+H43</f>
        <v>238944670.91</v>
      </c>
      <c r="I45" s="413"/>
      <c r="K45" s="34"/>
    </row>
    <row r="46" spans="2:13" x14ac:dyDescent="0.25">
      <c r="B46" s="359"/>
      <c r="C46" s="360"/>
      <c r="D46" s="360"/>
      <c r="E46" s="360"/>
      <c r="F46" s="360"/>
      <c r="G46" s="360"/>
      <c r="H46" s="407"/>
      <c r="I46" s="408"/>
      <c r="K46" s="34"/>
    </row>
    <row r="47" spans="2:13" x14ac:dyDescent="0.25">
      <c r="B47" s="373" t="s">
        <v>90</v>
      </c>
      <c r="C47" s="374"/>
      <c r="D47" s="374"/>
      <c r="E47" s="374"/>
      <c r="F47" s="374"/>
      <c r="G47" s="387"/>
      <c r="H47" s="414">
        <f>SUM(H48:I50)</f>
        <v>238944670.91</v>
      </c>
      <c r="I47" s="415"/>
    </row>
    <row r="48" spans="2:13" x14ac:dyDescent="0.25">
      <c r="B48" s="364" t="s">
        <v>28</v>
      </c>
      <c r="C48" s="365"/>
      <c r="D48" s="365"/>
      <c r="E48" s="365"/>
      <c r="F48" s="365"/>
      <c r="G48" s="388"/>
      <c r="H48" s="411">
        <v>0</v>
      </c>
      <c r="I48" s="392"/>
    </row>
    <row r="49" spans="2:11" x14ac:dyDescent="0.25">
      <c r="B49" s="364" t="s">
        <v>36</v>
      </c>
      <c r="C49" s="365"/>
      <c r="D49" s="365"/>
      <c r="E49" s="365"/>
      <c r="F49" s="365"/>
      <c r="G49" s="416"/>
      <c r="H49" s="411">
        <v>0</v>
      </c>
      <c r="I49" s="392"/>
    </row>
    <row r="50" spans="2:11" x14ac:dyDescent="0.25">
      <c r="B50" s="417" t="s">
        <v>37</v>
      </c>
      <c r="C50" s="418"/>
      <c r="D50" s="418"/>
      <c r="E50" s="418"/>
      <c r="F50" s="418"/>
      <c r="G50" s="419"/>
      <c r="H50" s="403">
        <v>238944670.91</v>
      </c>
      <c r="I50" s="404"/>
      <c r="J50" s="34"/>
      <c r="K50" s="261"/>
    </row>
    <row r="51" spans="2:11" x14ac:dyDescent="0.25">
      <c r="B51" s="361" t="s">
        <v>31</v>
      </c>
      <c r="C51" s="362"/>
      <c r="D51" s="362"/>
      <c r="E51" s="362"/>
      <c r="F51" s="362"/>
      <c r="G51" s="363"/>
      <c r="H51" s="405">
        <f>H45-H47</f>
        <v>0</v>
      </c>
      <c r="I51" s="406"/>
    </row>
    <row r="52" spans="2:11" x14ac:dyDescent="0.25">
      <c r="B52" s="93"/>
      <c r="C52" s="29"/>
      <c r="D52" s="29"/>
      <c r="E52" s="29"/>
      <c r="F52" s="29"/>
      <c r="G52" s="29"/>
      <c r="H52" s="29"/>
      <c r="I52" s="29"/>
    </row>
    <row r="53" spans="2:11" x14ac:dyDescent="0.25">
      <c r="B53" s="358" t="s">
        <v>109</v>
      </c>
      <c r="C53" s="358"/>
      <c r="D53" s="358"/>
      <c r="E53" s="358"/>
      <c r="F53" s="358"/>
      <c r="G53" s="358"/>
      <c r="H53" s="358"/>
      <c r="I53" s="358"/>
    </row>
    <row r="54" spans="2:11" x14ac:dyDescent="0.25">
      <c r="B54" s="358" t="s">
        <v>110</v>
      </c>
      <c r="C54" s="358"/>
      <c r="D54" s="358"/>
      <c r="E54" s="358"/>
      <c r="F54" s="358"/>
      <c r="G54" s="358"/>
      <c r="H54" s="358"/>
      <c r="I54" s="358"/>
    </row>
    <row r="55" spans="2:11" x14ac:dyDescent="0.25">
      <c r="B55" s="358" t="s">
        <v>111</v>
      </c>
      <c r="C55" s="358"/>
      <c r="D55" s="358"/>
      <c r="E55" s="358"/>
      <c r="F55" s="358"/>
      <c r="G55" s="358"/>
      <c r="H55" s="358"/>
      <c r="I55" s="358"/>
    </row>
    <row r="56" spans="2:11" ht="15" customHeight="1" x14ac:dyDescent="0.25">
      <c r="B56" s="31"/>
      <c r="C56" s="31"/>
      <c r="D56" s="31"/>
      <c r="E56" s="31"/>
      <c r="F56" s="31"/>
      <c r="G56" s="31"/>
      <c r="H56" s="31"/>
      <c r="I56" s="31"/>
    </row>
    <row r="57" spans="2:11" ht="15" customHeight="1" x14ac:dyDescent="0.25">
      <c r="B57" s="31"/>
      <c r="C57" s="31"/>
      <c r="D57" s="31"/>
      <c r="E57" s="31"/>
      <c r="F57" s="31"/>
      <c r="G57" s="31"/>
      <c r="H57" s="31"/>
      <c r="I57" s="31"/>
    </row>
    <row r="58" spans="2:11" ht="15" customHeight="1" x14ac:dyDescent="0.25">
      <c r="B58" s="31"/>
      <c r="C58" s="31"/>
      <c r="D58" s="31"/>
      <c r="E58" s="31"/>
      <c r="F58" s="31"/>
      <c r="G58" s="31"/>
      <c r="H58" s="31"/>
      <c r="I58" s="31"/>
    </row>
    <row r="59" spans="2:11" ht="15" customHeight="1" x14ac:dyDescent="0.25">
      <c r="B59" s="32"/>
      <c r="C59" s="32"/>
      <c r="D59" s="32"/>
      <c r="E59" s="32"/>
      <c r="F59" s="31"/>
      <c r="G59" s="32"/>
      <c r="H59" s="32"/>
      <c r="I59" s="32"/>
    </row>
    <row r="60" spans="2:11" ht="15" customHeight="1" x14ac:dyDescent="0.25"/>
  </sheetData>
  <mergeCells count="70">
    <mergeCell ref="B53:I53"/>
    <mergeCell ref="B54:I54"/>
    <mergeCell ref="B55:I55"/>
    <mergeCell ref="D41:G41"/>
    <mergeCell ref="B44:G44"/>
    <mergeCell ref="B45:G45"/>
    <mergeCell ref="B46:G46"/>
    <mergeCell ref="B48:G48"/>
    <mergeCell ref="H48:I48"/>
    <mergeCell ref="H45:I45"/>
    <mergeCell ref="H46:I46"/>
    <mergeCell ref="B47:G47"/>
    <mergeCell ref="H47:I47"/>
    <mergeCell ref="B49:G49"/>
    <mergeCell ref="H49:I49"/>
    <mergeCell ref="B50:G50"/>
    <mergeCell ref="H35:I35"/>
    <mergeCell ref="H36:I36"/>
    <mergeCell ref="D37:G37"/>
    <mergeCell ref="H37:I37"/>
    <mergeCell ref="H38:I38"/>
    <mergeCell ref="D35:G35"/>
    <mergeCell ref="H50:I50"/>
    <mergeCell ref="B51:G51"/>
    <mergeCell ref="H51:I51"/>
    <mergeCell ref="H40:I40"/>
    <mergeCell ref="D36:G36"/>
    <mergeCell ref="B39:G39"/>
    <mergeCell ref="D40:G40"/>
    <mergeCell ref="H42:I42"/>
    <mergeCell ref="H43:I43"/>
    <mergeCell ref="H44:I44"/>
    <mergeCell ref="D42:G42"/>
    <mergeCell ref="H41:I41"/>
    <mergeCell ref="H39:I39"/>
    <mergeCell ref="D31:G31"/>
    <mergeCell ref="H33:I33"/>
    <mergeCell ref="B34:G34"/>
    <mergeCell ref="B29:G29"/>
    <mergeCell ref="H27:I27"/>
    <mergeCell ref="H28:I28"/>
    <mergeCell ref="H29:I29"/>
    <mergeCell ref="H31:I31"/>
    <mergeCell ref="D30:G30"/>
    <mergeCell ref="H30:I30"/>
    <mergeCell ref="D27:G27"/>
    <mergeCell ref="H34:I34"/>
    <mergeCell ref="D32:G32"/>
    <mergeCell ref="H32:I32"/>
    <mergeCell ref="H19:I19"/>
    <mergeCell ref="B4:I4"/>
    <mergeCell ref="B7:I7"/>
    <mergeCell ref="H18:I18"/>
    <mergeCell ref="B5:I5"/>
    <mergeCell ref="B8:I8"/>
    <mergeCell ref="B9:I9"/>
    <mergeCell ref="B15:E15"/>
    <mergeCell ref="B16:I17"/>
    <mergeCell ref="B18:G18"/>
    <mergeCell ref="B6:I6"/>
    <mergeCell ref="H20:I20"/>
    <mergeCell ref="D25:G25"/>
    <mergeCell ref="D26:G26"/>
    <mergeCell ref="H25:I25"/>
    <mergeCell ref="H26:I26"/>
    <mergeCell ref="H21:I21"/>
    <mergeCell ref="H23:I23"/>
    <mergeCell ref="D24:G24"/>
    <mergeCell ref="H24:I24"/>
    <mergeCell ref="B23:G23"/>
  </mergeCells>
  <pageMargins left="0.70866141732283472" right="0.51181102362204722" top="0.59055118110236227"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9224" r:id="rId4">
          <objectPr defaultSize="0" autoPict="0" r:id="rId5">
            <anchor moveWithCells="1" sizeWithCells="1">
              <from>
                <xdr:col>4</xdr:col>
                <xdr:colOff>609600</xdr:colOff>
                <xdr:row>0</xdr:row>
                <xdr:rowOff>66675</xdr:rowOff>
              </from>
              <to>
                <xdr:col>5</xdr:col>
                <xdr:colOff>457200</xdr:colOff>
                <xdr:row>2</xdr:row>
                <xdr:rowOff>171450</xdr:rowOff>
              </to>
            </anchor>
          </objectPr>
        </oleObject>
      </mc:Choice>
      <mc:Fallback>
        <oleObject progId="Word.Picture.8" shapeId="9224"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4:N62"/>
  <sheetViews>
    <sheetView showGridLines="0" topLeftCell="A37" zoomScaleNormal="100" workbookViewId="0">
      <selection activeCell="B55" sqref="B55:H57"/>
    </sheetView>
  </sheetViews>
  <sheetFormatPr defaultRowHeight="15" x14ac:dyDescent="0.25"/>
  <cols>
    <col min="1" max="1" width="1.7109375" customWidth="1"/>
    <col min="2" max="5" width="10.7109375" customWidth="1"/>
    <col min="6" max="6" width="11.7109375" customWidth="1"/>
    <col min="7" max="7" width="12.7109375" customWidth="1"/>
    <col min="8" max="8" width="17.7109375" customWidth="1"/>
    <col min="9" max="9" width="14" bestFit="1" customWidth="1"/>
    <col min="10" max="10" width="11.7109375" bestFit="1" customWidth="1"/>
    <col min="14" max="14" width="10.5703125" bestFit="1" customWidth="1"/>
  </cols>
  <sheetData>
    <row r="4" spans="2:8" ht="15.75" x14ac:dyDescent="0.25">
      <c r="B4" s="337" t="s">
        <v>0</v>
      </c>
      <c r="C4" s="337"/>
      <c r="D4" s="337"/>
      <c r="E4" s="337"/>
      <c r="F4" s="337"/>
      <c r="G4" s="337"/>
      <c r="H4" s="337"/>
    </row>
    <row r="5" spans="2:8" ht="24.75" customHeight="1" x14ac:dyDescent="0.25">
      <c r="B5" s="338" t="s">
        <v>1</v>
      </c>
      <c r="C5" s="338"/>
      <c r="D5" s="338"/>
      <c r="E5" s="338"/>
      <c r="F5" s="338"/>
      <c r="G5" s="338"/>
      <c r="H5" s="338"/>
    </row>
    <row r="6" spans="2:8" x14ac:dyDescent="0.25">
      <c r="B6" s="339" t="s">
        <v>91</v>
      </c>
      <c r="C6" s="339"/>
      <c r="D6" s="339"/>
      <c r="E6" s="339"/>
      <c r="F6" s="339"/>
      <c r="G6" s="339"/>
      <c r="H6" s="339"/>
    </row>
    <row r="7" spans="2:8" x14ac:dyDescent="0.25">
      <c r="B7" s="339" t="s">
        <v>2</v>
      </c>
      <c r="C7" s="339"/>
      <c r="D7" s="339"/>
      <c r="E7" s="339"/>
      <c r="F7" s="339"/>
      <c r="G7" s="339"/>
      <c r="H7" s="339"/>
    </row>
    <row r="8" spans="2:8" ht="15.75" x14ac:dyDescent="0.25">
      <c r="B8" s="337" t="s">
        <v>3</v>
      </c>
      <c r="C8" s="337"/>
      <c r="D8" s="337"/>
      <c r="E8" s="337"/>
      <c r="F8" s="337"/>
      <c r="G8" s="337"/>
      <c r="H8" s="337"/>
    </row>
    <row r="9" spans="2:8" ht="15.75" x14ac:dyDescent="0.25">
      <c r="B9" s="337"/>
      <c r="C9" s="337"/>
      <c r="D9" s="337"/>
      <c r="E9" s="337"/>
      <c r="F9" s="337"/>
      <c r="G9" s="337"/>
      <c r="H9" s="337"/>
    </row>
    <row r="10" spans="2:8" x14ac:dyDescent="0.25">
      <c r="B10" s="295" t="s">
        <v>38</v>
      </c>
      <c r="C10" s="296"/>
      <c r="D10" s="297"/>
      <c r="E10" s="297"/>
      <c r="F10" s="297"/>
      <c r="G10" s="298" t="s">
        <v>5</v>
      </c>
      <c r="H10" s="299"/>
    </row>
    <row r="11" spans="2:8" x14ac:dyDescent="0.25">
      <c r="B11" s="300" t="s">
        <v>94</v>
      </c>
      <c r="C11" s="9"/>
      <c r="D11" s="9"/>
      <c r="E11" s="10"/>
      <c r="F11" s="10"/>
      <c r="G11" s="10"/>
      <c r="H11" s="278"/>
    </row>
    <row r="12" spans="2:8" x14ac:dyDescent="0.25">
      <c r="B12" s="300" t="s">
        <v>6</v>
      </c>
      <c r="C12" s="9"/>
      <c r="D12" s="9"/>
      <c r="E12" s="9"/>
      <c r="F12" s="9"/>
      <c r="G12" s="108"/>
      <c r="H12" s="279"/>
    </row>
    <row r="13" spans="2:8" x14ac:dyDescent="0.25">
      <c r="B13" s="300" t="s">
        <v>55</v>
      </c>
      <c r="C13" s="9"/>
      <c r="D13" s="9"/>
      <c r="E13" s="9"/>
      <c r="F13" s="9"/>
      <c r="G13" s="9"/>
      <c r="H13" s="280"/>
    </row>
    <row r="14" spans="2:8" x14ac:dyDescent="0.25">
      <c r="B14" s="425" t="s">
        <v>8</v>
      </c>
      <c r="C14" s="380"/>
      <c r="D14" s="380"/>
      <c r="E14" s="380"/>
      <c r="F14" s="301" t="s">
        <v>95</v>
      </c>
      <c r="G14" s="108"/>
      <c r="H14" s="279"/>
    </row>
    <row r="15" spans="2:8" ht="12.75" customHeight="1" x14ac:dyDescent="0.25">
      <c r="B15" s="421" t="s">
        <v>56</v>
      </c>
      <c r="C15" s="382"/>
      <c r="D15" s="382"/>
      <c r="E15" s="382"/>
      <c r="F15" s="382"/>
      <c r="G15" s="382"/>
      <c r="H15" s="422"/>
    </row>
    <row r="16" spans="2:8" x14ac:dyDescent="0.25">
      <c r="B16" s="423"/>
      <c r="C16" s="344"/>
      <c r="D16" s="344"/>
      <c r="E16" s="344"/>
      <c r="F16" s="344"/>
      <c r="G16" s="344"/>
      <c r="H16" s="424"/>
    </row>
    <row r="17" spans="2:10" x14ac:dyDescent="0.25">
      <c r="B17" s="420" t="s">
        <v>93</v>
      </c>
      <c r="C17" s="336"/>
      <c r="D17" s="336"/>
      <c r="E17" s="336"/>
      <c r="F17" s="336"/>
      <c r="G17" s="336"/>
      <c r="H17" s="281">
        <f>SUM(H18:H20)</f>
        <v>1679280.22</v>
      </c>
    </row>
    <row r="18" spans="2:10" x14ac:dyDescent="0.25">
      <c r="B18" s="302" t="s">
        <v>11</v>
      </c>
      <c r="C18" s="108"/>
      <c r="D18" s="108"/>
      <c r="E18" s="108"/>
      <c r="F18" s="108"/>
      <c r="G18" s="108"/>
      <c r="H18" s="286">
        <v>0</v>
      </c>
      <c r="I18" s="65"/>
    </row>
    <row r="19" spans="2:10" x14ac:dyDescent="0.25">
      <c r="B19" s="302" t="s">
        <v>12</v>
      </c>
      <c r="C19" s="16"/>
      <c r="D19" s="16"/>
      <c r="E19" s="16"/>
      <c r="F19" s="16"/>
      <c r="G19" s="16"/>
      <c r="H19" s="286">
        <v>0</v>
      </c>
      <c r="I19" s="65"/>
    </row>
    <row r="20" spans="2:10" x14ac:dyDescent="0.25">
      <c r="B20" s="302" t="s">
        <v>13</v>
      </c>
      <c r="C20" s="108"/>
      <c r="D20" s="108"/>
      <c r="E20" s="108"/>
      <c r="F20" s="108"/>
      <c r="G20" s="108"/>
      <c r="H20" s="286">
        <v>1679280.22</v>
      </c>
      <c r="I20" s="65"/>
      <c r="J20" s="261"/>
    </row>
    <row r="21" spans="2:10" x14ac:dyDescent="0.25">
      <c r="B21" s="303"/>
      <c r="C21" s="135"/>
      <c r="D21" s="135"/>
      <c r="E21" s="135"/>
      <c r="F21" s="135"/>
      <c r="G21" s="135"/>
      <c r="H21" s="283"/>
      <c r="I21" s="65"/>
    </row>
    <row r="22" spans="2:10" x14ac:dyDescent="0.25">
      <c r="B22" s="420" t="s">
        <v>57</v>
      </c>
      <c r="C22" s="336"/>
      <c r="D22" s="336"/>
      <c r="E22" s="336"/>
      <c r="F22" s="336"/>
      <c r="G22" s="336"/>
      <c r="H22" s="284"/>
      <c r="I22" s="65"/>
    </row>
    <row r="23" spans="2:10" x14ac:dyDescent="0.25">
      <c r="B23" s="304" t="s">
        <v>15</v>
      </c>
      <c r="C23" s="61" t="s">
        <v>16</v>
      </c>
      <c r="D23" s="346" t="s">
        <v>17</v>
      </c>
      <c r="E23" s="347"/>
      <c r="F23" s="347"/>
      <c r="G23" s="348"/>
      <c r="H23" s="285" t="s">
        <v>18</v>
      </c>
      <c r="I23" s="65"/>
    </row>
    <row r="24" spans="2:10" x14ac:dyDescent="0.25">
      <c r="B24" s="304"/>
      <c r="C24" s="61"/>
      <c r="D24" s="352"/>
      <c r="E24" s="353"/>
      <c r="F24" s="353"/>
      <c r="G24" s="354"/>
      <c r="H24" s="286">
        <v>0</v>
      </c>
      <c r="I24" s="65"/>
    </row>
    <row r="25" spans="2:10" x14ac:dyDescent="0.25">
      <c r="B25" s="304"/>
      <c r="C25" s="61"/>
      <c r="D25" s="352"/>
      <c r="E25" s="353"/>
      <c r="F25" s="353"/>
      <c r="G25" s="354"/>
      <c r="H25" s="286">
        <v>0</v>
      </c>
      <c r="I25" s="65"/>
    </row>
    <row r="26" spans="2:10" x14ac:dyDescent="0.25">
      <c r="B26" s="304"/>
      <c r="C26" s="61"/>
      <c r="D26" s="346"/>
      <c r="E26" s="347"/>
      <c r="F26" s="347"/>
      <c r="G26" s="348"/>
      <c r="H26" s="286">
        <v>0</v>
      </c>
      <c r="I26" s="65"/>
    </row>
    <row r="27" spans="2:10" x14ac:dyDescent="0.25">
      <c r="B27" s="305"/>
      <c r="C27" s="24"/>
      <c r="D27" s="24"/>
      <c r="E27" s="24"/>
      <c r="F27" s="24"/>
      <c r="G27" s="25" t="s">
        <v>19</v>
      </c>
      <c r="H27" s="287">
        <f>SUM(H24:H26)</f>
        <v>0</v>
      </c>
      <c r="I27" s="65"/>
    </row>
    <row r="28" spans="2:10" x14ac:dyDescent="0.25">
      <c r="B28" s="420" t="s">
        <v>20</v>
      </c>
      <c r="C28" s="336"/>
      <c r="D28" s="336"/>
      <c r="E28" s="336"/>
      <c r="F28" s="336"/>
      <c r="G28" s="336"/>
      <c r="H28" s="284"/>
      <c r="I28" s="65"/>
    </row>
    <row r="29" spans="2:10" x14ac:dyDescent="0.25">
      <c r="B29" s="304" t="s">
        <v>15</v>
      </c>
      <c r="C29" s="61" t="s">
        <v>16</v>
      </c>
      <c r="D29" s="346" t="s">
        <v>17</v>
      </c>
      <c r="E29" s="347"/>
      <c r="F29" s="347"/>
      <c r="G29" s="348"/>
      <c r="H29" s="285" t="s">
        <v>18</v>
      </c>
      <c r="I29" s="65"/>
    </row>
    <row r="30" spans="2:10" x14ac:dyDescent="0.25">
      <c r="B30" s="304"/>
      <c r="C30" s="61"/>
      <c r="D30" s="352"/>
      <c r="E30" s="353"/>
      <c r="F30" s="353"/>
      <c r="G30" s="354"/>
      <c r="H30" s="286">
        <v>0</v>
      </c>
      <c r="I30" s="65"/>
    </row>
    <row r="31" spans="2:10" x14ac:dyDescent="0.25">
      <c r="B31" s="304"/>
      <c r="C31" s="61"/>
      <c r="D31" s="346"/>
      <c r="E31" s="347"/>
      <c r="F31" s="347"/>
      <c r="G31" s="348"/>
      <c r="H31" s="286">
        <v>0</v>
      </c>
    </row>
    <row r="32" spans="2:10" x14ac:dyDescent="0.25">
      <c r="B32" s="304"/>
      <c r="C32" s="61"/>
      <c r="D32" s="346"/>
      <c r="E32" s="347"/>
      <c r="F32" s="347"/>
      <c r="G32" s="348"/>
      <c r="H32" s="286">
        <v>0</v>
      </c>
    </row>
    <row r="33" spans="2:10" x14ac:dyDescent="0.25">
      <c r="B33" s="305"/>
      <c r="C33" s="24"/>
      <c r="D33" s="24"/>
      <c r="E33" s="24"/>
      <c r="F33" s="24"/>
      <c r="G33" s="25" t="s">
        <v>21</v>
      </c>
      <c r="H33" s="287">
        <f>SUM(H30:H32)</f>
        <v>0</v>
      </c>
    </row>
    <row r="34" spans="2:10" x14ac:dyDescent="0.25">
      <c r="B34" s="420" t="s">
        <v>22</v>
      </c>
      <c r="C34" s="336"/>
      <c r="D34" s="336"/>
      <c r="E34" s="336"/>
      <c r="F34" s="336"/>
      <c r="G34" s="336"/>
      <c r="H34" s="284"/>
    </row>
    <row r="35" spans="2:10" x14ac:dyDescent="0.25">
      <c r="B35" s="304" t="s">
        <v>15</v>
      </c>
      <c r="C35" s="61" t="s">
        <v>23</v>
      </c>
      <c r="D35" s="346" t="s">
        <v>17</v>
      </c>
      <c r="E35" s="347"/>
      <c r="F35" s="347"/>
      <c r="G35" s="348"/>
      <c r="H35" s="285" t="s">
        <v>18</v>
      </c>
    </row>
    <row r="36" spans="2:10" x14ac:dyDescent="0.25">
      <c r="B36" s="304"/>
      <c r="C36" s="61"/>
      <c r="D36" s="346"/>
      <c r="E36" s="347"/>
      <c r="F36" s="347"/>
      <c r="G36" s="348"/>
      <c r="H36" s="286">
        <v>0</v>
      </c>
    </row>
    <row r="37" spans="2:10" x14ac:dyDescent="0.25">
      <c r="B37" s="304"/>
      <c r="C37" s="61"/>
      <c r="D37" s="346"/>
      <c r="E37" s="347"/>
      <c r="F37" s="347"/>
      <c r="G37" s="348"/>
      <c r="H37" s="286">
        <v>0</v>
      </c>
    </row>
    <row r="38" spans="2:10" x14ac:dyDescent="0.25">
      <c r="B38" s="304"/>
      <c r="C38" s="61"/>
      <c r="D38" s="346"/>
      <c r="E38" s="347"/>
      <c r="F38" s="347"/>
      <c r="G38" s="348"/>
      <c r="H38" s="286">
        <v>0</v>
      </c>
    </row>
    <row r="39" spans="2:10" x14ac:dyDescent="0.25">
      <c r="B39" s="305"/>
      <c r="C39" s="24"/>
      <c r="D39" s="24"/>
      <c r="E39" s="24"/>
      <c r="F39" s="24"/>
      <c r="G39" s="25" t="s">
        <v>24</v>
      </c>
      <c r="H39" s="287">
        <f>SUM(H36:H38)</f>
        <v>0</v>
      </c>
    </row>
    <row r="40" spans="2:10" x14ac:dyDescent="0.25">
      <c r="B40" s="420" t="s">
        <v>25</v>
      </c>
      <c r="C40" s="336"/>
      <c r="D40" s="336"/>
      <c r="E40" s="336"/>
      <c r="F40" s="336"/>
      <c r="G40" s="336"/>
      <c r="H40" s="284"/>
    </row>
    <row r="41" spans="2:10" x14ac:dyDescent="0.25">
      <c r="B41" s="304" t="s">
        <v>15</v>
      </c>
      <c r="C41" s="61" t="s">
        <v>23</v>
      </c>
      <c r="D41" s="346" t="s">
        <v>17</v>
      </c>
      <c r="E41" s="347"/>
      <c r="F41" s="347"/>
      <c r="G41" s="348"/>
      <c r="H41" s="285" t="s">
        <v>18</v>
      </c>
    </row>
    <row r="42" spans="2:10" x14ac:dyDescent="0.25">
      <c r="B42" s="304"/>
      <c r="C42" s="61"/>
      <c r="D42" s="346"/>
      <c r="E42" s="347"/>
      <c r="F42" s="347"/>
      <c r="G42" s="348"/>
      <c r="H42" s="286">
        <v>0</v>
      </c>
    </row>
    <row r="43" spans="2:10" x14ac:dyDescent="0.25">
      <c r="B43" s="304"/>
      <c r="C43" s="61"/>
      <c r="D43" s="346"/>
      <c r="E43" s="347"/>
      <c r="F43" s="347"/>
      <c r="G43" s="348"/>
      <c r="H43" s="286">
        <v>0</v>
      </c>
    </row>
    <row r="44" spans="2:10" x14ac:dyDescent="0.25">
      <c r="B44" s="304"/>
      <c r="C44" s="61"/>
      <c r="D44" s="346"/>
      <c r="E44" s="347"/>
      <c r="F44" s="347"/>
      <c r="G44" s="348"/>
      <c r="H44" s="286">
        <v>0</v>
      </c>
    </row>
    <row r="45" spans="2:10" x14ac:dyDescent="0.25">
      <c r="B45" s="305"/>
      <c r="C45" s="24"/>
      <c r="D45" s="24"/>
      <c r="E45" s="24"/>
      <c r="F45" s="24"/>
      <c r="G45" s="25" t="s">
        <v>26</v>
      </c>
      <c r="H45" s="287">
        <f>SUM(H42:H44)</f>
        <v>0</v>
      </c>
    </row>
    <row r="46" spans="2:10" x14ac:dyDescent="0.25">
      <c r="B46" s="426"/>
      <c r="C46" s="360"/>
      <c r="D46" s="360"/>
      <c r="E46" s="360"/>
      <c r="F46" s="360"/>
      <c r="G46" s="360"/>
      <c r="H46" s="290"/>
    </row>
    <row r="47" spans="2:10" x14ac:dyDescent="0.25">
      <c r="B47" s="427" t="s">
        <v>27</v>
      </c>
      <c r="C47" s="362"/>
      <c r="D47" s="362"/>
      <c r="E47" s="362"/>
      <c r="F47" s="362"/>
      <c r="G47" s="363"/>
      <c r="H47" s="291">
        <f>H17-H27+H33-H39+H45</f>
        <v>1679280.22</v>
      </c>
      <c r="J47" s="34"/>
    </row>
    <row r="48" spans="2:10" x14ac:dyDescent="0.25">
      <c r="B48" s="426"/>
      <c r="C48" s="360"/>
      <c r="D48" s="360"/>
      <c r="E48" s="360"/>
      <c r="F48" s="360"/>
      <c r="G48" s="360"/>
      <c r="H48" s="290"/>
      <c r="J48" s="34"/>
    </row>
    <row r="49" spans="2:14" x14ac:dyDescent="0.25">
      <c r="B49" s="433" t="s">
        <v>90</v>
      </c>
      <c r="C49" s="374"/>
      <c r="D49" s="374"/>
      <c r="E49" s="374"/>
      <c r="F49" s="374"/>
      <c r="G49" s="387"/>
      <c r="H49" s="292">
        <f>H50+H52+H51</f>
        <v>1679280.22</v>
      </c>
      <c r="J49" s="34"/>
      <c r="N49" s="33"/>
    </row>
    <row r="50" spans="2:14" x14ac:dyDescent="0.25">
      <c r="B50" s="428" t="s">
        <v>28</v>
      </c>
      <c r="C50" s="365"/>
      <c r="D50" s="365"/>
      <c r="E50" s="365"/>
      <c r="F50" s="365"/>
      <c r="G50" s="388"/>
      <c r="H50" s="286">
        <v>0</v>
      </c>
      <c r="J50" s="34"/>
    </row>
    <row r="51" spans="2:14" x14ac:dyDescent="0.25">
      <c r="B51" s="428" t="s">
        <v>36</v>
      </c>
      <c r="C51" s="365"/>
      <c r="D51" s="365"/>
      <c r="E51" s="365"/>
      <c r="F51" s="365"/>
      <c r="G51" s="416"/>
      <c r="H51" s="289">
        <v>0</v>
      </c>
      <c r="J51" s="34"/>
    </row>
    <row r="52" spans="2:14" x14ac:dyDescent="0.25">
      <c r="B52" s="429" t="s">
        <v>37</v>
      </c>
      <c r="C52" s="418"/>
      <c r="D52" s="418"/>
      <c r="E52" s="418"/>
      <c r="F52" s="418"/>
      <c r="G52" s="419"/>
      <c r="H52" s="306">
        <v>1679280.22</v>
      </c>
      <c r="I52" s="34"/>
    </row>
    <row r="53" spans="2:14" x14ac:dyDescent="0.25">
      <c r="B53" s="430" t="s">
        <v>31</v>
      </c>
      <c r="C53" s="431"/>
      <c r="D53" s="431"/>
      <c r="E53" s="431"/>
      <c r="F53" s="431"/>
      <c r="G53" s="432"/>
      <c r="H53" s="307">
        <f>H47-H49</f>
        <v>0</v>
      </c>
    </row>
    <row r="54" spans="2:14" x14ac:dyDescent="0.25">
      <c r="B54" s="93"/>
      <c r="C54" s="29"/>
      <c r="D54" s="29"/>
      <c r="E54" s="29"/>
      <c r="F54" s="29"/>
      <c r="G54" s="29"/>
      <c r="H54" s="29"/>
    </row>
    <row r="55" spans="2:14" x14ac:dyDescent="0.25">
      <c r="B55" s="358" t="s">
        <v>109</v>
      </c>
      <c r="C55" s="358"/>
      <c r="D55" s="358"/>
      <c r="E55" s="358"/>
      <c r="F55" s="358"/>
      <c r="G55" s="358"/>
      <c r="H55" s="358"/>
    </row>
    <row r="56" spans="2:14" x14ac:dyDescent="0.25">
      <c r="B56" s="358" t="s">
        <v>110</v>
      </c>
      <c r="C56" s="358"/>
      <c r="D56" s="358"/>
      <c r="E56" s="358"/>
      <c r="F56" s="358"/>
      <c r="G56" s="358"/>
      <c r="H56" s="358"/>
    </row>
    <row r="57" spans="2:14" x14ac:dyDescent="0.25">
      <c r="B57" s="358" t="s">
        <v>111</v>
      </c>
      <c r="C57" s="358"/>
      <c r="D57" s="358"/>
      <c r="E57" s="358"/>
      <c r="F57" s="358"/>
      <c r="G57" s="358"/>
      <c r="H57" s="358"/>
    </row>
    <row r="58" spans="2:14" ht="15" customHeight="1" x14ac:dyDescent="0.25">
      <c r="B58" s="31"/>
      <c r="C58" s="31"/>
      <c r="D58" s="31"/>
      <c r="E58" s="31"/>
      <c r="F58" s="31"/>
      <c r="G58" s="31"/>
      <c r="H58" s="31"/>
    </row>
    <row r="59" spans="2:14" ht="15" customHeight="1" x14ac:dyDescent="0.25">
      <c r="B59" s="31"/>
      <c r="C59" s="31"/>
      <c r="D59" s="31"/>
      <c r="E59" s="31"/>
      <c r="F59" s="31"/>
      <c r="G59" s="31"/>
      <c r="H59" s="31"/>
    </row>
    <row r="60" spans="2:14" ht="15" customHeight="1" x14ac:dyDescent="0.25">
      <c r="B60" s="31"/>
      <c r="C60" s="31"/>
      <c r="D60" s="31"/>
      <c r="E60" s="31"/>
      <c r="F60" s="31"/>
      <c r="G60" s="31"/>
      <c r="H60" s="31"/>
    </row>
    <row r="61" spans="2:14" ht="15" customHeight="1" x14ac:dyDescent="0.25">
      <c r="B61" s="32"/>
      <c r="C61" s="32"/>
      <c r="D61" s="32"/>
      <c r="E61" s="32"/>
      <c r="F61" s="31"/>
      <c r="G61" s="32"/>
      <c r="H61" s="32"/>
    </row>
    <row r="62" spans="2:14" ht="15" customHeight="1" x14ac:dyDescent="0.25"/>
  </sheetData>
  <mergeCells count="40">
    <mergeCell ref="B55:H55"/>
    <mergeCell ref="B56:H56"/>
    <mergeCell ref="B57:H57"/>
    <mergeCell ref="B34:G34"/>
    <mergeCell ref="D38:G38"/>
    <mergeCell ref="B40:G40"/>
    <mergeCell ref="D44:G44"/>
    <mergeCell ref="B53:G53"/>
    <mergeCell ref="D37:G37"/>
    <mergeCell ref="D35:G35"/>
    <mergeCell ref="D36:G36"/>
    <mergeCell ref="D41:G41"/>
    <mergeCell ref="D42:G42"/>
    <mergeCell ref="D43:G43"/>
    <mergeCell ref="B49:G49"/>
    <mergeCell ref="B48:G48"/>
    <mergeCell ref="B22:G22"/>
    <mergeCell ref="D26:G26"/>
    <mergeCell ref="B28:G28"/>
    <mergeCell ref="D32:G32"/>
    <mergeCell ref="D29:G29"/>
    <mergeCell ref="D30:G30"/>
    <mergeCell ref="D31:G31"/>
    <mergeCell ref="D23:G23"/>
    <mergeCell ref="D24:G24"/>
    <mergeCell ref="D25:G25"/>
    <mergeCell ref="B46:G46"/>
    <mergeCell ref="B47:G47"/>
    <mergeCell ref="B50:G50"/>
    <mergeCell ref="B51:G51"/>
    <mergeCell ref="B52:G52"/>
    <mergeCell ref="B17:G17"/>
    <mergeCell ref="B4:H4"/>
    <mergeCell ref="B5:H5"/>
    <mergeCell ref="B7:H7"/>
    <mergeCell ref="B8:H8"/>
    <mergeCell ref="B9:H9"/>
    <mergeCell ref="B15:H16"/>
    <mergeCell ref="B6:H6"/>
    <mergeCell ref="B14:E14"/>
  </mergeCells>
  <pageMargins left="0.9055118110236221" right="0.51181102362204722" top="0.78740157480314965" bottom="0.78740157480314965" header="0.31496062992125984" footer="0.31496062992125984"/>
  <pageSetup paperSize="9" scale="87" orientation="portrait" verticalDpi="1200" r:id="rId1"/>
  <drawing r:id="rId2"/>
  <legacyDrawing r:id="rId3"/>
  <oleObjects>
    <mc:AlternateContent xmlns:mc="http://schemas.openxmlformats.org/markup-compatibility/2006">
      <mc:Choice Requires="x14">
        <oleObject progId="Word.Picture.8" shapeId="8199" r:id="rId4">
          <objectPr defaultSize="0" autoPict="0" r:id="rId5">
            <anchor moveWithCells="1" sizeWithCells="1">
              <from>
                <xdr:col>4</xdr:col>
                <xdr:colOff>485775</xdr:colOff>
                <xdr:row>0</xdr:row>
                <xdr:rowOff>104775</xdr:rowOff>
              </from>
              <to>
                <xdr:col>5</xdr:col>
                <xdr:colOff>314325</xdr:colOff>
                <xdr:row>2</xdr:row>
                <xdr:rowOff>152400</xdr:rowOff>
              </to>
            </anchor>
          </objectPr>
        </oleObject>
      </mc:Choice>
      <mc:Fallback>
        <oleObject progId="Word.Picture.8" shapeId="8199"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N61"/>
  <sheetViews>
    <sheetView showGridLines="0" topLeftCell="A37" zoomScaleNormal="100" workbookViewId="0">
      <selection activeCell="B55" sqref="B55:H57"/>
    </sheetView>
  </sheetViews>
  <sheetFormatPr defaultRowHeight="15" x14ac:dyDescent="0.25"/>
  <cols>
    <col min="1" max="1" width="1.7109375" customWidth="1"/>
    <col min="2" max="2" width="10.7109375" customWidth="1"/>
    <col min="3" max="3" width="11.7109375" customWidth="1"/>
    <col min="4" max="5" width="10.7109375" customWidth="1"/>
    <col min="6" max="6" width="11.7109375" customWidth="1"/>
    <col min="7" max="7" width="10.7109375" customWidth="1"/>
    <col min="8" max="8" width="19.7109375" customWidth="1"/>
    <col min="9" max="9" width="16.85546875" bestFit="1" customWidth="1"/>
    <col min="10" max="10" width="16.28515625" style="55" customWidth="1"/>
    <col min="11" max="11" width="14" style="33" bestFit="1" customWidth="1"/>
  </cols>
  <sheetData>
    <row r="1" spans="2:11" ht="13.5" customHeight="1" x14ac:dyDescent="0.25">
      <c r="J1" s="434"/>
      <c r="K1" s="68"/>
    </row>
    <row r="2" spans="2:11" x14ac:dyDescent="0.25">
      <c r="J2" s="434"/>
      <c r="K2" s="68"/>
    </row>
    <row r="3" spans="2:11" x14ac:dyDescent="0.25">
      <c r="J3" s="434"/>
      <c r="K3" s="68"/>
    </row>
    <row r="4" spans="2:11" ht="15.75" x14ac:dyDescent="0.25">
      <c r="B4" s="337" t="s">
        <v>0</v>
      </c>
      <c r="C4" s="337"/>
      <c r="D4" s="337"/>
      <c r="E4" s="337"/>
      <c r="F4" s="337"/>
      <c r="G4" s="337"/>
      <c r="H4" s="337"/>
      <c r="J4" s="434"/>
      <c r="K4" s="68"/>
    </row>
    <row r="5" spans="2:11" ht="24" customHeight="1" x14ac:dyDescent="0.25">
      <c r="B5" s="338" t="s">
        <v>1</v>
      </c>
      <c r="C5" s="338"/>
      <c r="D5" s="338"/>
      <c r="E5" s="338"/>
      <c r="F5" s="338"/>
      <c r="G5" s="338"/>
      <c r="H5" s="338"/>
      <c r="J5" s="67"/>
      <c r="K5" s="68"/>
    </row>
    <row r="6" spans="2:11" x14ac:dyDescent="0.25">
      <c r="B6" s="339" t="s">
        <v>91</v>
      </c>
      <c r="C6" s="339"/>
      <c r="D6" s="339"/>
      <c r="E6" s="339"/>
      <c r="F6" s="339"/>
      <c r="G6" s="339"/>
      <c r="H6" s="339"/>
      <c r="K6" s="68"/>
    </row>
    <row r="7" spans="2:11" x14ac:dyDescent="0.25">
      <c r="B7" s="378" t="s">
        <v>2</v>
      </c>
      <c r="C7" s="378"/>
      <c r="D7" s="378"/>
      <c r="E7" s="378"/>
      <c r="F7" s="378"/>
      <c r="G7" s="378"/>
      <c r="H7" s="378"/>
      <c r="J7" s="67"/>
      <c r="K7" s="68"/>
    </row>
    <row r="8" spans="2:11" ht="15.75" x14ac:dyDescent="0.25">
      <c r="B8" s="337" t="s">
        <v>3</v>
      </c>
      <c r="C8" s="337"/>
      <c r="D8" s="337"/>
      <c r="E8" s="337"/>
      <c r="F8" s="337"/>
      <c r="G8" s="337"/>
      <c r="H8" s="337"/>
      <c r="J8" s="67"/>
      <c r="K8" s="68"/>
    </row>
    <row r="9" spans="2:11" ht="15.75" x14ac:dyDescent="0.25">
      <c r="B9" s="337"/>
      <c r="C9" s="337"/>
      <c r="D9" s="337"/>
      <c r="E9" s="337"/>
      <c r="F9" s="337"/>
      <c r="G9" s="337"/>
      <c r="H9" s="337"/>
      <c r="J9" s="67"/>
      <c r="K9" s="68"/>
    </row>
    <row r="10" spans="2:11" x14ac:dyDescent="0.25">
      <c r="B10" s="3" t="s">
        <v>38</v>
      </c>
      <c r="C10" s="4"/>
      <c r="D10" s="5"/>
      <c r="E10" s="5"/>
      <c r="F10" s="5"/>
      <c r="G10" s="6" t="s">
        <v>5</v>
      </c>
      <c r="H10" s="277"/>
      <c r="J10" s="67"/>
      <c r="K10" s="68"/>
    </row>
    <row r="11" spans="2:11" x14ac:dyDescent="0.25">
      <c r="B11" s="8" t="s">
        <v>88</v>
      </c>
      <c r="C11" s="9"/>
      <c r="D11" s="9"/>
      <c r="E11" s="10"/>
      <c r="F11" s="10"/>
      <c r="G11" s="10"/>
      <c r="H11" s="278"/>
      <c r="J11" s="67"/>
      <c r="K11" s="68"/>
    </row>
    <row r="12" spans="2:11" x14ac:dyDescent="0.25">
      <c r="B12" s="8" t="s">
        <v>6</v>
      </c>
      <c r="C12" s="9"/>
      <c r="D12" s="9"/>
      <c r="E12" s="9"/>
      <c r="F12" s="9"/>
      <c r="G12" s="108"/>
      <c r="H12" s="279"/>
      <c r="J12" s="67"/>
      <c r="K12" s="68"/>
    </row>
    <row r="13" spans="2:11" x14ac:dyDescent="0.25">
      <c r="B13" s="8" t="s">
        <v>52</v>
      </c>
      <c r="C13" s="9"/>
      <c r="D13" s="9"/>
      <c r="E13" s="9"/>
      <c r="F13" s="9"/>
      <c r="G13" s="9"/>
      <c r="H13" s="280"/>
      <c r="J13" s="67"/>
      <c r="K13" s="68"/>
    </row>
    <row r="14" spans="2:11" x14ac:dyDescent="0.25">
      <c r="B14" s="379" t="s">
        <v>8</v>
      </c>
      <c r="C14" s="380"/>
      <c r="D14" s="380"/>
      <c r="E14" s="380"/>
      <c r="F14" s="14" t="s">
        <v>53</v>
      </c>
      <c r="G14" s="108"/>
      <c r="H14" s="12"/>
      <c r="J14" s="67"/>
      <c r="K14" s="68"/>
    </row>
    <row r="15" spans="2:11" x14ac:dyDescent="0.25">
      <c r="B15" s="381" t="s">
        <v>54</v>
      </c>
      <c r="C15" s="382"/>
      <c r="D15" s="382"/>
      <c r="E15" s="382"/>
      <c r="F15" s="382"/>
      <c r="G15" s="382"/>
      <c r="H15" s="422"/>
      <c r="J15" s="67"/>
      <c r="K15" s="68"/>
    </row>
    <row r="16" spans="2:11" ht="28.9" customHeight="1" x14ac:dyDescent="0.25">
      <c r="B16" s="343"/>
      <c r="C16" s="344"/>
      <c r="D16" s="344"/>
      <c r="E16" s="344"/>
      <c r="F16" s="344"/>
      <c r="G16" s="344"/>
      <c r="H16" s="424"/>
      <c r="J16" s="67"/>
      <c r="K16" s="68"/>
    </row>
    <row r="17" spans="2:14" ht="14.45" customHeight="1" x14ac:dyDescent="0.25">
      <c r="B17" s="335" t="s">
        <v>93</v>
      </c>
      <c r="C17" s="336"/>
      <c r="D17" s="336"/>
      <c r="E17" s="336"/>
      <c r="F17" s="336"/>
      <c r="G17" s="336"/>
      <c r="H17" s="281">
        <f>SUM(H18:H20)</f>
        <v>93449762.219999999</v>
      </c>
      <c r="I17" s="15"/>
      <c r="J17" s="67"/>
      <c r="K17" s="68"/>
    </row>
    <row r="18" spans="2:14" x14ac:dyDescent="0.25">
      <c r="B18" s="98" t="s">
        <v>11</v>
      </c>
      <c r="C18" s="108"/>
      <c r="D18" s="108"/>
      <c r="E18" s="108"/>
      <c r="F18" s="108"/>
      <c r="G18" s="108"/>
      <c r="H18" s="282">
        <v>0</v>
      </c>
      <c r="I18" s="15"/>
      <c r="J18" s="67"/>
      <c r="K18" s="68"/>
    </row>
    <row r="19" spans="2:14" x14ac:dyDescent="0.25">
      <c r="B19" s="98" t="s">
        <v>12</v>
      </c>
      <c r="C19" s="16"/>
      <c r="D19" s="16"/>
      <c r="E19" s="16"/>
      <c r="F19" s="16"/>
      <c r="G19" s="16"/>
      <c r="H19" s="282">
        <v>0</v>
      </c>
      <c r="I19" s="15"/>
      <c r="J19" s="67"/>
      <c r="K19" s="68"/>
    </row>
    <row r="20" spans="2:14" ht="12.75" customHeight="1" x14ac:dyDescent="0.25">
      <c r="B20" s="98" t="s">
        <v>13</v>
      </c>
      <c r="C20" s="108"/>
      <c r="D20" s="108"/>
      <c r="E20" s="108"/>
      <c r="F20" s="108"/>
      <c r="G20" s="108"/>
      <c r="H20" s="282">
        <v>93449762.219999999</v>
      </c>
      <c r="I20" s="49"/>
      <c r="J20" s="67"/>
      <c r="K20" s="68"/>
    </row>
    <row r="21" spans="2:14" ht="14.45" customHeight="1" x14ac:dyDescent="0.25">
      <c r="B21" s="53"/>
      <c r="C21" s="135"/>
      <c r="D21" s="135"/>
      <c r="E21" s="135"/>
      <c r="F21" s="135"/>
      <c r="G21" s="135"/>
      <c r="H21" s="283"/>
      <c r="I21" s="15"/>
      <c r="J21" s="67"/>
      <c r="K21" s="68"/>
    </row>
    <row r="22" spans="2:14" ht="14.45" customHeight="1" x14ac:dyDescent="0.25">
      <c r="B22" s="335" t="s">
        <v>14</v>
      </c>
      <c r="C22" s="336"/>
      <c r="D22" s="336"/>
      <c r="E22" s="336"/>
      <c r="F22" s="336"/>
      <c r="G22" s="336"/>
      <c r="H22" s="284"/>
      <c r="I22" s="15"/>
      <c r="J22" s="67"/>
      <c r="K22" s="68"/>
    </row>
    <row r="23" spans="2:14" ht="14.45" customHeight="1" x14ac:dyDescent="0.25">
      <c r="B23" s="104" t="s">
        <v>15</v>
      </c>
      <c r="C23" s="61" t="s">
        <v>16</v>
      </c>
      <c r="D23" s="346" t="s">
        <v>17</v>
      </c>
      <c r="E23" s="347"/>
      <c r="F23" s="347"/>
      <c r="G23" s="348"/>
      <c r="H23" s="285" t="s">
        <v>18</v>
      </c>
      <c r="I23" s="15"/>
      <c r="J23" s="67"/>
      <c r="K23" s="68"/>
    </row>
    <row r="24" spans="2:14" ht="14.45" customHeight="1" x14ac:dyDescent="0.25">
      <c r="B24" s="104"/>
      <c r="C24" s="61"/>
      <c r="D24" s="435"/>
      <c r="E24" s="436"/>
      <c r="F24" s="436"/>
      <c r="G24" s="437"/>
      <c r="H24" s="286">
        <v>0</v>
      </c>
      <c r="I24" s="56"/>
      <c r="J24" s="67"/>
      <c r="K24" s="68"/>
    </row>
    <row r="25" spans="2:14" ht="14.45" customHeight="1" x14ac:dyDescent="0.25">
      <c r="B25" s="104"/>
      <c r="C25" s="61"/>
      <c r="D25" s="355"/>
      <c r="E25" s="356"/>
      <c r="F25" s="356"/>
      <c r="G25" s="357"/>
      <c r="H25" s="286">
        <v>0</v>
      </c>
      <c r="I25" s="56"/>
      <c r="J25" s="67"/>
      <c r="K25" s="68"/>
    </row>
    <row r="26" spans="2:14" ht="14.45" customHeight="1" x14ac:dyDescent="0.25">
      <c r="B26" s="104"/>
      <c r="C26" s="61"/>
      <c r="D26" s="355"/>
      <c r="E26" s="356"/>
      <c r="F26" s="356"/>
      <c r="G26" s="357"/>
      <c r="H26" s="286">
        <v>0</v>
      </c>
      <c r="I26" s="56"/>
      <c r="J26" s="67"/>
      <c r="K26" s="68"/>
    </row>
    <row r="27" spans="2:14" ht="14.45" customHeight="1" x14ac:dyDescent="0.25">
      <c r="B27" s="23"/>
      <c r="C27" s="24"/>
      <c r="D27" s="24"/>
      <c r="E27" s="24"/>
      <c r="F27" s="24"/>
      <c r="G27" s="25" t="s">
        <v>19</v>
      </c>
      <c r="H27" s="287">
        <f>SUM(H24:H26)</f>
        <v>0</v>
      </c>
      <c r="I27" s="56"/>
      <c r="J27" s="70"/>
      <c r="K27" s="67"/>
    </row>
    <row r="28" spans="2:14" ht="14.45" customHeight="1" x14ac:dyDescent="0.25">
      <c r="B28" s="335" t="s">
        <v>20</v>
      </c>
      <c r="C28" s="336"/>
      <c r="D28" s="336"/>
      <c r="E28" s="336"/>
      <c r="F28" s="336"/>
      <c r="G28" s="336"/>
      <c r="H28" s="284"/>
      <c r="I28" s="56"/>
      <c r="J28" s="67"/>
      <c r="K28" s="67"/>
    </row>
    <row r="29" spans="2:14" ht="14.45" customHeight="1" x14ac:dyDescent="0.25">
      <c r="B29" s="104" t="s">
        <v>15</v>
      </c>
      <c r="C29" s="61" t="s">
        <v>16</v>
      </c>
      <c r="D29" s="346" t="s">
        <v>17</v>
      </c>
      <c r="E29" s="347"/>
      <c r="F29" s="347"/>
      <c r="G29" s="348"/>
      <c r="H29" s="285" t="s">
        <v>18</v>
      </c>
      <c r="I29" s="56"/>
      <c r="J29" s="67"/>
      <c r="K29" s="67"/>
    </row>
    <row r="30" spans="2:14" ht="14.45" customHeight="1" x14ac:dyDescent="0.25">
      <c r="B30" s="104"/>
      <c r="C30" s="288"/>
      <c r="D30" s="352"/>
      <c r="E30" s="353"/>
      <c r="F30" s="353"/>
      <c r="G30" s="354"/>
      <c r="H30" s="286">
        <v>0</v>
      </c>
      <c r="I30" s="56"/>
      <c r="J30" s="67"/>
      <c r="K30" s="67"/>
    </row>
    <row r="31" spans="2:14" ht="14.45" customHeight="1" x14ac:dyDescent="0.25">
      <c r="B31" s="104"/>
      <c r="C31" s="61"/>
      <c r="D31" s="352"/>
      <c r="E31" s="353"/>
      <c r="F31" s="353"/>
      <c r="G31" s="354"/>
      <c r="H31" s="286">
        <v>0</v>
      </c>
      <c r="I31" s="56"/>
      <c r="J31" s="67"/>
      <c r="K31" s="67"/>
      <c r="N31" s="88"/>
    </row>
    <row r="32" spans="2:14" ht="14.45" customHeight="1" x14ac:dyDescent="0.25">
      <c r="B32" s="104"/>
      <c r="C32" s="61"/>
      <c r="D32" s="352"/>
      <c r="E32" s="353"/>
      <c r="F32" s="353"/>
      <c r="G32" s="354"/>
      <c r="H32" s="286">
        <v>0</v>
      </c>
      <c r="I32" s="56"/>
      <c r="J32" s="67"/>
      <c r="K32" s="67"/>
      <c r="L32" s="89"/>
      <c r="M32" s="90"/>
      <c r="N32" s="88"/>
    </row>
    <row r="33" spans="2:14" ht="14.45" customHeight="1" x14ac:dyDescent="0.25">
      <c r="B33" s="23"/>
      <c r="C33" s="24"/>
      <c r="D33" s="24"/>
      <c r="E33" s="24"/>
      <c r="F33" s="24"/>
      <c r="G33" s="25" t="s">
        <v>21</v>
      </c>
      <c r="H33" s="287">
        <f>SUM(H30:H32)</f>
        <v>0</v>
      </c>
      <c r="I33" s="56"/>
      <c r="J33" s="67"/>
      <c r="K33" s="67"/>
      <c r="L33" s="89"/>
      <c r="M33" s="89"/>
      <c r="N33" s="88"/>
    </row>
    <row r="34" spans="2:14" ht="14.45" customHeight="1" x14ac:dyDescent="0.25">
      <c r="B34" s="335" t="s">
        <v>22</v>
      </c>
      <c r="C34" s="336"/>
      <c r="D34" s="336"/>
      <c r="E34" s="336"/>
      <c r="F34" s="336"/>
      <c r="G34" s="336"/>
      <c r="H34" s="284"/>
      <c r="I34" s="56"/>
      <c r="J34" s="67"/>
      <c r="K34" s="68"/>
    </row>
    <row r="35" spans="2:14" ht="14.45" customHeight="1" x14ac:dyDescent="0.25">
      <c r="B35" s="104" t="s">
        <v>15</v>
      </c>
      <c r="C35" s="61" t="s">
        <v>23</v>
      </c>
      <c r="D35" s="346" t="s">
        <v>17</v>
      </c>
      <c r="E35" s="347"/>
      <c r="F35" s="347"/>
      <c r="G35" s="348"/>
      <c r="H35" s="285" t="s">
        <v>18</v>
      </c>
      <c r="I35" s="56"/>
      <c r="J35" s="67"/>
    </row>
    <row r="36" spans="2:14" ht="14.45" customHeight="1" x14ac:dyDescent="0.25">
      <c r="B36" s="104"/>
      <c r="C36" s="61"/>
      <c r="D36" s="352"/>
      <c r="E36" s="353"/>
      <c r="F36" s="353"/>
      <c r="G36" s="354"/>
      <c r="H36" s="286">
        <v>0</v>
      </c>
      <c r="I36" s="56"/>
      <c r="J36" s="67"/>
      <c r="K36" s="68"/>
      <c r="M36" s="91"/>
    </row>
    <row r="37" spans="2:14" ht="14.45" customHeight="1" x14ac:dyDescent="0.25">
      <c r="B37" s="104"/>
      <c r="C37" s="61"/>
      <c r="D37" s="352"/>
      <c r="E37" s="353"/>
      <c r="F37" s="353"/>
      <c r="G37" s="354"/>
      <c r="H37" s="286">
        <v>0</v>
      </c>
      <c r="I37" s="56"/>
      <c r="J37" s="67"/>
      <c r="K37" s="68"/>
      <c r="M37" s="91"/>
    </row>
    <row r="38" spans="2:14" ht="14.45" customHeight="1" x14ac:dyDescent="0.25">
      <c r="B38" s="104"/>
      <c r="C38" s="61"/>
      <c r="D38" s="352"/>
      <c r="E38" s="353"/>
      <c r="F38" s="353"/>
      <c r="G38" s="354"/>
      <c r="H38" s="286">
        <v>0</v>
      </c>
      <c r="J38" s="67"/>
      <c r="K38" s="68"/>
      <c r="L38" s="90"/>
      <c r="M38" s="91"/>
    </row>
    <row r="39" spans="2:14" ht="14.45" customHeight="1" x14ac:dyDescent="0.25">
      <c r="B39" s="23"/>
      <c r="C39" s="24"/>
      <c r="D39" s="24"/>
      <c r="E39" s="24"/>
      <c r="F39" s="24"/>
      <c r="G39" s="25" t="s">
        <v>24</v>
      </c>
      <c r="H39" s="287">
        <f>SUM(H36:H38)</f>
        <v>0</v>
      </c>
      <c r="J39" s="67"/>
      <c r="K39" s="68"/>
      <c r="M39" s="92"/>
    </row>
    <row r="40" spans="2:14" ht="14.45" customHeight="1" x14ac:dyDescent="0.25">
      <c r="B40" s="335" t="s">
        <v>25</v>
      </c>
      <c r="C40" s="336"/>
      <c r="D40" s="336"/>
      <c r="E40" s="336"/>
      <c r="F40" s="336"/>
      <c r="G40" s="336"/>
      <c r="H40" s="284"/>
      <c r="J40" s="34"/>
      <c r="K40" s="68"/>
    </row>
    <row r="41" spans="2:14" ht="14.45" customHeight="1" x14ac:dyDescent="0.25">
      <c r="B41" s="104" t="s">
        <v>15</v>
      </c>
      <c r="C41" s="61" t="s">
        <v>23</v>
      </c>
      <c r="D41" s="346" t="s">
        <v>17</v>
      </c>
      <c r="E41" s="347"/>
      <c r="F41" s="347"/>
      <c r="G41" s="348"/>
      <c r="H41" s="285" t="s">
        <v>18</v>
      </c>
      <c r="J41" s="67"/>
      <c r="K41" s="68"/>
    </row>
    <row r="42" spans="2:14" ht="14.45" customHeight="1" x14ac:dyDescent="0.25">
      <c r="B42" s="104"/>
      <c r="C42" s="356"/>
      <c r="D42" s="356"/>
      <c r="E42" s="356"/>
      <c r="F42" s="356"/>
      <c r="G42" s="357"/>
      <c r="H42" s="286">
        <v>0</v>
      </c>
      <c r="J42" s="49"/>
      <c r="K42" s="68"/>
    </row>
    <row r="43" spans="2:14" ht="14.45" customHeight="1" x14ac:dyDescent="0.25">
      <c r="B43" s="104"/>
      <c r="C43" s="356"/>
      <c r="D43" s="356"/>
      <c r="E43" s="356"/>
      <c r="F43" s="356"/>
      <c r="G43" s="357"/>
      <c r="H43" s="286">
        <v>0</v>
      </c>
      <c r="J43" s="49"/>
      <c r="K43" s="68"/>
    </row>
    <row r="44" spans="2:14" ht="14.45" customHeight="1" x14ac:dyDescent="0.25">
      <c r="B44" s="27"/>
      <c r="C44" s="356"/>
      <c r="D44" s="356"/>
      <c r="E44" s="356"/>
      <c r="F44" s="356"/>
      <c r="G44" s="357"/>
      <c r="H44" s="289">
        <v>0</v>
      </c>
      <c r="J44" s="49"/>
      <c r="K44" s="68"/>
    </row>
    <row r="45" spans="2:14" ht="14.45" customHeight="1" x14ac:dyDescent="0.25">
      <c r="B45" s="23"/>
      <c r="C45" s="24"/>
      <c r="D45" s="24"/>
      <c r="E45" s="24"/>
      <c r="F45" s="24"/>
      <c r="G45" s="25" t="s">
        <v>26</v>
      </c>
      <c r="H45" s="287">
        <f>SUM(H42:H44)</f>
        <v>0</v>
      </c>
      <c r="J45" s="49"/>
      <c r="K45" s="68"/>
    </row>
    <row r="46" spans="2:14" ht="14.45" customHeight="1" x14ac:dyDescent="0.25">
      <c r="B46" s="359"/>
      <c r="C46" s="360"/>
      <c r="D46" s="360"/>
      <c r="E46" s="360"/>
      <c r="F46" s="360"/>
      <c r="G46" s="360"/>
      <c r="H46" s="290"/>
      <c r="I46" s="34"/>
      <c r="J46" s="67"/>
      <c r="K46" s="68"/>
    </row>
    <row r="47" spans="2:14" ht="14.45" customHeight="1" x14ac:dyDescent="0.25">
      <c r="B47" s="361" t="s">
        <v>27</v>
      </c>
      <c r="C47" s="362"/>
      <c r="D47" s="362"/>
      <c r="E47" s="362"/>
      <c r="F47" s="362"/>
      <c r="G47" s="363"/>
      <c r="H47" s="291">
        <f>H17-H27+H33-H39+H45</f>
        <v>93449762.219999999</v>
      </c>
      <c r="J47" s="67"/>
      <c r="K47" s="68"/>
    </row>
    <row r="48" spans="2:14" ht="14.45" customHeight="1" x14ac:dyDescent="0.25">
      <c r="B48" s="359"/>
      <c r="C48" s="360"/>
      <c r="D48" s="360"/>
      <c r="E48" s="360"/>
      <c r="F48" s="360"/>
      <c r="G48" s="360"/>
      <c r="H48" s="290"/>
      <c r="J48" s="67"/>
      <c r="K48" s="68"/>
    </row>
    <row r="49" spans="2:11" ht="14.45" customHeight="1" x14ac:dyDescent="0.25">
      <c r="B49" s="373" t="s">
        <v>90</v>
      </c>
      <c r="C49" s="374"/>
      <c r="D49" s="374"/>
      <c r="E49" s="374"/>
      <c r="F49" s="374"/>
      <c r="G49" s="387"/>
      <c r="H49" s="292">
        <f>H50+H52+H51</f>
        <v>93449762.219999999</v>
      </c>
      <c r="J49" s="34"/>
      <c r="K49" s="68"/>
    </row>
    <row r="50" spans="2:11" ht="14.45" customHeight="1" x14ac:dyDescent="0.25">
      <c r="B50" s="364" t="s">
        <v>28</v>
      </c>
      <c r="C50" s="365"/>
      <c r="D50" s="365"/>
      <c r="E50" s="365"/>
      <c r="F50" s="365"/>
      <c r="G50" s="388"/>
      <c r="H50" s="293">
        <v>0</v>
      </c>
      <c r="I50" s="34"/>
      <c r="J50" s="34"/>
      <c r="K50" s="68"/>
    </row>
    <row r="51" spans="2:11" ht="14.45" customHeight="1" x14ac:dyDescent="0.25">
      <c r="B51" s="364" t="s">
        <v>36</v>
      </c>
      <c r="C51" s="365"/>
      <c r="D51" s="365"/>
      <c r="E51" s="365"/>
      <c r="F51" s="365"/>
      <c r="G51" s="416"/>
      <c r="H51" s="293">
        <v>0</v>
      </c>
      <c r="I51" s="34"/>
      <c r="J51" s="67"/>
      <c r="K51" s="68"/>
    </row>
    <row r="52" spans="2:11" ht="14.45" customHeight="1" x14ac:dyDescent="0.25">
      <c r="B52" s="417" t="s">
        <v>37</v>
      </c>
      <c r="C52" s="418"/>
      <c r="D52" s="418"/>
      <c r="E52" s="418"/>
      <c r="F52" s="418"/>
      <c r="G52" s="419"/>
      <c r="H52" s="293">
        <v>93449762.219999999</v>
      </c>
      <c r="I52" s="20"/>
      <c r="J52" s="67"/>
      <c r="K52" s="261"/>
    </row>
    <row r="53" spans="2:11" ht="14.45" customHeight="1" x14ac:dyDescent="0.25">
      <c r="B53" s="361" t="s">
        <v>31</v>
      </c>
      <c r="C53" s="362"/>
      <c r="D53" s="362"/>
      <c r="E53" s="362"/>
      <c r="F53" s="362"/>
      <c r="G53" s="363"/>
      <c r="H53" s="294">
        <f>H47-H49</f>
        <v>0</v>
      </c>
      <c r="I53" s="20"/>
      <c r="J53" s="67"/>
      <c r="K53" s="68"/>
    </row>
    <row r="54" spans="2:11" x14ac:dyDescent="0.25">
      <c r="B54" s="36"/>
      <c r="C54" s="29"/>
      <c r="D54" s="29"/>
      <c r="E54" s="29"/>
      <c r="F54" s="29"/>
      <c r="G54" s="29"/>
      <c r="H54" s="29"/>
      <c r="I54" s="71"/>
      <c r="J54" s="67"/>
      <c r="K54" s="68"/>
    </row>
    <row r="55" spans="2:11" x14ac:dyDescent="0.25">
      <c r="B55" s="358" t="s">
        <v>109</v>
      </c>
      <c r="C55" s="358"/>
      <c r="D55" s="358"/>
      <c r="E55" s="358"/>
      <c r="F55" s="358"/>
      <c r="G55" s="358"/>
      <c r="H55" s="358"/>
    </row>
    <row r="56" spans="2:11" x14ac:dyDescent="0.25">
      <c r="B56" s="358" t="s">
        <v>110</v>
      </c>
      <c r="C56" s="358"/>
      <c r="D56" s="358"/>
      <c r="E56" s="358"/>
      <c r="F56" s="358"/>
      <c r="G56" s="358"/>
      <c r="H56" s="358"/>
    </row>
    <row r="57" spans="2:11" x14ac:dyDescent="0.25">
      <c r="B57" s="358" t="s">
        <v>111</v>
      </c>
      <c r="C57" s="358"/>
      <c r="D57" s="358"/>
      <c r="E57" s="358"/>
      <c r="F57" s="358"/>
      <c r="G57" s="358"/>
      <c r="H57" s="358"/>
    </row>
    <row r="58" spans="2:11" ht="15" customHeight="1" x14ac:dyDescent="0.25">
      <c r="B58" s="31"/>
      <c r="C58" s="31"/>
      <c r="D58" s="31"/>
      <c r="E58" s="31"/>
      <c r="F58" s="32"/>
      <c r="G58" s="31"/>
      <c r="H58" s="31"/>
    </row>
    <row r="59" spans="2:11" ht="15" customHeight="1" x14ac:dyDescent="0.25">
      <c r="B59" s="31"/>
      <c r="C59" s="31"/>
      <c r="D59" s="31"/>
      <c r="E59" s="31"/>
      <c r="F59" s="31"/>
      <c r="G59" s="31"/>
      <c r="H59" s="50"/>
    </row>
    <row r="60" spans="2:11" ht="15" customHeight="1" x14ac:dyDescent="0.25">
      <c r="B60" s="31"/>
      <c r="C60" s="31"/>
      <c r="D60" s="31"/>
      <c r="E60" s="31"/>
      <c r="F60" s="31"/>
      <c r="G60" s="31"/>
      <c r="H60" s="31"/>
    </row>
    <row r="61" spans="2:11" ht="15" customHeight="1" x14ac:dyDescent="0.25">
      <c r="B61" s="32"/>
      <c r="C61" s="32"/>
      <c r="D61" s="32"/>
      <c r="E61" s="32"/>
      <c r="F61" s="31"/>
      <c r="G61" s="32"/>
      <c r="H61" s="32"/>
    </row>
  </sheetData>
  <mergeCells count="41">
    <mergeCell ref="B55:H55"/>
    <mergeCell ref="B56:H56"/>
    <mergeCell ref="B57:H57"/>
    <mergeCell ref="B52:G52"/>
    <mergeCell ref="B53:G53"/>
    <mergeCell ref="B6:H6"/>
    <mergeCell ref="B15:H16"/>
    <mergeCell ref="D38:G38"/>
    <mergeCell ref="B40:G40"/>
    <mergeCell ref="C42:G42"/>
    <mergeCell ref="D25:G25"/>
    <mergeCell ref="D30:G30"/>
    <mergeCell ref="D26:G26"/>
    <mergeCell ref="B28:G28"/>
    <mergeCell ref="B14:E14"/>
    <mergeCell ref="B17:G17"/>
    <mergeCell ref="B22:G22"/>
    <mergeCell ref="B9:H9"/>
    <mergeCell ref="D23:G23"/>
    <mergeCell ref="B51:G51"/>
    <mergeCell ref="B48:G48"/>
    <mergeCell ref="B49:G49"/>
    <mergeCell ref="B50:G50"/>
    <mergeCell ref="B46:G46"/>
    <mergeCell ref="B47:G47"/>
    <mergeCell ref="C44:G44"/>
    <mergeCell ref="D35:G35"/>
    <mergeCell ref="J1:J4"/>
    <mergeCell ref="B4:H4"/>
    <mergeCell ref="B5:H5"/>
    <mergeCell ref="B7:H7"/>
    <mergeCell ref="B8:H8"/>
    <mergeCell ref="D36:G36"/>
    <mergeCell ref="D41:G41"/>
    <mergeCell ref="C43:G43"/>
    <mergeCell ref="D29:G29"/>
    <mergeCell ref="D31:G31"/>
    <mergeCell ref="D32:G32"/>
    <mergeCell ref="B34:G34"/>
    <mergeCell ref="D37:G37"/>
    <mergeCell ref="D24:G24"/>
  </mergeCells>
  <pageMargins left="0.78740157480314965" right="0.51181102362204722" top="0.59055118110236227" bottom="0.59055118110236227" header="0.31496062992125984" footer="0.31496062992125984"/>
  <pageSetup paperSize="9" scale="90" orientation="portrait" verticalDpi="1200" r:id="rId1"/>
  <drawing r:id="rId2"/>
  <legacyDrawing r:id="rId3"/>
  <oleObjects>
    <mc:AlternateContent xmlns:mc="http://schemas.openxmlformats.org/markup-compatibility/2006">
      <mc:Choice Requires="x14">
        <oleObject progId="Word.Picture.8" shapeId="7175" r:id="rId4">
          <objectPr defaultSize="0" autoPict="0" r:id="rId5">
            <anchor moveWithCells="1" sizeWithCells="1">
              <from>
                <xdr:col>4</xdr:col>
                <xdr:colOff>257175</xdr:colOff>
                <xdr:row>0</xdr:row>
                <xdr:rowOff>0</xdr:rowOff>
              </from>
              <to>
                <xdr:col>5</xdr:col>
                <xdr:colOff>66675</xdr:colOff>
                <xdr:row>2</xdr:row>
                <xdr:rowOff>114300</xdr:rowOff>
              </to>
            </anchor>
          </objectPr>
        </oleObject>
      </mc:Choice>
      <mc:Fallback>
        <oleObject progId="Word.Picture.8" shapeId="717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63"/>
  <sheetViews>
    <sheetView showGridLines="0" topLeftCell="A25" zoomScaleNormal="100" workbookViewId="0">
      <selection activeCell="B56" sqref="B56:H58"/>
    </sheetView>
  </sheetViews>
  <sheetFormatPr defaultRowHeight="15" x14ac:dyDescent="0.25"/>
  <cols>
    <col min="1" max="1" width="1.7109375" customWidth="1"/>
    <col min="2" max="2" width="10.7109375" customWidth="1"/>
    <col min="3" max="3" width="13" customWidth="1"/>
    <col min="4" max="5" width="10.7109375" customWidth="1"/>
    <col min="6" max="6" width="11.7109375" customWidth="1"/>
    <col min="7" max="7" width="12.7109375" customWidth="1"/>
    <col min="8" max="8" width="19.28515625" bestFit="1" customWidth="1"/>
    <col min="9" max="9" width="17.7109375" bestFit="1" customWidth="1"/>
    <col min="10" max="10" width="15.85546875" style="11" bestFit="1" customWidth="1"/>
    <col min="11" max="11" width="14.28515625" bestFit="1" customWidth="1"/>
    <col min="12" max="12" width="16.85546875" bestFit="1" customWidth="1"/>
    <col min="14" max="14" width="11" bestFit="1" customWidth="1"/>
  </cols>
  <sheetData>
    <row r="1" spans="1:8" x14ac:dyDescent="0.25">
      <c r="A1" s="178"/>
      <c r="B1" s="178"/>
      <c r="C1" s="178"/>
      <c r="D1" s="178"/>
      <c r="E1" s="178"/>
      <c r="F1" s="178"/>
      <c r="G1" s="178"/>
      <c r="H1" s="178"/>
    </row>
    <row r="2" spans="1:8" x14ac:dyDescent="0.25">
      <c r="A2" s="178"/>
      <c r="B2" s="178"/>
      <c r="C2" s="178"/>
      <c r="D2" s="178"/>
      <c r="E2" s="178"/>
      <c r="F2" s="178"/>
      <c r="G2" s="178"/>
      <c r="H2" s="178"/>
    </row>
    <row r="3" spans="1:8" x14ac:dyDescent="0.25">
      <c r="A3" s="178"/>
      <c r="B3" s="178"/>
      <c r="C3" s="178"/>
      <c r="D3" s="178"/>
      <c r="E3" s="178"/>
      <c r="F3" s="178"/>
      <c r="G3" s="178"/>
      <c r="H3" s="178"/>
    </row>
    <row r="4" spans="1:8" ht="15.75" x14ac:dyDescent="0.25">
      <c r="A4" s="376" t="s">
        <v>0</v>
      </c>
      <c r="B4" s="376"/>
      <c r="C4" s="376"/>
      <c r="D4" s="376"/>
      <c r="E4" s="376"/>
      <c r="F4" s="376"/>
      <c r="G4" s="376"/>
      <c r="H4" s="376"/>
    </row>
    <row r="5" spans="1:8" ht="21" customHeight="1" x14ac:dyDescent="0.25">
      <c r="A5" s="178"/>
      <c r="B5" s="377" t="s">
        <v>1</v>
      </c>
      <c r="C5" s="377"/>
      <c r="D5" s="377"/>
      <c r="E5" s="377"/>
      <c r="F5" s="377"/>
      <c r="G5" s="377"/>
      <c r="H5" s="377"/>
    </row>
    <row r="6" spans="1:8" x14ac:dyDescent="0.25">
      <c r="A6" s="178"/>
      <c r="B6" s="378" t="s">
        <v>91</v>
      </c>
      <c r="C6" s="378"/>
      <c r="D6" s="378"/>
      <c r="E6" s="378"/>
      <c r="F6" s="378"/>
      <c r="G6" s="378"/>
      <c r="H6" s="378"/>
    </row>
    <row r="7" spans="1:8" x14ac:dyDescent="0.25">
      <c r="A7" s="178"/>
      <c r="B7" s="378" t="s">
        <v>2</v>
      </c>
      <c r="C7" s="378"/>
      <c r="D7" s="378"/>
      <c r="E7" s="378"/>
      <c r="F7" s="378"/>
      <c r="G7" s="378"/>
      <c r="H7" s="378"/>
    </row>
    <row r="8" spans="1:8" ht="15.75" x14ac:dyDescent="0.25">
      <c r="A8" s="178"/>
      <c r="B8" s="376" t="s">
        <v>3</v>
      </c>
      <c r="C8" s="376"/>
      <c r="D8" s="376"/>
      <c r="E8" s="376"/>
      <c r="F8" s="376"/>
      <c r="G8" s="376"/>
      <c r="H8" s="376"/>
    </row>
    <row r="9" spans="1:8" ht="15.75" x14ac:dyDescent="0.25">
      <c r="A9" s="178"/>
      <c r="B9" s="376"/>
      <c r="C9" s="376"/>
      <c r="D9" s="376"/>
      <c r="E9" s="376"/>
      <c r="F9" s="376"/>
      <c r="G9" s="376"/>
      <c r="H9" s="376"/>
    </row>
    <row r="10" spans="1:8" x14ac:dyDescent="0.25">
      <c r="A10" s="161"/>
      <c r="B10" s="3" t="s">
        <v>32</v>
      </c>
      <c r="C10" s="4"/>
      <c r="D10" s="5"/>
      <c r="E10" s="5"/>
      <c r="F10" s="5"/>
      <c r="G10" s="6" t="s">
        <v>5</v>
      </c>
      <c r="H10" s="7"/>
    </row>
    <row r="11" spans="1:8" x14ac:dyDescent="0.25">
      <c r="A11" s="161"/>
      <c r="B11" s="8" t="s">
        <v>88</v>
      </c>
      <c r="C11" s="9"/>
      <c r="D11" s="9"/>
      <c r="E11" s="10"/>
      <c r="F11" s="10"/>
      <c r="G11" s="10"/>
      <c r="H11" s="103"/>
    </row>
    <row r="12" spans="1:8" x14ac:dyDescent="0.25">
      <c r="A12" s="161"/>
      <c r="B12" s="8" t="s">
        <v>6</v>
      </c>
      <c r="C12" s="9"/>
      <c r="D12" s="9"/>
      <c r="E12" s="9"/>
      <c r="F12" s="9"/>
      <c r="G12" s="108"/>
      <c r="H12" s="12"/>
    </row>
    <row r="13" spans="1:8" x14ac:dyDescent="0.25">
      <c r="A13" s="161"/>
      <c r="B13" s="8" t="s">
        <v>48</v>
      </c>
      <c r="C13" s="9"/>
      <c r="D13" s="9"/>
      <c r="E13" s="9"/>
      <c r="F13" s="9"/>
      <c r="G13" s="9"/>
      <c r="H13" s="13"/>
    </row>
    <row r="14" spans="1:8" x14ac:dyDescent="0.25">
      <c r="A14" s="161"/>
      <c r="B14" s="107" t="s">
        <v>8</v>
      </c>
      <c r="C14" s="108"/>
      <c r="D14" s="108"/>
      <c r="E14" s="108"/>
      <c r="F14" s="14" t="s">
        <v>49</v>
      </c>
      <c r="G14" s="108"/>
      <c r="H14" s="12"/>
    </row>
    <row r="15" spans="1:8" x14ac:dyDescent="0.25">
      <c r="A15" s="161"/>
      <c r="B15" s="381" t="s">
        <v>50</v>
      </c>
      <c r="C15" s="441"/>
      <c r="D15" s="441"/>
      <c r="E15" s="441"/>
      <c r="F15" s="441"/>
      <c r="G15" s="441"/>
      <c r="H15" s="442"/>
    </row>
    <row r="16" spans="1:8" ht="9.75" customHeight="1" x14ac:dyDescent="0.25">
      <c r="A16" s="161"/>
      <c r="B16" s="109"/>
      <c r="C16" s="110"/>
      <c r="D16" s="110"/>
      <c r="E16" s="110"/>
      <c r="F16" s="110"/>
      <c r="G16" s="110"/>
      <c r="H16" s="111"/>
    </row>
    <row r="17" spans="1:11" x14ac:dyDescent="0.25">
      <c r="A17" s="161"/>
      <c r="B17" s="101" t="s">
        <v>89</v>
      </c>
      <c r="C17" s="102"/>
      <c r="D17" s="102"/>
      <c r="E17" s="102"/>
      <c r="F17" s="102"/>
      <c r="G17" s="102"/>
      <c r="H17" s="142">
        <f>SUM(H18:H21)</f>
        <v>101595582.88</v>
      </c>
    </row>
    <row r="18" spans="1:11" ht="12.75" customHeight="1" x14ac:dyDescent="0.25">
      <c r="A18" s="161"/>
      <c r="B18" s="98" t="s">
        <v>11</v>
      </c>
      <c r="C18" s="108"/>
      <c r="D18" s="108"/>
      <c r="E18" s="108"/>
      <c r="F18" s="108"/>
      <c r="G18" s="108"/>
      <c r="H18" s="144">
        <v>0</v>
      </c>
      <c r="I18" s="20"/>
      <c r="J18" s="11">
        <f>H18</f>
        <v>0</v>
      </c>
    </row>
    <row r="19" spans="1:11" x14ac:dyDescent="0.25">
      <c r="A19" s="161"/>
      <c r="B19" s="98" t="s">
        <v>12</v>
      </c>
      <c r="C19" s="16"/>
      <c r="D19" s="16"/>
      <c r="E19" s="16"/>
      <c r="F19" s="16"/>
      <c r="G19" s="16"/>
      <c r="H19" s="144">
        <v>0</v>
      </c>
    </row>
    <row r="20" spans="1:11" ht="12.75" customHeight="1" x14ac:dyDescent="0.25">
      <c r="A20" s="161"/>
      <c r="B20" s="98" t="s">
        <v>13</v>
      </c>
      <c r="C20" s="108"/>
      <c r="D20" s="108"/>
      <c r="E20" s="108"/>
      <c r="F20" s="108"/>
      <c r="G20" s="108"/>
      <c r="H20" s="144">
        <v>101595582.88</v>
      </c>
      <c r="J20" s="261"/>
    </row>
    <row r="21" spans="1:11" ht="12.75" hidden="1" customHeight="1" x14ac:dyDescent="0.25">
      <c r="A21" s="161"/>
      <c r="B21" s="98" t="s">
        <v>51</v>
      </c>
      <c r="C21" s="16"/>
      <c r="D21" s="16"/>
      <c r="E21" s="16"/>
      <c r="F21" s="16"/>
      <c r="G21" s="16"/>
      <c r="H21" s="144"/>
    </row>
    <row r="22" spans="1:11" x14ac:dyDescent="0.25">
      <c r="A22" s="161"/>
      <c r="B22" s="53"/>
      <c r="C22" s="135"/>
      <c r="D22" s="135"/>
      <c r="E22" s="135"/>
      <c r="F22" s="135"/>
      <c r="G22" s="135"/>
      <c r="H22" s="262"/>
    </row>
    <row r="23" spans="1:11" x14ac:dyDescent="0.25">
      <c r="A23" s="161"/>
      <c r="B23" s="101" t="s">
        <v>14</v>
      </c>
      <c r="C23" s="102"/>
      <c r="D23" s="102"/>
      <c r="E23" s="102"/>
      <c r="F23" s="102"/>
      <c r="G23" s="102"/>
      <c r="H23" s="151"/>
    </row>
    <row r="24" spans="1:11" x14ac:dyDescent="0.25">
      <c r="A24" s="161"/>
      <c r="B24" s="104" t="s">
        <v>15</v>
      </c>
      <c r="C24" s="61" t="s">
        <v>16</v>
      </c>
      <c r="D24" s="167" t="s">
        <v>17</v>
      </c>
      <c r="E24" s="167"/>
      <c r="F24" s="167"/>
      <c r="G24" s="168"/>
      <c r="H24" s="263" t="s">
        <v>18</v>
      </c>
    </row>
    <row r="25" spans="1:11" ht="15.75" customHeight="1" x14ac:dyDescent="0.25">
      <c r="A25" s="161"/>
      <c r="B25" s="21"/>
      <c r="C25" s="22"/>
      <c r="D25" s="438"/>
      <c r="E25" s="439"/>
      <c r="F25" s="439"/>
      <c r="G25" s="440"/>
      <c r="H25" s="264">
        <v>0</v>
      </c>
    </row>
    <row r="26" spans="1:11" x14ac:dyDescent="0.25">
      <c r="A26" s="161"/>
      <c r="B26" s="21"/>
      <c r="C26" s="22"/>
      <c r="D26" s="222"/>
      <c r="E26" s="222"/>
      <c r="F26" s="222"/>
      <c r="G26" s="265"/>
      <c r="H26" s="129">
        <v>0</v>
      </c>
    </row>
    <row r="27" spans="1:11" x14ac:dyDescent="0.25">
      <c r="A27" s="161"/>
      <c r="B27" s="104"/>
      <c r="C27" s="61"/>
      <c r="D27" s="167"/>
      <c r="E27" s="167"/>
      <c r="F27" s="167"/>
      <c r="G27" s="168"/>
      <c r="H27" s="129">
        <v>0</v>
      </c>
    </row>
    <row r="28" spans="1:11" x14ac:dyDescent="0.25">
      <c r="A28" s="161"/>
      <c r="B28" s="23"/>
      <c r="C28" s="24"/>
      <c r="D28" s="24"/>
      <c r="E28" s="24"/>
      <c r="F28" s="24"/>
      <c r="G28" s="25" t="s">
        <v>19</v>
      </c>
      <c r="H28" s="331">
        <v>0</v>
      </c>
    </row>
    <row r="29" spans="1:11" x14ac:dyDescent="0.25">
      <c r="A29" s="161"/>
      <c r="B29" s="101" t="s">
        <v>20</v>
      </c>
      <c r="C29" s="102"/>
      <c r="D29" s="102"/>
      <c r="E29" s="102"/>
      <c r="F29" s="102"/>
      <c r="G29" s="102"/>
      <c r="H29" s="151"/>
    </row>
    <row r="30" spans="1:11" x14ac:dyDescent="0.25">
      <c r="A30" s="161"/>
      <c r="B30" s="104" t="s">
        <v>15</v>
      </c>
      <c r="C30" s="61" t="s">
        <v>16</v>
      </c>
      <c r="D30" s="167" t="s">
        <v>17</v>
      </c>
      <c r="E30" s="167"/>
      <c r="F30" s="167"/>
      <c r="G30" s="167"/>
      <c r="H30" s="145" t="s">
        <v>18</v>
      </c>
    </row>
    <row r="31" spans="1:11" x14ac:dyDescent="0.25">
      <c r="A31" s="161"/>
      <c r="B31" s="104"/>
      <c r="C31" s="61"/>
      <c r="D31" s="222"/>
      <c r="E31" s="222"/>
      <c r="F31" s="222"/>
      <c r="G31" s="265"/>
      <c r="H31" s="144">
        <v>0</v>
      </c>
    </row>
    <row r="32" spans="1:11" x14ac:dyDescent="0.25">
      <c r="A32" s="161"/>
      <c r="B32" s="104"/>
      <c r="C32" s="61"/>
      <c r="D32" s="222"/>
      <c r="E32" s="222"/>
      <c r="F32" s="222"/>
      <c r="G32" s="265"/>
      <c r="H32" s="144">
        <v>0</v>
      </c>
      <c r="K32" s="34"/>
    </row>
    <row r="33" spans="1:11" x14ac:dyDescent="0.25">
      <c r="A33" s="161"/>
      <c r="B33" s="104"/>
      <c r="C33" s="61"/>
      <c r="D33" s="222"/>
      <c r="E33" s="222"/>
      <c r="F33" s="222"/>
      <c r="G33" s="265"/>
      <c r="H33" s="144">
        <v>0</v>
      </c>
      <c r="J33"/>
      <c r="K33" s="34"/>
    </row>
    <row r="34" spans="1:11" x14ac:dyDescent="0.25">
      <c r="A34" s="161"/>
      <c r="B34" s="23"/>
      <c r="C34" s="24"/>
      <c r="D34" s="24"/>
      <c r="E34" s="24"/>
      <c r="F34" s="24"/>
      <c r="G34" s="25" t="s">
        <v>21</v>
      </c>
      <c r="H34" s="159">
        <v>0</v>
      </c>
      <c r="J34"/>
      <c r="K34" s="34"/>
    </row>
    <row r="35" spans="1:11" x14ac:dyDescent="0.25">
      <c r="A35" s="161"/>
      <c r="B35" s="101" t="s">
        <v>22</v>
      </c>
      <c r="C35" s="102"/>
      <c r="D35" s="102"/>
      <c r="E35" s="102"/>
      <c r="F35" s="102"/>
      <c r="G35" s="102"/>
      <c r="H35" s="151"/>
      <c r="J35"/>
    </row>
    <row r="36" spans="1:11" x14ac:dyDescent="0.25">
      <c r="A36" s="161"/>
      <c r="B36" s="104" t="s">
        <v>15</v>
      </c>
      <c r="C36" s="61" t="s">
        <v>23</v>
      </c>
      <c r="D36" s="167" t="s">
        <v>17</v>
      </c>
      <c r="E36" s="167"/>
      <c r="F36" s="167"/>
      <c r="G36" s="167"/>
      <c r="H36" s="145" t="s">
        <v>18</v>
      </c>
      <c r="J36"/>
    </row>
    <row r="37" spans="1:11" x14ac:dyDescent="0.25">
      <c r="A37" s="161"/>
      <c r="B37" s="104"/>
      <c r="C37" s="61"/>
      <c r="D37" s="131"/>
      <c r="E37" s="131"/>
      <c r="F37" s="131"/>
      <c r="G37" s="131"/>
      <c r="H37" s="144">
        <v>0</v>
      </c>
      <c r="J37"/>
    </row>
    <row r="38" spans="1:11" x14ac:dyDescent="0.25">
      <c r="A38" s="161"/>
      <c r="B38" s="104"/>
      <c r="C38" s="61"/>
      <c r="D38" s="167"/>
      <c r="E38" s="167"/>
      <c r="F38" s="167"/>
      <c r="G38" s="167"/>
      <c r="H38" s="144">
        <v>0</v>
      </c>
      <c r="J38" s="34"/>
    </row>
    <row r="39" spans="1:11" x14ac:dyDescent="0.25">
      <c r="A39" s="161"/>
      <c r="B39" s="104"/>
      <c r="C39" s="61"/>
      <c r="D39" s="167"/>
      <c r="E39" s="167"/>
      <c r="F39" s="167"/>
      <c r="G39" s="167"/>
      <c r="H39" s="144">
        <v>0</v>
      </c>
      <c r="J39" s="34"/>
    </row>
    <row r="40" spans="1:11" x14ac:dyDescent="0.25">
      <c r="A40" s="161"/>
      <c r="B40" s="23"/>
      <c r="C40" s="24"/>
      <c r="D40" s="24"/>
      <c r="E40" s="24"/>
      <c r="F40" s="24"/>
      <c r="G40" s="25" t="s">
        <v>24</v>
      </c>
      <c r="H40" s="159">
        <v>0</v>
      </c>
      <c r="J40"/>
    </row>
    <row r="41" spans="1:11" x14ac:dyDescent="0.25">
      <c r="A41" s="161"/>
      <c r="B41" s="101" t="s">
        <v>25</v>
      </c>
      <c r="C41" s="102"/>
      <c r="D41" s="102"/>
      <c r="E41" s="102"/>
      <c r="F41" s="102"/>
      <c r="G41" s="102"/>
      <c r="H41" s="151"/>
      <c r="J41" s="34"/>
    </row>
    <row r="42" spans="1:11" x14ac:dyDescent="0.25">
      <c r="A42" s="161"/>
      <c r="B42" s="133" t="s">
        <v>15</v>
      </c>
      <c r="C42" s="61" t="s">
        <v>23</v>
      </c>
      <c r="D42" s="218" t="s">
        <v>17</v>
      </c>
      <c r="E42" s="167"/>
      <c r="F42" s="167"/>
      <c r="G42" s="218"/>
      <c r="H42" s="134" t="s">
        <v>18</v>
      </c>
      <c r="J42"/>
    </row>
    <row r="43" spans="1:11" x14ac:dyDescent="0.25">
      <c r="A43" s="161"/>
      <c r="B43" s="328"/>
      <c r="C43" s="61"/>
      <c r="D43" s="218"/>
      <c r="E43" s="329"/>
      <c r="F43" s="329"/>
      <c r="G43" s="218"/>
      <c r="H43" s="266">
        <v>0</v>
      </c>
      <c r="J43"/>
    </row>
    <row r="44" spans="1:11" x14ac:dyDescent="0.25">
      <c r="A44" s="161"/>
      <c r="B44" s="104"/>
      <c r="C44" s="61"/>
      <c r="D44" s="131"/>
      <c r="E44" s="131"/>
      <c r="F44" s="131"/>
      <c r="G44" s="131"/>
      <c r="H44" s="266">
        <v>0</v>
      </c>
      <c r="J44" s="34"/>
    </row>
    <row r="45" spans="1:11" x14ac:dyDescent="0.25">
      <c r="A45" s="161"/>
      <c r="B45" s="104"/>
      <c r="C45" s="61"/>
      <c r="D45" s="131"/>
      <c r="E45" s="131"/>
      <c r="F45" s="131"/>
      <c r="G45" s="131"/>
      <c r="H45" s="266">
        <v>0</v>
      </c>
      <c r="J45" s="34"/>
    </row>
    <row r="46" spans="1:11" x14ac:dyDescent="0.25">
      <c r="A46" s="161"/>
      <c r="B46" s="23"/>
      <c r="C46" s="66"/>
      <c r="D46" s="24"/>
      <c r="E46" s="24"/>
      <c r="F46" s="24"/>
      <c r="G46" s="25" t="s">
        <v>26</v>
      </c>
      <c r="H46" s="159">
        <f>SUM(H44:H45)</f>
        <v>0</v>
      </c>
      <c r="I46" s="34"/>
      <c r="J46" s="34"/>
    </row>
    <row r="47" spans="1:11" x14ac:dyDescent="0.25">
      <c r="A47" s="161"/>
      <c r="B47" s="125"/>
      <c r="C47" s="126"/>
      <c r="D47" s="126"/>
      <c r="E47" s="126"/>
      <c r="F47" s="239"/>
      <c r="G47" s="126"/>
      <c r="H47" s="267"/>
      <c r="I47" s="34"/>
      <c r="J47" s="34"/>
    </row>
    <row r="48" spans="1:11" x14ac:dyDescent="0.25">
      <c r="A48" s="161"/>
      <c r="B48" s="268" t="s">
        <v>27</v>
      </c>
      <c r="C48" s="121"/>
      <c r="D48" s="121"/>
      <c r="E48" s="122"/>
      <c r="F48" s="269"/>
      <c r="G48" s="269"/>
      <c r="H48" s="270">
        <f>H17-H28+H34-H40+H46</f>
        <v>101595582.88</v>
      </c>
    </row>
    <row r="49" spans="1:12" x14ac:dyDescent="0.25">
      <c r="A49" s="161"/>
      <c r="B49" s="125"/>
      <c r="C49" s="126"/>
      <c r="D49" s="126"/>
      <c r="E49" s="126"/>
      <c r="F49" s="126"/>
      <c r="G49" s="126"/>
      <c r="H49" s="271"/>
      <c r="I49" s="34"/>
      <c r="J49" s="34"/>
    </row>
    <row r="50" spans="1:12" x14ac:dyDescent="0.25">
      <c r="A50" s="161"/>
      <c r="B50" s="113" t="s">
        <v>90</v>
      </c>
      <c r="C50" s="114"/>
      <c r="D50" s="114"/>
      <c r="E50" s="115"/>
      <c r="F50" s="272"/>
      <c r="G50" s="272"/>
      <c r="H50" s="273">
        <f>H51+H53+H52</f>
        <v>101595582.88</v>
      </c>
      <c r="J50" s="34"/>
    </row>
    <row r="51" spans="1:12" x14ac:dyDescent="0.25">
      <c r="A51" s="161"/>
      <c r="B51" s="364" t="s">
        <v>28</v>
      </c>
      <c r="C51" s="365"/>
      <c r="D51" s="365"/>
      <c r="E51" s="365"/>
      <c r="F51" s="365"/>
      <c r="G51" s="388"/>
      <c r="H51" s="144">
        <v>0</v>
      </c>
      <c r="I51" s="20"/>
      <c r="J51" s="34"/>
      <c r="K51" s="20"/>
      <c r="L51" s="20"/>
    </row>
    <row r="52" spans="1:12" x14ac:dyDescent="0.25">
      <c r="A52" s="161"/>
      <c r="B52" s="364" t="s">
        <v>36</v>
      </c>
      <c r="C52" s="365"/>
      <c r="D52" s="365"/>
      <c r="E52" s="365"/>
      <c r="F52" s="365"/>
      <c r="G52" s="416"/>
      <c r="H52" s="144">
        <v>0</v>
      </c>
      <c r="I52" s="20"/>
    </row>
    <row r="53" spans="1:12" x14ac:dyDescent="0.25">
      <c r="A53" s="161"/>
      <c r="B53" s="417" t="s">
        <v>37</v>
      </c>
      <c r="C53" s="418"/>
      <c r="D53" s="418"/>
      <c r="E53" s="418"/>
      <c r="F53" s="418"/>
      <c r="G53" s="419"/>
      <c r="H53" s="274">
        <v>101595582.88</v>
      </c>
      <c r="I53" s="20"/>
    </row>
    <row r="54" spans="1:12" x14ac:dyDescent="0.25">
      <c r="A54" s="161"/>
      <c r="B54" s="120" t="s">
        <v>31</v>
      </c>
      <c r="C54" s="122"/>
      <c r="D54" s="275"/>
      <c r="E54" s="275"/>
      <c r="F54" s="275"/>
      <c r="G54" s="275"/>
      <c r="H54" s="276">
        <f>H48-H50</f>
        <v>0</v>
      </c>
      <c r="I54" s="20"/>
    </row>
    <row r="55" spans="1:12" x14ac:dyDescent="0.25">
      <c r="B55" s="256"/>
      <c r="C55" s="29"/>
      <c r="D55" s="29"/>
      <c r="E55" s="29"/>
      <c r="F55" s="29"/>
      <c r="G55" s="29"/>
      <c r="H55" s="29"/>
    </row>
    <row r="56" spans="1:12" x14ac:dyDescent="0.25">
      <c r="B56" s="358" t="s">
        <v>109</v>
      </c>
      <c r="C56" s="358"/>
      <c r="D56" s="358"/>
      <c r="E56" s="358"/>
      <c r="F56" s="358"/>
      <c r="G56" s="358"/>
      <c r="H56" s="358"/>
    </row>
    <row r="57" spans="1:12" x14ac:dyDescent="0.25">
      <c r="B57" s="358" t="s">
        <v>110</v>
      </c>
      <c r="C57" s="358"/>
      <c r="D57" s="358"/>
      <c r="E57" s="358"/>
      <c r="F57" s="358"/>
      <c r="G57" s="358"/>
      <c r="H57" s="358"/>
    </row>
    <row r="58" spans="1:12" x14ac:dyDescent="0.25">
      <c r="B58" s="358" t="s">
        <v>111</v>
      </c>
      <c r="C58" s="358"/>
      <c r="D58" s="358"/>
      <c r="E58" s="358"/>
      <c r="F58" s="358"/>
      <c r="G58" s="358"/>
      <c r="H58" s="358"/>
    </row>
    <row r="59" spans="1:12" ht="15" customHeight="1" x14ac:dyDescent="0.25">
      <c r="B59" s="29"/>
      <c r="C59" s="29"/>
      <c r="D59" s="29"/>
      <c r="E59" s="29"/>
      <c r="F59" s="29"/>
      <c r="G59" s="29"/>
      <c r="H59" s="29"/>
    </row>
    <row r="60" spans="1:12" ht="15" customHeight="1" x14ac:dyDescent="0.25">
      <c r="B60" s="29"/>
      <c r="C60" s="29"/>
      <c r="D60" s="29"/>
      <c r="E60" s="29"/>
      <c r="F60" s="29"/>
      <c r="G60" s="29"/>
      <c r="H60" s="40"/>
    </row>
    <row r="61" spans="1:12" ht="15" customHeight="1" x14ac:dyDescent="0.25">
      <c r="B61" s="29"/>
      <c r="C61" s="29"/>
      <c r="D61" s="29"/>
      <c r="E61" s="29"/>
      <c r="F61" s="29"/>
      <c r="G61" s="29"/>
      <c r="H61" s="29"/>
    </row>
    <row r="62" spans="1:12" ht="15" customHeight="1" x14ac:dyDescent="0.25">
      <c r="B62" s="32"/>
      <c r="C62" s="32"/>
      <c r="D62" s="32"/>
      <c r="E62" s="32"/>
      <c r="F62" s="31"/>
      <c r="G62" s="32"/>
      <c r="H62" s="32"/>
    </row>
    <row r="63" spans="1:12" ht="15" customHeight="1" x14ac:dyDescent="0.25"/>
  </sheetData>
  <mergeCells count="14">
    <mergeCell ref="B56:H56"/>
    <mergeCell ref="B57:H57"/>
    <mergeCell ref="B58:H58"/>
    <mergeCell ref="B6:H6"/>
    <mergeCell ref="B52:G52"/>
    <mergeCell ref="B53:G53"/>
    <mergeCell ref="A4:H4"/>
    <mergeCell ref="B5:H5"/>
    <mergeCell ref="B7:H7"/>
    <mergeCell ref="B8:H8"/>
    <mergeCell ref="B51:G51"/>
    <mergeCell ref="D25:G25"/>
    <mergeCell ref="B15:H15"/>
    <mergeCell ref="B9:H9"/>
  </mergeCells>
  <pageMargins left="0.78740157480314965" right="0.51181102362204722" top="0.59055118110236227" bottom="0.59055118110236227"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6149" r:id="rId4">
          <objectPr defaultSize="0" autoPict="0" r:id="rId5">
            <anchor moveWithCells="1" sizeWithCells="1">
              <from>
                <xdr:col>4</xdr:col>
                <xdr:colOff>342900</xdr:colOff>
                <xdr:row>0</xdr:row>
                <xdr:rowOff>76200</xdr:rowOff>
              </from>
              <to>
                <xdr:col>5</xdr:col>
                <xdr:colOff>152400</xdr:colOff>
                <xdr:row>2</xdr:row>
                <xdr:rowOff>171450</xdr:rowOff>
              </to>
            </anchor>
          </objectPr>
        </oleObject>
      </mc:Choice>
      <mc:Fallback>
        <oleObject progId="Word.Picture.8" shapeId="614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L61"/>
  <sheetViews>
    <sheetView showGridLines="0" tabSelected="1" zoomScaleNormal="100" workbookViewId="0">
      <selection activeCell="H2" sqref="H2"/>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18.140625" style="258" customWidth="1"/>
    <col min="9" max="9" width="13.28515625" bestFit="1" customWidth="1"/>
    <col min="10" max="10" width="15.85546875" bestFit="1" customWidth="1"/>
    <col min="11" max="11" width="14.28515625" bestFit="1" customWidth="1"/>
    <col min="12" max="12" width="16.85546875" style="87" bestFit="1" customWidth="1"/>
  </cols>
  <sheetData>
    <row r="1" spans="2:8" x14ac:dyDescent="0.25">
      <c r="B1" s="178"/>
      <c r="C1" s="178"/>
      <c r="D1" s="178"/>
      <c r="E1" s="178"/>
      <c r="F1" s="178"/>
      <c r="G1" s="178"/>
      <c r="H1" s="260"/>
    </row>
    <row r="2" spans="2:8" x14ac:dyDescent="0.25">
      <c r="B2" s="178"/>
      <c r="C2" s="178"/>
      <c r="D2" s="178"/>
      <c r="E2" s="178"/>
      <c r="F2" s="178"/>
      <c r="G2" s="178"/>
      <c r="H2" s="260"/>
    </row>
    <row r="3" spans="2:8" x14ac:dyDescent="0.25">
      <c r="B3" s="178"/>
      <c r="C3" s="178"/>
      <c r="D3" s="178"/>
      <c r="E3" s="178"/>
      <c r="F3" s="178"/>
      <c r="G3" s="178"/>
      <c r="H3" s="260"/>
    </row>
    <row r="4" spans="2:8" ht="15.75" x14ac:dyDescent="0.25">
      <c r="B4" s="376" t="s">
        <v>0</v>
      </c>
      <c r="C4" s="376"/>
      <c r="D4" s="376"/>
      <c r="E4" s="376"/>
      <c r="F4" s="376"/>
      <c r="G4" s="376"/>
      <c r="H4" s="376"/>
    </row>
    <row r="5" spans="2:8" ht="31.5" customHeight="1" x14ac:dyDescent="0.25">
      <c r="B5" s="377" t="s">
        <v>1</v>
      </c>
      <c r="C5" s="377"/>
      <c r="D5" s="377"/>
      <c r="E5" s="377"/>
      <c r="F5" s="377"/>
      <c r="G5" s="377"/>
      <c r="H5" s="377"/>
    </row>
    <row r="6" spans="2:8" x14ac:dyDescent="0.25">
      <c r="B6" s="378" t="s">
        <v>91</v>
      </c>
      <c r="C6" s="378"/>
      <c r="D6" s="378"/>
      <c r="E6" s="378"/>
      <c r="F6" s="378"/>
      <c r="G6" s="378"/>
      <c r="H6" s="378"/>
    </row>
    <row r="7" spans="2:8" x14ac:dyDescent="0.25">
      <c r="B7" s="378" t="s">
        <v>2</v>
      </c>
      <c r="C7" s="378"/>
      <c r="D7" s="378"/>
      <c r="E7" s="378"/>
      <c r="F7" s="378"/>
      <c r="G7" s="378"/>
      <c r="H7" s="378"/>
    </row>
    <row r="8" spans="2:8" ht="15.75" x14ac:dyDescent="0.25">
      <c r="B8" s="376" t="s">
        <v>3</v>
      </c>
      <c r="C8" s="376"/>
      <c r="D8" s="376"/>
      <c r="E8" s="376"/>
      <c r="F8" s="376"/>
      <c r="G8" s="376"/>
      <c r="H8" s="376"/>
    </row>
    <row r="9" spans="2:8" ht="15.75" x14ac:dyDescent="0.25">
      <c r="B9" s="376"/>
      <c r="C9" s="376"/>
      <c r="D9" s="376"/>
      <c r="E9" s="376"/>
      <c r="F9" s="376"/>
      <c r="G9" s="376"/>
      <c r="H9" s="376"/>
    </row>
    <row r="10" spans="2:8" x14ac:dyDescent="0.25">
      <c r="B10" s="3" t="s">
        <v>32</v>
      </c>
      <c r="C10" s="4"/>
      <c r="D10" s="5"/>
      <c r="E10" s="5"/>
      <c r="F10" s="5"/>
      <c r="G10" s="6" t="s">
        <v>5</v>
      </c>
      <c r="H10" s="204"/>
    </row>
    <row r="11" spans="2:8" x14ac:dyDescent="0.25">
      <c r="B11" s="8" t="s">
        <v>88</v>
      </c>
      <c r="C11" s="9"/>
      <c r="D11" s="9"/>
      <c r="E11" s="10"/>
      <c r="F11" s="10"/>
      <c r="G11" s="10"/>
      <c r="H11" s="205"/>
    </row>
    <row r="12" spans="2:8" x14ac:dyDescent="0.25">
      <c r="B12" s="8" t="s">
        <v>6</v>
      </c>
      <c r="C12" s="9"/>
      <c r="D12" s="9"/>
      <c r="E12" s="9"/>
      <c r="F12" s="9"/>
      <c r="G12" s="108"/>
      <c r="H12" s="206"/>
    </row>
    <row r="13" spans="2:8" x14ac:dyDescent="0.25">
      <c r="B13" s="8" t="s">
        <v>45</v>
      </c>
      <c r="C13" s="9"/>
      <c r="D13" s="9"/>
      <c r="E13" s="9"/>
      <c r="F13" s="9"/>
      <c r="G13" s="9"/>
      <c r="H13" s="207"/>
    </row>
    <row r="14" spans="2:8" x14ac:dyDescent="0.25">
      <c r="B14" s="107" t="s">
        <v>8</v>
      </c>
      <c r="C14" s="108"/>
      <c r="D14" s="108"/>
      <c r="E14" s="108"/>
      <c r="F14" s="14" t="s">
        <v>46</v>
      </c>
      <c r="G14" s="108"/>
      <c r="H14" s="207"/>
    </row>
    <row r="15" spans="2:8" ht="12.75" customHeight="1" x14ac:dyDescent="0.25">
      <c r="B15" s="443" t="s">
        <v>47</v>
      </c>
      <c r="C15" s="444"/>
      <c r="D15" s="444"/>
      <c r="E15" s="444"/>
      <c r="F15" s="444"/>
      <c r="G15" s="444"/>
      <c r="H15" s="445"/>
    </row>
    <row r="16" spans="2:8" ht="16.5" customHeight="1" x14ac:dyDescent="0.25">
      <c r="B16" s="446"/>
      <c r="C16" s="447"/>
      <c r="D16" s="447"/>
      <c r="E16" s="447"/>
      <c r="F16" s="447"/>
      <c r="G16" s="447"/>
      <c r="H16" s="448"/>
    </row>
    <row r="17" spans="2:11" x14ac:dyDescent="0.25">
      <c r="B17" s="101" t="s">
        <v>89</v>
      </c>
      <c r="C17" s="102"/>
      <c r="D17" s="102"/>
      <c r="E17" s="102"/>
      <c r="F17" s="102"/>
      <c r="G17" s="102"/>
      <c r="H17" s="208">
        <f>SUM(H18:H20)</f>
        <v>3498680.44</v>
      </c>
      <c r="J17" s="35"/>
      <c r="K17" s="17"/>
    </row>
    <row r="18" spans="2:11" x14ac:dyDescent="0.25">
      <c r="B18" s="98" t="s">
        <v>11</v>
      </c>
      <c r="C18" s="108"/>
      <c r="D18" s="108"/>
      <c r="E18" s="108"/>
      <c r="F18" s="108"/>
      <c r="G18" s="108"/>
      <c r="H18" s="209">
        <v>0</v>
      </c>
      <c r="I18" s="20"/>
    </row>
    <row r="19" spans="2:11" x14ac:dyDescent="0.25">
      <c r="B19" s="98" t="s">
        <v>12</v>
      </c>
      <c r="C19" s="16"/>
      <c r="D19" s="16"/>
      <c r="E19" s="16"/>
      <c r="F19" s="16"/>
      <c r="G19" s="16"/>
      <c r="H19" s="210">
        <v>0</v>
      </c>
      <c r="I19" s="20"/>
      <c r="J19" s="35"/>
      <c r="K19" s="17"/>
    </row>
    <row r="20" spans="2:11" ht="17.25" customHeight="1" x14ac:dyDescent="0.25">
      <c r="B20" s="98" t="s">
        <v>13</v>
      </c>
      <c r="C20" s="108"/>
      <c r="D20" s="108"/>
      <c r="E20" s="108"/>
      <c r="F20" s="108"/>
      <c r="G20" s="108"/>
      <c r="H20" s="211">
        <v>3498680.44</v>
      </c>
      <c r="I20" s="20"/>
      <c r="J20" s="46"/>
      <c r="K20" s="17"/>
    </row>
    <row r="21" spans="2:11" x14ac:dyDescent="0.25">
      <c r="B21" s="212"/>
      <c r="C21" s="213"/>
      <c r="D21" s="214"/>
      <c r="E21" s="214"/>
      <c r="F21" s="214"/>
      <c r="G21" s="214"/>
      <c r="H21" s="215"/>
    </row>
    <row r="22" spans="2:11" x14ac:dyDescent="0.25">
      <c r="B22" s="107" t="s">
        <v>14</v>
      </c>
      <c r="C22" s="108"/>
      <c r="D22" s="108"/>
      <c r="E22" s="108"/>
      <c r="F22" s="108"/>
      <c r="G22" s="108"/>
      <c r="H22" s="216"/>
    </row>
    <row r="23" spans="2:11" x14ac:dyDescent="0.25">
      <c r="B23" s="133" t="s">
        <v>15</v>
      </c>
      <c r="C23" s="217" t="s">
        <v>16</v>
      </c>
      <c r="D23" s="166" t="s">
        <v>17</v>
      </c>
      <c r="E23" s="167"/>
      <c r="F23" s="167"/>
      <c r="G23" s="218"/>
      <c r="H23" s="219" t="s">
        <v>18</v>
      </c>
    </row>
    <row r="24" spans="2:11" ht="15.75" customHeight="1" x14ac:dyDescent="0.25">
      <c r="B24" s="21"/>
      <c r="C24" s="220"/>
      <c r="D24" s="221"/>
      <c r="E24" s="222"/>
      <c r="F24" s="222"/>
      <c r="G24" s="222"/>
      <c r="H24" s="223">
        <v>0</v>
      </c>
    </row>
    <row r="25" spans="2:11" ht="15.75" customHeight="1" x14ac:dyDescent="0.25">
      <c r="B25" s="21"/>
      <c r="C25" s="220"/>
      <c r="D25" s="221"/>
      <c r="E25" s="222"/>
      <c r="F25" s="222"/>
      <c r="G25" s="222"/>
      <c r="H25" s="223">
        <v>0</v>
      </c>
    </row>
    <row r="26" spans="2:11" x14ac:dyDescent="0.25">
      <c r="B26" s="104"/>
      <c r="C26" s="166"/>
      <c r="D26" s="166"/>
      <c r="E26" s="167"/>
      <c r="F26" s="167"/>
      <c r="G26" s="167"/>
      <c r="H26" s="209">
        <v>0</v>
      </c>
      <c r="J26" s="20"/>
    </row>
    <row r="27" spans="2:11" x14ac:dyDescent="0.25">
      <c r="B27" s="27"/>
      <c r="C27" s="167"/>
      <c r="D27" s="167"/>
      <c r="E27" s="167"/>
      <c r="F27" s="167"/>
      <c r="G27" s="224" t="s">
        <v>19</v>
      </c>
      <c r="H27" s="225">
        <f>SUM(H24:H26)</f>
        <v>0</v>
      </c>
    </row>
    <row r="28" spans="2:11" x14ac:dyDescent="0.25">
      <c r="B28" s="107" t="s">
        <v>20</v>
      </c>
      <c r="C28" s="108"/>
      <c r="D28" s="108"/>
      <c r="E28" s="108"/>
      <c r="F28" s="108"/>
      <c r="G28" s="108"/>
      <c r="H28" s="216"/>
    </row>
    <row r="29" spans="2:11" x14ac:dyDescent="0.25">
      <c r="B29" s="133" t="s">
        <v>15</v>
      </c>
      <c r="C29" s="217" t="s">
        <v>16</v>
      </c>
      <c r="D29" s="166" t="s">
        <v>17</v>
      </c>
      <c r="E29" s="167"/>
      <c r="F29" s="167"/>
      <c r="G29" s="218"/>
      <c r="H29" s="219" t="s">
        <v>18</v>
      </c>
      <c r="J29" s="34"/>
    </row>
    <row r="30" spans="2:11" x14ac:dyDescent="0.25">
      <c r="B30" s="104"/>
      <c r="C30" s="166"/>
      <c r="D30" s="130"/>
      <c r="E30" s="131"/>
      <c r="F30" s="131"/>
      <c r="G30" s="131"/>
      <c r="H30" s="209">
        <v>0</v>
      </c>
      <c r="J30" s="34"/>
    </row>
    <row r="31" spans="2:11" x14ac:dyDescent="0.25">
      <c r="B31" s="104"/>
      <c r="C31" s="166"/>
      <c r="D31" s="166"/>
      <c r="E31" s="167"/>
      <c r="F31" s="167"/>
      <c r="G31" s="167"/>
      <c r="H31" s="209">
        <v>0</v>
      </c>
      <c r="J31" s="34"/>
    </row>
    <row r="32" spans="2:11" x14ac:dyDescent="0.25">
      <c r="B32" s="27"/>
      <c r="C32" s="226"/>
      <c r="D32" s="227"/>
      <c r="E32" s="227"/>
      <c r="F32" s="227"/>
      <c r="G32" s="224" t="s">
        <v>21</v>
      </c>
      <c r="H32" s="225">
        <f>SUM(H30:H31)</f>
        <v>0</v>
      </c>
    </row>
    <row r="33" spans="2:10" x14ac:dyDescent="0.25">
      <c r="B33" s="107" t="s">
        <v>22</v>
      </c>
      <c r="C33" s="108"/>
      <c r="D33" s="108"/>
      <c r="E33" s="108"/>
      <c r="F33" s="108"/>
      <c r="G33" s="108"/>
      <c r="H33" s="216"/>
    </row>
    <row r="34" spans="2:10" x14ac:dyDescent="0.25">
      <c r="B34" s="133" t="s">
        <v>15</v>
      </c>
      <c r="C34" s="217" t="s">
        <v>23</v>
      </c>
      <c r="D34" s="166" t="s">
        <v>17</v>
      </c>
      <c r="E34" s="167"/>
      <c r="F34" s="167"/>
      <c r="G34" s="218"/>
      <c r="H34" s="219" t="s">
        <v>18</v>
      </c>
    </row>
    <row r="35" spans="2:10" x14ac:dyDescent="0.25">
      <c r="B35" s="104"/>
      <c r="C35" s="166"/>
      <c r="D35" s="166"/>
      <c r="E35" s="167"/>
      <c r="F35" s="167"/>
      <c r="G35" s="167"/>
      <c r="H35" s="209">
        <v>0</v>
      </c>
    </row>
    <row r="36" spans="2:10" x14ac:dyDescent="0.25">
      <c r="B36" s="104"/>
      <c r="C36" s="166"/>
      <c r="D36" s="166"/>
      <c r="E36" s="167"/>
      <c r="F36" s="167"/>
      <c r="G36" s="167"/>
      <c r="H36" s="209">
        <v>0</v>
      </c>
    </row>
    <row r="37" spans="2:10" x14ac:dyDescent="0.25">
      <c r="B37" s="104"/>
      <c r="C37" s="166"/>
      <c r="D37" s="166"/>
      <c r="E37" s="167"/>
      <c r="F37" s="167"/>
      <c r="G37" s="167"/>
      <c r="H37" s="209">
        <v>0</v>
      </c>
      <c r="J37" s="34"/>
    </row>
    <row r="38" spans="2:10" x14ac:dyDescent="0.25">
      <c r="B38" s="23"/>
      <c r="C38" s="226"/>
      <c r="D38" s="227"/>
      <c r="E38" s="227"/>
      <c r="F38" s="227"/>
      <c r="G38" s="224" t="s">
        <v>24</v>
      </c>
      <c r="H38" s="225">
        <f>SUM(H35:H37)</f>
        <v>0</v>
      </c>
      <c r="J38" s="34"/>
    </row>
    <row r="39" spans="2:10" x14ac:dyDescent="0.25">
      <c r="B39" s="101" t="s">
        <v>25</v>
      </c>
      <c r="C39" s="228"/>
      <c r="D39" s="229"/>
      <c r="E39" s="229"/>
      <c r="F39" s="229"/>
      <c r="G39" s="230"/>
      <c r="H39" s="231"/>
      <c r="J39" s="34"/>
    </row>
    <row r="40" spans="2:10" x14ac:dyDescent="0.25">
      <c r="B40" s="104" t="s">
        <v>15</v>
      </c>
      <c r="C40" s="217" t="s">
        <v>23</v>
      </c>
      <c r="D40" s="232" t="s">
        <v>17</v>
      </c>
      <c r="E40" s="233"/>
      <c r="F40" s="233"/>
      <c r="G40" s="218"/>
      <c r="H40" s="219" t="s">
        <v>18</v>
      </c>
      <c r="J40" s="34"/>
    </row>
    <row r="41" spans="2:10" x14ac:dyDescent="0.25">
      <c r="B41" s="27"/>
      <c r="C41" s="217"/>
      <c r="D41" s="232"/>
      <c r="E41" s="233"/>
      <c r="F41" s="233"/>
      <c r="G41" s="218"/>
      <c r="H41" s="209">
        <v>0</v>
      </c>
      <c r="J41" s="34"/>
    </row>
    <row r="42" spans="2:10" x14ac:dyDescent="0.25">
      <c r="B42" s="27"/>
      <c r="C42" s="166"/>
      <c r="D42" s="234"/>
      <c r="E42" s="235"/>
      <c r="F42" s="235"/>
      <c r="G42" s="132"/>
      <c r="H42" s="209">
        <v>0</v>
      </c>
      <c r="J42" s="34"/>
    </row>
    <row r="43" spans="2:10" x14ac:dyDescent="0.25">
      <c r="B43" s="27"/>
      <c r="C43" s="166"/>
      <c r="D43" s="234"/>
      <c r="E43" s="235"/>
      <c r="F43" s="235"/>
      <c r="G43" s="41"/>
      <c r="H43" s="209">
        <v>0</v>
      </c>
      <c r="J43" s="34"/>
    </row>
    <row r="44" spans="2:10" x14ac:dyDescent="0.25">
      <c r="B44" s="23"/>
      <c r="C44" s="24"/>
      <c r="D44" s="236"/>
      <c r="E44" s="236"/>
      <c r="F44" s="236"/>
      <c r="G44" s="237" t="s">
        <v>26</v>
      </c>
      <c r="H44" s="238">
        <f>SUM(H41:H43)</f>
        <v>0</v>
      </c>
      <c r="J44" s="34"/>
    </row>
    <row r="45" spans="2:10" x14ac:dyDescent="0.25">
      <c r="B45" s="125"/>
      <c r="C45" s="239"/>
      <c r="D45" s="240"/>
      <c r="E45" s="240"/>
      <c r="F45" s="240"/>
      <c r="G45" s="240"/>
      <c r="H45" s="241"/>
      <c r="J45" s="34"/>
    </row>
    <row r="46" spans="2:10" x14ac:dyDescent="0.25">
      <c r="B46" s="242" t="s">
        <v>27</v>
      </c>
      <c r="C46" s="243"/>
      <c r="D46" s="244"/>
      <c r="E46" s="244"/>
      <c r="F46" s="244"/>
      <c r="G46" s="244"/>
      <c r="H46" s="245">
        <f>H17-H27+H32-H38+H44</f>
        <v>3498680.44</v>
      </c>
      <c r="J46" s="34"/>
    </row>
    <row r="47" spans="2:10" x14ac:dyDescent="0.25">
      <c r="B47" s="125"/>
      <c r="C47" s="240"/>
      <c r="D47" s="240"/>
      <c r="E47" s="240"/>
      <c r="F47" s="240"/>
      <c r="G47" s="240"/>
      <c r="H47" s="246"/>
      <c r="J47" s="34"/>
    </row>
    <row r="48" spans="2:10" x14ac:dyDescent="0.25">
      <c r="B48" s="247" t="s">
        <v>90</v>
      </c>
      <c r="C48" s="248"/>
      <c r="D48" s="248"/>
      <c r="E48" s="248"/>
      <c r="F48" s="248"/>
      <c r="G48" s="248"/>
      <c r="H48" s="249">
        <f>SUM(H49:H51)</f>
        <v>3498680.44</v>
      </c>
      <c r="J48" s="34"/>
    </row>
    <row r="49" spans="2:10" x14ac:dyDescent="0.25">
      <c r="B49" s="117" t="s">
        <v>28</v>
      </c>
      <c r="C49" s="118"/>
      <c r="D49" s="131"/>
      <c r="E49" s="131"/>
      <c r="F49" s="131"/>
      <c r="G49" s="131"/>
      <c r="H49" s="250">
        <v>0</v>
      </c>
      <c r="J49" s="34"/>
    </row>
    <row r="50" spans="2:10" x14ac:dyDescent="0.25">
      <c r="B50" s="117" t="s">
        <v>36</v>
      </c>
      <c r="C50" s="118"/>
      <c r="D50" s="131"/>
      <c r="E50" s="131"/>
      <c r="F50" s="131"/>
      <c r="G50" s="131"/>
      <c r="H50" s="210">
        <v>0</v>
      </c>
      <c r="J50" s="34"/>
    </row>
    <row r="51" spans="2:10" x14ac:dyDescent="0.25">
      <c r="B51" s="124" t="s">
        <v>37</v>
      </c>
      <c r="C51" s="128"/>
      <c r="D51" s="240"/>
      <c r="E51" s="240"/>
      <c r="F51" s="240"/>
      <c r="G51" s="251"/>
      <c r="H51" s="210">
        <v>3498680.44</v>
      </c>
      <c r="I51" s="11"/>
      <c r="J51" s="34"/>
    </row>
    <row r="52" spans="2:10" x14ac:dyDescent="0.25">
      <c r="B52" s="242" t="s">
        <v>31</v>
      </c>
      <c r="C52" s="252"/>
      <c r="D52" s="253"/>
      <c r="E52" s="253"/>
      <c r="F52" s="253"/>
      <c r="G52" s="254"/>
      <c r="H52" s="255">
        <f>H46-H48</f>
        <v>0</v>
      </c>
      <c r="J52" s="34"/>
    </row>
    <row r="53" spans="2:10" x14ac:dyDescent="0.25">
      <c r="B53" s="256"/>
      <c r="C53" s="29"/>
      <c r="D53" s="29"/>
      <c r="E53" s="29"/>
      <c r="F53" s="29"/>
      <c r="G53" s="29"/>
      <c r="H53" s="257"/>
      <c r="J53" s="34"/>
    </row>
    <row r="54" spans="2:10" x14ac:dyDescent="0.25">
      <c r="B54" s="358" t="s">
        <v>109</v>
      </c>
      <c r="C54" s="358"/>
      <c r="D54" s="358"/>
      <c r="E54" s="358"/>
      <c r="F54" s="358"/>
      <c r="G54" s="358"/>
      <c r="H54" s="358"/>
      <c r="J54" s="34"/>
    </row>
    <row r="55" spans="2:10" x14ac:dyDescent="0.25">
      <c r="B55" s="358" t="s">
        <v>110</v>
      </c>
      <c r="C55" s="358"/>
      <c r="D55" s="358"/>
      <c r="E55" s="358"/>
      <c r="F55" s="358"/>
      <c r="G55" s="358"/>
      <c r="H55" s="358"/>
      <c r="J55" s="34"/>
    </row>
    <row r="56" spans="2:10" x14ac:dyDescent="0.25">
      <c r="B56" s="358" t="s">
        <v>111</v>
      </c>
      <c r="C56" s="358"/>
      <c r="D56" s="358"/>
      <c r="E56" s="358"/>
      <c r="F56" s="358"/>
      <c r="G56" s="358"/>
      <c r="H56" s="358"/>
      <c r="J56" s="34"/>
    </row>
    <row r="57" spans="2:10" ht="15" customHeight="1" x14ac:dyDescent="0.25">
      <c r="B57" s="29"/>
      <c r="C57" s="29"/>
      <c r="D57" s="29"/>
      <c r="E57" s="29"/>
      <c r="F57" s="29"/>
      <c r="G57" s="29"/>
      <c r="H57" s="257"/>
      <c r="J57" s="34"/>
    </row>
    <row r="58" spans="2:10" ht="15" customHeight="1" x14ac:dyDescent="0.25">
      <c r="B58" s="29"/>
      <c r="C58" s="29"/>
      <c r="D58" s="29"/>
      <c r="E58" s="29"/>
      <c r="F58" s="29"/>
      <c r="G58" s="29"/>
      <c r="H58" s="257"/>
    </row>
    <row r="59" spans="2:10" ht="15" customHeight="1" x14ac:dyDescent="0.25">
      <c r="B59" s="29"/>
      <c r="C59" s="29"/>
      <c r="D59" s="29"/>
      <c r="E59" s="29"/>
      <c r="F59" s="29"/>
      <c r="G59" s="29"/>
      <c r="H59" s="257"/>
    </row>
    <row r="60" spans="2:10" ht="15" customHeight="1" x14ac:dyDescent="0.25">
      <c r="B60" s="32"/>
      <c r="C60" s="32"/>
      <c r="D60" s="32"/>
      <c r="E60" s="32"/>
      <c r="F60" s="31"/>
      <c r="G60" s="32"/>
      <c r="H60" s="259"/>
    </row>
    <row r="61" spans="2:10" ht="15" customHeight="1" x14ac:dyDescent="0.25"/>
  </sheetData>
  <mergeCells count="10">
    <mergeCell ref="B54:H54"/>
    <mergeCell ref="B55:H55"/>
    <mergeCell ref="B56:H56"/>
    <mergeCell ref="B15:H16"/>
    <mergeCell ref="B6:H6"/>
    <mergeCell ref="B4:H4"/>
    <mergeCell ref="B5:H5"/>
    <mergeCell ref="B7:H7"/>
    <mergeCell ref="B8:H8"/>
    <mergeCell ref="B9:H9"/>
  </mergeCells>
  <pageMargins left="1.1023622047244095" right="0.51181102362204722" top="0.78740157480314965" bottom="0.78740157480314965" header="0.31496062992125984" footer="0.31496062992125984"/>
  <pageSetup paperSize="9" scale="87" orientation="portrait" verticalDpi="1200" r:id="rId1"/>
  <drawing r:id="rId2"/>
  <legacyDrawing r:id="rId3"/>
  <oleObjects>
    <mc:AlternateContent xmlns:mc="http://schemas.openxmlformats.org/markup-compatibility/2006">
      <mc:Choice Requires="x14">
        <oleObject progId="Word.Picture.8" shapeId="5125" r:id="rId4">
          <objectPr defaultSize="0" autoPict="0" r:id="rId5">
            <anchor moveWithCells="1" sizeWithCells="1">
              <from>
                <xdr:col>4</xdr:col>
                <xdr:colOff>228600</xdr:colOff>
                <xdr:row>0</xdr:row>
                <xdr:rowOff>95250</xdr:rowOff>
              </from>
              <to>
                <xdr:col>5</xdr:col>
                <xdr:colOff>66675</xdr:colOff>
                <xdr:row>3</xdr:row>
                <xdr:rowOff>0</xdr:rowOff>
              </to>
            </anchor>
          </objectPr>
        </oleObject>
      </mc:Choice>
      <mc:Fallback>
        <oleObject progId="Word.Picture.8" shapeId="51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BB 12512-1</vt:lpstr>
      <vt:lpstr>BB 354888-0</vt:lpstr>
      <vt:lpstr>BB 354800-7</vt:lpstr>
      <vt:lpstr>BB 354508-3</vt:lpstr>
      <vt:lpstr>BB 354507-5</vt:lpstr>
      <vt:lpstr>BB 354506-7</vt:lpstr>
      <vt:lpstr>BB 354505-9</vt:lpstr>
      <vt:lpstr>BB 354504-0</vt:lpstr>
      <vt:lpstr>BB 354503-2</vt:lpstr>
      <vt:lpstr>BB 354502-4</vt:lpstr>
      <vt:lpstr>BB 354501-6</vt:lpstr>
      <vt:lpstr>BB 354500-8</vt:lpstr>
      <vt:lpstr>BB 354305-6</vt:lpstr>
      <vt:lpstr>BB 354803-1</vt:lpstr>
      <vt:lpstr>BB 354804-x</vt:lpstr>
      <vt:lpstr>CEF 1374-0</vt:lpstr>
      <vt:lpstr>CEF 600070002-0</vt:lpstr>
      <vt:lpstr>CEF 1381-3</vt:lpstr>
      <vt:lpstr>CEF 1375-9</vt:lpstr>
    </vt:vector>
  </TitlesOfParts>
  <Manager/>
  <Company>Tribunal de Justiça de Pernambuco</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Kalina Samia Pacheco dos Santos</dc:creator>
  <cp:keywords/>
  <dc:description/>
  <cp:lastModifiedBy>DIONE RIBEIRO MAVRIDIS</cp:lastModifiedBy>
  <cp:revision/>
  <cp:lastPrinted>2026-03-24T14:02:44Z</cp:lastPrinted>
  <dcterms:created xsi:type="dcterms:W3CDTF">2018-01-25T21:03:27Z</dcterms:created>
  <dcterms:modified xsi:type="dcterms:W3CDTF">2026-03-24T16:22:52Z</dcterms:modified>
  <cp:category/>
  <cp:contentStatus/>
</cp:coreProperties>
</file>