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maria\Downloads\"/>
    </mc:Choice>
  </mc:AlternateContent>
  <bookViews>
    <workbookView xWindow="0" yWindow="0" windowWidth="20490" windowHeight="76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6" i="1" l="1"/>
  <c r="F126" i="1"/>
  <c r="E126" i="1"/>
  <c r="D126" i="1"/>
  <c r="C126" i="1"/>
  <c r="B126" i="1"/>
  <c r="H125" i="1"/>
  <c r="H124" i="1"/>
  <c r="G116" i="1"/>
  <c r="F116" i="1"/>
  <c r="E116" i="1"/>
  <c r="D116" i="1"/>
  <c r="C116" i="1"/>
  <c r="B116" i="1"/>
  <c r="H115" i="1"/>
  <c r="H114" i="1"/>
  <c r="G106" i="1"/>
  <c r="F106" i="1"/>
  <c r="E106" i="1"/>
  <c r="D106" i="1"/>
  <c r="C106" i="1"/>
  <c r="B106" i="1"/>
  <c r="H105" i="1"/>
  <c r="H104" i="1"/>
  <c r="G97" i="1"/>
  <c r="F97" i="1"/>
  <c r="E97" i="1"/>
  <c r="D97" i="1"/>
  <c r="C97" i="1"/>
  <c r="B97" i="1"/>
  <c r="H96" i="1"/>
  <c r="H95" i="1"/>
  <c r="H94" i="1"/>
  <c r="H93" i="1"/>
  <c r="H92" i="1"/>
  <c r="G84" i="1"/>
  <c r="F84" i="1"/>
  <c r="E84" i="1"/>
  <c r="D84" i="1"/>
  <c r="C84" i="1"/>
  <c r="B84" i="1"/>
  <c r="H83" i="1"/>
  <c r="H82" i="1"/>
  <c r="H81" i="1"/>
  <c r="H80" i="1"/>
  <c r="H79" i="1"/>
  <c r="G71" i="1"/>
  <c r="F71" i="1"/>
  <c r="E71" i="1"/>
  <c r="D71" i="1"/>
  <c r="C71" i="1"/>
  <c r="B71" i="1"/>
  <c r="H70" i="1"/>
  <c r="I70" i="1" s="1"/>
  <c r="H69" i="1"/>
  <c r="I69" i="1" s="1"/>
  <c r="H68" i="1"/>
  <c r="H67" i="1"/>
  <c r="H66" i="1"/>
  <c r="H71" i="1" s="1"/>
  <c r="G58" i="1"/>
  <c r="F58" i="1"/>
  <c r="E58" i="1"/>
  <c r="D58" i="1"/>
  <c r="C58" i="1"/>
  <c r="B58" i="1"/>
  <c r="H57" i="1"/>
  <c r="H56" i="1"/>
  <c r="H55" i="1"/>
  <c r="H54" i="1"/>
  <c r="H53" i="1"/>
  <c r="G45" i="1"/>
  <c r="F45" i="1"/>
  <c r="E45" i="1"/>
  <c r="D45" i="1"/>
  <c r="C45" i="1"/>
  <c r="B45" i="1"/>
  <c r="H44" i="1"/>
  <c r="I44" i="1" s="1"/>
  <c r="H43" i="1"/>
  <c r="I43" i="1" s="1"/>
  <c r="H42" i="1"/>
  <c r="I42" i="1" s="1"/>
  <c r="H41" i="1"/>
  <c r="H40" i="1"/>
  <c r="H45" i="1" s="1"/>
  <c r="H39" i="1"/>
  <c r="I39" i="1" s="1"/>
  <c r="G31" i="1"/>
  <c r="F31" i="1"/>
  <c r="E31" i="1"/>
  <c r="D31" i="1"/>
  <c r="C31" i="1"/>
  <c r="B31" i="1"/>
  <c r="H30" i="1"/>
  <c r="I30" i="1" s="1"/>
  <c r="H29" i="1"/>
  <c r="I29" i="1" s="1"/>
  <c r="H28" i="1"/>
  <c r="H27" i="1"/>
  <c r="H26" i="1"/>
  <c r="H31" i="1" s="1"/>
  <c r="G17" i="1"/>
  <c r="F17" i="1"/>
  <c r="E17" i="1"/>
  <c r="D17" i="1"/>
  <c r="C17" i="1"/>
  <c r="B17" i="1"/>
  <c r="H16" i="1"/>
  <c r="I16" i="1" s="1"/>
  <c r="H15" i="1"/>
  <c r="I15" i="1" s="1"/>
  <c r="H14" i="1"/>
  <c r="H13" i="1"/>
  <c r="H12" i="1"/>
  <c r="H11" i="1"/>
  <c r="H17" i="1" s="1"/>
  <c r="H10" i="1"/>
  <c r="H126" i="1" l="1"/>
  <c r="H116" i="1"/>
  <c r="F117" i="1" s="1"/>
  <c r="H106" i="1"/>
  <c r="H97" i="1"/>
  <c r="H84" i="1"/>
  <c r="I79" i="1" s="1"/>
  <c r="H72" i="1"/>
  <c r="D72" i="1"/>
  <c r="E72" i="1"/>
  <c r="C72" i="1"/>
  <c r="F72" i="1"/>
  <c r="B72" i="1"/>
  <c r="I67" i="1"/>
  <c r="I68" i="1"/>
  <c r="G72" i="1"/>
  <c r="I66" i="1"/>
  <c r="H58" i="1"/>
  <c r="H46" i="1"/>
  <c r="G46" i="1"/>
  <c r="C46" i="1"/>
  <c r="E46" i="1"/>
  <c r="D46" i="1"/>
  <c r="B46" i="1"/>
  <c r="I41" i="1"/>
  <c r="F46" i="1"/>
  <c r="I40" i="1"/>
  <c r="H32" i="1"/>
  <c r="F32" i="1"/>
  <c r="B32" i="1"/>
  <c r="E32" i="1"/>
  <c r="D32" i="1"/>
  <c r="C32" i="1"/>
  <c r="I27" i="1"/>
  <c r="I28" i="1"/>
  <c r="G32" i="1"/>
  <c r="I26" i="1"/>
  <c r="H18" i="1"/>
  <c r="F18" i="1"/>
  <c r="I14" i="1"/>
  <c r="I10" i="1"/>
  <c r="C18" i="1"/>
  <c r="B18" i="1"/>
  <c r="G18" i="1"/>
  <c r="D18" i="1"/>
  <c r="I12" i="1"/>
  <c r="E18" i="1"/>
  <c r="I13" i="1"/>
  <c r="I11" i="1"/>
  <c r="H127" i="1" l="1"/>
  <c r="C127" i="1"/>
  <c r="F127" i="1"/>
  <c r="E127" i="1"/>
  <c r="D127" i="1"/>
  <c r="B127" i="1"/>
  <c r="G127" i="1"/>
  <c r="I124" i="1"/>
  <c r="I125" i="1"/>
  <c r="H117" i="1"/>
  <c r="G117" i="1"/>
  <c r="C117" i="1"/>
  <c r="E117" i="1"/>
  <c r="D117" i="1"/>
  <c r="B117" i="1"/>
  <c r="I115" i="1"/>
  <c r="I114" i="1"/>
  <c r="H107" i="1"/>
  <c r="F107" i="1"/>
  <c r="E107" i="1"/>
  <c r="D107" i="1"/>
  <c r="C107" i="1"/>
  <c r="B107" i="1"/>
  <c r="G107" i="1"/>
  <c r="I105" i="1"/>
  <c r="I104" i="1"/>
  <c r="H98" i="1"/>
  <c r="I95" i="1"/>
  <c r="E98" i="1"/>
  <c r="C98" i="1"/>
  <c r="B98" i="1"/>
  <c r="G98" i="1"/>
  <c r="I94" i="1"/>
  <c r="F98" i="1"/>
  <c r="I93" i="1"/>
  <c r="I92" i="1"/>
  <c r="D98" i="1"/>
  <c r="I96" i="1"/>
  <c r="H85" i="1"/>
  <c r="G85" i="1"/>
  <c r="F85" i="1"/>
  <c r="E85" i="1"/>
  <c r="D85" i="1"/>
  <c r="C85" i="1"/>
  <c r="B85" i="1"/>
  <c r="I81" i="1"/>
  <c r="I80" i="1"/>
  <c r="I83" i="1"/>
  <c r="I82" i="1"/>
  <c r="H59" i="1"/>
  <c r="D59" i="1"/>
  <c r="B59" i="1"/>
  <c r="F59" i="1"/>
  <c r="E59" i="1"/>
  <c r="C59" i="1"/>
  <c r="I55" i="1"/>
  <c r="G59" i="1"/>
  <c r="I54" i="1"/>
  <c r="I53" i="1"/>
  <c r="I57" i="1"/>
  <c r="I56" i="1"/>
</calcChain>
</file>

<file path=xl/sharedStrings.xml><?xml version="1.0" encoding="utf-8"?>
<sst xmlns="http://schemas.openxmlformats.org/spreadsheetml/2006/main" count="147" uniqueCount="47">
  <si>
    <t>Motivo do Contato</t>
  </si>
  <si>
    <t>JANEIRO</t>
  </si>
  <si>
    <t>FEVEREIRO</t>
  </si>
  <si>
    <t>MARÇO</t>
  </si>
  <si>
    <t>ABRIL</t>
  </si>
  <si>
    <t>MAIO</t>
  </si>
  <si>
    <t>JUNHO</t>
  </si>
  <si>
    <t>TOTAL SEMESTRAL</t>
  </si>
  <si>
    <t>%</t>
  </si>
  <si>
    <t>Pedido de agilização</t>
  </si>
  <si>
    <t>Solicitação</t>
  </si>
  <si>
    <t>Reclamação</t>
  </si>
  <si>
    <t>Lei de Acesso à informação</t>
  </si>
  <si>
    <t>Denúncia</t>
  </si>
  <si>
    <t>Elogio</t>
  </si>
  <si>
    <t>Sugestão</t>
  </si>
  <si>
    <t>Total por mês</t>
  </si>
  <si>
    <t>Meio de Contato</t>
  </si>
  <si>
    <t>Formulário Eletrônico</t>
  </si>
  <si>
    <t>E-mail</t>
  </si>
  <si>
    <t>Pessoalmente</t>
  </si>
  <si>
    <t>Telefone</t>
  </si>
  <si>
    <t>Carta</t>
  </si>
  <si>
    <t>Quem respondeu à Pesquisa</t>
  </si>
  <si>
    <t>Parte</t>
  </si>
  <si>
    <t>Cidadão</t>
  </si>
  <si>
    <t>Advogado</t>
  </si>
  <si>
    <t>Magistrado</t>
  </si>
  <si>
    <t>Servidor</t>
  </si>
  <si>
    <t>Colaborador / Terceirizado</t>
  </si>
  <si>
    <t>Avaliação do Site da Ouvidoria</t>
  </si>
  <si>
    <t xml:space="preserve">Ótimo </t>
  </si>
  <si>
    <t>Bom</t>
  </si>
  <si>
    <t>Regular</t>
  </si>
  <si>
    <t>Ruim</t>
  </si>
  <si>
    <t>Nunca utilizou</t>
  </si>
  <si>
    <t>Avaliação do Formulário Eletrônico</t>
  </si>
  <si>
    <t>Avaliação do Atendimento</t>
  </si>
  <si>
    <t>Avaliação do Tempo de Resposta</t>
  </si>
  <si>
    <t>Procurou a Unidade antes de procurar a Ouvidoria - Geral?</t>
  </si>
  <si>
    <t>Sim</t>
  </si>
  <si>
    <t>Não</t>
  </si>
  <si>
    <t>Entraria em contato novamente com a Ouvidoria-Geral?</t>
  </si>
  <si>
    <t>Indicaria a Ouvidoria-Geral?</t>
  </si>
  <si>
    <t>Pesquisa de Satisfação</t>
  </si>
  <si>
    <r>
      <rPr>
        <b/>
        <sz val="11"/>
        <color theme="1"/>
        <rFont val="Calibri"/>
        <family val="2"/>
        <scheme val="minor"/>
      </rPr>
      <t>Assunto</t>
    </r>
    <r>
      <rPr>
        <sz val="11"/>
        <color theme="1"/>
        <rFont val="Calibri"/>
        <family val="2"/>
        <scheme val="minor"/>
      </rPr>
      <t>: serviços prestados pela Ouvidoria do Tribunal de Justiça de Pernambuco</t>
    </r>
  </si>
  <si>
    <r>
      <rPr>
        <b/>
        <sz val="11"/>
        <color theme="1"/>
        <rFont val="Calibri"/>
        <family val="2"/>
        <scheme val="minor"/>
      </rPr>
      <t>Período avaliado</t>
    </r>
    <r>
      <rPr>
        <sz val="11"/>
        <color theme="1"/>
        <rFont val="Calibri"/>
        <family val="2"/>
        <scheme val="minor"/>
      </rPr>
      <t>: de janeiro a junho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</si>
</sst>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9" fontId="0" fillId="4" borderId="6" xfId="1" applyFont="1" applyFill="1" applyBorder="1" applyAlignment="1">
      <alignment horizontal="center"/>
    </xf>
    <xf numFmtId="9" fontId="0" fillId="4" borderId="7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0" fillId="3" borderId="1" xfId="0" applyFill="1" applyBorder="1" applyAlignment="1">
      <alignment horizontal="center" vertical="center" readingOrder="1"/>
    </xf>
    <xf numFmtId="0" fontId="0" fillId="0" borderId="1" xfId="0" applyBorder="1" applyAlignment="1">
      <alignment horizontal="center" readingOrder="1"/>
    </xf>
    <xf numFmtId="0" fontId="0" fillId="3" borderId="1" xfId="0" applyFill="1" applyBorder="1" applyAlignment="1">
      <alignment horizontal="center" readingOrder="1"/>
    </xf>
    <xf numFmtId="0" fontId="5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10" xfId="0" applyFont="1" applyBorder="1"/>
    <xf numFmtId="0" fontId="0" fillId="0" borderId="10" xfId="0" applyBorder="1"/>
    <xf numFmtId="9" fontId="0" fillId="3" borderId="1" xfId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9" fontId="0" fillId="4" borderId="8" xfId="0" applyNumberFormat="1" applyFill="1" applyBorder="1" applyAlignment="1">
      <alignment horizontal="center"/>
    </xf>
    <xf numFmtId="9" fontId="0" fillId="4" borderId="9" xfId="0" applyNumberForma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readingOrder="1"/>
    </xf>
    <xf numFmtId="0" fontId="4" fillId="4" borderId="6" xfId="0" applyFont="1" applyFill="1" applyBorder="1" applyAlignment="1">
      <alignment horizontal="center" vertical="center" readingOrder="1"/>
    </xf>
    <xf numFmtId="0" fontId="6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workbookViewId="0">
      <selection activeCell="M7" sqref="M7"/>
    </sheetView>
  </sheetViews>
  <sheetFormatPr defaultRowHeight="15" x14ac:dyDescent="0.25"/>
  <cols>
    <col min="1" max="1" width="28.42578125" customWidth="1"/>
    <col min="2" max="2" width="11" customWidth="1"/>
    <col min="3" max="3" width="13.7109375" customWidth="1"/>
    <col min="4" max="4" width="10.7109375" customWidth="1"/>
    <col min="5" max="5" width="11.42578125" customWidth="1"/>
    <col min="6" max="6" width="11.7109375" customWidth="1"/>
    <col min="7" max="7" width="10.140625" customWidth="1"/>
    <col min="8" max="8" width="18.42578125" customWidth="1"/>
    <col min="9" max="9" width="10.28515625" customWidth="1"/>
  </cols>
  <sheetData>
    <row r="1" spans="1:9" x14ac:dyDescent="0.25">
      <c r="A1" s="37" t="s">
        <v>44</v>
      </c>
    </row>
    <row r="3" spans="1:9" x14ac:dyDescent="0.25">
      <c r="A3" t="s">
        <v>45</v>
      </c>
    </row>
    <row r="4" spans="1:9" x14ac:dyDescent="0.25">
      <c r="A4" t="s">
        <v>46</v>
      </c>
    </row>
    <row r="6" spans="1:9" x14ac:dyDescent="0.25">
      <c r="A6" s="28" t="s">
        <v>0</v>
      </c>
      <c r="B6" s="28"/>
      <c r="C6" s="28"/>
      <c r="D6" s="28"/>
      <c r="E6" s="28"/>
      <c r="F6" s="28"/>
      <c r="G6" s="28"/>
      <c r="H6" s="28"/>
      <c r="I6" s="28"/>
    </row>
    <row r="7" spans="1:9" x14ac:dyDescent="0.25">
      <c r="A7" s="28"/>
      <c r="B7" s="28"/>
      <c r="C7" s="28"/>
      <c r="D7" s="28"/>
      <c r="E7" s="28"/>
      <c r="F7" s="28"/>
      <c r="G7" s="28"/>
      <c r="H7" s="28"/>
      <c r="I7" s="28"/>
    </row>
    <row r="9" spans="1:9" ht="15.75" x14ac:dyDescent="0.25">
      <c r="A9" s="1"/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</row>
    <row r="10" spans="1:9" ht="24.75" customHeight="1" x14ac:dyDescent="0.25">
      <c r="A10" s="3" t="s">
        <v>9</v>
      </c>
      <c r="B10" s="4">
        <v>8</v>
      </c>
      <c r="C10" s="4">
        <v>8</v>
      </c>
      <c r="D10" s="4">
        <v>8</v>
      </c>
      <c r="E10" s="4">
        <v>11</v>
      </c>
      <c r="F10" s="4">
        <v>13</v>
      </c>
      <c r="G10" s="4">
        <v>11</v>
      </c>
      <c r="H10" s="5">
        <f t="shared" ref="H10:H16" si="0">SUM(B10:G10)</f>
        <v>59</v>
      </c>
      <c r="I10" s="6">
        <f>(H10/H17)</f>
        <v>0.59</v>
      </c>
    </row>
    <row r="11" spans="1:9" ht="21" customHeight="1" x14ac:dyDescent="0.25">
      <c r="A11" s="3" t="s">
        <v>10</v>
      </c>
      <c r="B11" s="4">
        <v>2</v>
      </c>
      <c r="C11" s="4">
        <v>1</v>
      </c>
      <c r="D11" s="4">
        <v>3</v>
      </c>
      <c r="E11" s="4">
        <v>1</v>
      </c>
      <c r="F11" s="4">
        <v>1</v>
      </c>
      <c r="G11" s="4">
        <v>1</v>
      </c>
      <c r="H11" s="5">
        <f t="shared" si="0"/>
        <v>9</v>
      </c>
      <c r="I11" s="6">
        <f>(H11/H17)</f>
        <v>0.09</v>
      </c>
    </row>
    <row r="12" spans="1:9" ht="15.75" x14ac:dyDescent="0.25">
      <c r="A12" s="3" t="s">
        <v>11</v>
      </c>
      <c r="B12" s="4">
        <v>1</v>
      </c>
      <c r="C12" s="4">
        <v>3</v>
      </c>
      <c r="D12" s="4">
        <v>0</v>
      </c>
      <c r="E12" s="4">
        <v>9</v>
      </c>
      <c r="F12" s="4">
        <v>3</v>
      </c>
      <c r="G12" s="4">
        <v>0</v>
      </c>
      <c r="H12" s="5">
        <f t="shared" si="0"/>
        <v>16</v>
      </c>
      <c r="I12" s="6">
        <f>(H12/H17)</f>
        <v>0.16</v>
      </c>
    </row>
    <row r="13" spans="1:9" ht="26.25" customHeight="1" x14ac:dyDescent="0.25">
      <c r="A13" s="3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5">
        <f t="shared" si="0"/>
        <v>1</v>
      </c>
      <c r="I13" s="6">
        <f>(H13/H17)</f>
        <v>0.01</v>
      </c>
    </row>
    <row r="14" spans="1:9" ht="19.5" customHeight="1" x14ac:dyDescent="0.25">
      <c r="A14" s="3" t="s">
        <v>13</v>
      </c>
      <c r="B14" s="4">
        <v>0</v>
      </c>
      <c r="C14" s="4">
        <v>0</v>
      </c>
      <c r="D14" s="4">
        <v>0</v>
      </c>
      <c r="E14" s="4">
        <v>3</v>
      </c>
      <c r="F14" s="4">
        <v>0</v>
      </c>
      <c r="G14" s="4">
        <v>2</v>
      </c>
      <c r="H14" s="5">
        <f t="shared" si="0"/>
        <v>5</v>
      </c>
      <c r="I14" s="6">
        <f>(H14/H17)</f>
        <v>0.05</v>
      </c>
    </row>
    <row r="15" spans="1:9" ht="23.25" customHeight="1" x14ac:dyDescent="0.25">
      <c r="A15" s="3" t="s">
        <v>14</v>
      </c>
      <c r="B15" s="4">
        <v>3</v>
      </c>
      <c r="C15" s="4">
        <v>2</v>
      </c>
      <c r="D15" s="4">
        <v>0</v>
      </c>
      <c r="E15" s="4">
        <v>1</v>
      </c>
      <c r="F15" s="4">
        <v>3</v>
      </c>
      <c r="G15" s="4">
        <v>1</v>
      </c>
      <c r="H15" s="5">
        <f t="shared" si="0"/>
        <v>10</v>
      </c>
      <c r="I15" s="6">
        <f>(H15/H17)</f>
        <v>0.1</v>
      </c>
    </row>
    <row r="16" spans="1:9" ht="15.75" x14ac:dyDescent="0.25">
      <c r="A16" s="7" t="s">
        <v>15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9">
        <f t="shared" si="0"/>
        <v>0</v>
      </c>
      <c r="I16" s="6">
        <f>(H16/H17)</f>
        <v>0</v>
      </c>
    </row>
    <row r="17" spans="1:9" x14ac:dyDescent="0.25">
      <c r="A17" s="29" t="s">
        <v>16</v>
      </c>
      <c r="B17" s="10">
        <f>SUM(B10:B16)</f>
        <v>14</v>
      </c>
      <c r="C17" s="10">
        <f t="shared" ref="C17:H17" si="1">SUM(C10:C16)</f>
        <v>14</v>
      </c>
      <c r="D17" s="10">
        <f t="shared" si="1"/>
        <v>11</v>
      </c>
      <c r="E17" s="10">
        <f t="shared" si="1"/>
        <v>25</v>
      </c>
      <c r="F17" s="10">
        <f t="shared" si="1"/>
        <v>21</v>
      </c>
      <c r="G17" s="11">
        <f>SUM(G10:G16)</f>
        <v>15</v>
      </c>
      <c r="H17" s="31">
        <f t="shared" si="1"/>
        <v>100</v>
      </c>
      <c r="I17" s="32"/>
    </row>
    <row r="18" spans="1:9" x14ac:dyDescent="0.25">
      <c r="A18" s="30"/>
      <c r="B18" s="12">
        <f>(B17/H17)</f>
        <v>0.14000000000000001</v>
      </c>
      <c r="C18" s="12">
        <f>(C17/H17)</f>
        <v>0.14000000000000001</v>
      </c>
      <c r="D18" s="12">
        <f>(D17/H17)</f>
        <v>0.11</v>
      </c>
      <c r="E18" s="12">
        <f>(E17/H17)</f>
        <v>0.25</v>
      </c>
      <c r="F18" s="12">
        <f>(F17/H17)</f>
        <v>0.21</v>
      </c>
      <c r="G18" s="13">
        <f>(G17/H17)</f>
        <v>0.15</v>
      </c>
      <c r="H18" s="33">
        <f>(H17/H17)</f>
        <v>1</v>
      </c>
      <c r="I18" s="34"/>
    </row>
    <row r="22" spans="1:9" x14ac:dyDescent="0.25">
      <c r="A22" s="28" t="s">
        <v>17</v>
      </c>
      <c r="B22" s="28"/>
      <c r="C22" s="28"/>
      <c r="D22" s="28"/>
      <c r="E22" s="28"/>
      <c r="F22" s="28"/>
      <c r="G22" s="28"/>
      <c r="H22" s="28"/>
      <c r="I22" s="28"/>
    </row>
    <row r="23" spans="1:9" x14ac:dyDescent="0.25">
      <c r="A23" s="28"/>
      <c r="B23" s="28"/>
      <c r="C23" s="28"/>
      <c r="D23" s="28"/>
      <c r="E23" s="28"/>
      <c r="F23" s="28"/>
      <c r="G23" s="28"/>
      <c r="H23" s="28"/>
      <c r="I23" s="28"/>
    </row>
    <row r="25" spans="1:9" ht="15.75" x14ac:dyDescent="0.25">
      <c r="A25" s="1"/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14" t="s">
        <v>8</v>
      </c>
    </row>
    <row r="26" spans="1:9" ht="28.5" customHeight="1" x14ac:dyDescent="0.25">
      <c r="A26" s="3" t="s">
        <v>18</v>
      </c>
      <c r="B26" s="15">
        <v>11</v>
      </c>
      <c r="C26" s="15">
        <v>9</v>
      </c>
      <c r="D26" s="15">
        <v>6</v>
      </c>
      <c r="E26" s="15">
        <v>14</v>
      </c>
      <c r="F26" s="15">
        <v>15</v>
      </c>
      <c r="G26" s="15">
        <v>10</v>
      </c>
      <c r="H26" s="16">
        <f>SUM(B26:G26)</f>
        <v>65</v>
      </c>
      <c r="I26" s="6">
        <f>(H26/H31)</f>
        <v>0.65</v>
      </c>
    </row>
    <row r="27" spans="1:9" ht="23.25" customHeight="1" x14ac:dyDescent="0.25">
      <c r="A27" s="3" t="s">
        <v>19</v>
      </c>
      <c r="B27" s="17">
        <v>1</v>
      </c>
      <c r="C27" s="17">
        <v>4</v>
      </c>
      <c r="D27" s="17">
        <v>5</v>
      </c>
      <c r="E27" s="17">
        <v>8</v>
      </c>
      <c r="F27" s="17">
        <v>4</v>
      </c>
      <c r="G27" s="17">
        <v>1</v>
      </c>
      <c r="H27" s="18">
        <f t="shared" ref="H27:H30" si="2">SUM(B27:G27)</f>
        <v>23</v>
      </c>
      <c r="I27" s="6">
        <f>(H27/H31)</f>
        <v>0.23</v>
      </c>
    </row>
    <row r="28" spans="1:9" ht="24" customHeight="1" x14ac:dyDescent="0.25">
      <c r="A28" s="3" t="s">
        <v>20</v>
      </c>
      <c r="B28" s="17">
        <v>1</v>
      </c>
      <c r="C28" s="17">
        <v>0</v>
      </c>
      <c r="D28" s="17">
        <v>0</v>
      </c>
      <c r="E28" s="17">
        <v>0</v>
      </c>
      <c r="F28" s="17">
        <v>0</v>
      </c>
      <c r="G28" s="17">
        <v>1</v>
      </c>
      <c r="H28" s="18">
        <f t="shared" si="2"/>
        <v>2</v>
      </c>
      <c r="I28" s="6">
        <f>(H28/H31)</f>
        <v>0.02</v>
      </c>
    </row>
    <row r="29" spans="1:9" ht="24" customHeight="1" x14ac:dyDescent="0.25">
      <c r="A29" s="3" t="s">
        <v>21</v>
      </c>
      <c r="B29" s="17">
        <v>2</v>
      </c>
      <c r="C29" s="17">
        <v>1</v>
      </c>
      <c r="D29" s="17">
        <v>0</v>
      </c>
      <c r="E29" s="17">
        <v>3</v>
      </c>
      <c r="F29" s="17">
        <v>1</v>
      </c>
      <c r="G29" s="17">
        <v>3</v>
      </c>
      <c r="H29" s="18">
        <f t="shared" si="2"/>
        <v>10</v>
      </c>
      <c r="I29" s="6">
        <f>(H29/H31)</f>
        <v>0.1</v>
      </c>
    </row>
    <row r="30" spans="1:9" ht="22.5" customHeight="1" x14ac:dyDescent="0.25">
      <c r="A30" s="3" t="s">
        <v>22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8">
        <f t="shared" si="2"/>
        <v>0</v>
      </c>
      <c r="I30" s="6">
        <f>(H30/H31)</f>
        <v>0</v>
      </c>
    </row>
    <row r="31" spans="1:9" x14ac:dyDescent="0.25">
      <c r="A31" s="29" t="s">
        <v>16</v>
      </c>
      <c r="B31" s="10">
        <f>SUM(B24:B30)</f>
        <v>15</v>
      </c>
      <c r="C31" s="10">
        <f t="shared" ref="C31:H31" si="3">SUM(C24:C30)</f>
        <v>14</v>
      </c>
      <c r="D31" s="10">
        <f t="shared" si="3"/>
        <v>11</v>
      </c>
      <c r="E31" s="10">
        <f t="shared" si="3"/>
        <v>25</v>
      </c>
      <c r="F31" s="10">
        <f t="shared" si="3"/>
        <v>20</v>
      </c>
      <c r="G31" s="11">
        <f>SUM(G24:G30)</f>
        <v>15</v>
      </c>
      <c r="H31" s="31">
        <f t="shared" si="3"/>
        <v>100</v>
      </c>
      <c r="I31" s="32"/>
    </row>
    <row r="32" spans="1:9" x14ac:dyDescent="0.25">
      <c r="A32" s="30"/>
      <c r="B32" s="12">
        <f>(B31/H31)</f>
        <v>0.15</v>
      </c>
      <c r="C32" s="12">
        <f>(C31/H31)</f>
        <v>0.14000000000000001</v>
      </c>
      <c r="D32" s="12">
        <f>(D31/H31)</f>
        <v>0.11</v>
      </c>
      <c r="E32" s="12">
        <f>(E31/H31)</f>
        <v>0.25</v>
      </c>
      <c r="F32" s="12">
        <f>(F31/H31)</f>
        <v>0.2</v>
      </c>
      <c r="G32" s="13">
        <f>(G31/H31)</f>
        <v>0.15</v>
      </c>
      <c r="H32" s="33">
        <f>(H31/H31)</f>
        <v>1</v>
      </c>
      <c r="I32" s="34"/>
    </row>
    <row r="35" spans="1:9" x14ac:dyDescent="0.25">
      <c r="A35" s="28" t="s">
        <v>23</v>
      </c>
      <c r="B35" s="28"/>
      <c r="C35" s="28"/>
      <c r="D35" s="28"/>
      <c r="E35" s="28"/>
      <c r="F35" s="28"/>
      <c r="G35" s="28"/>
      <c r="H35" s="28"/>
      <c r="I35" s="28"/>
    </row>
    <row r="36" spans="1:9" x14ac:dyDescent="0.25">
      <c r="A36" s="28"/>
      <c r="B36" s="28"/>
      <c r="C36" s="28"/>
      <c r="D36" s="28"/>
      <c r="E36" s="28"/>
      <c r="F36" s="28"/>
      <c r="G36" s="28"/>
      <c r="H36" s="28"/>
      <c r="I36" s="28"/>
    </row>
    <row r="37" spans="1:9" ht="15.75" x14ac:dyDescent="0.25">
      <c r="A37" s="19"/>
    </row>
    <row r="38" spans="1:9" ht="15.75" x14ac:dyDescent="0.25">
      <c r="A38" s="20"/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14" t="s">
        <v>8</v>
      </c>
    </row>
    <row r="39" spans="1:9" ht="24" customHeight="1" x14ac:dyDescent="0.25">
      <c r="A39" s="3" t="s">
        <v>24</v>
      </c>
      <c r="B39" s="21">
        <v>7</v>
      </c>
      <c r="C39" s="21">
        <v>5</v>
      </c>
      <c r="D39" s="21">
        <v>7</v>
      </c>
      <c r="E39" s="21">
        <v>8</v>
      </c>
      <c r="F39" s="21">
        <v>10</v>
      </c>
      <c r="G39" s="21">
        <v>8</v>
      </c>
      <c r="H39" s="22">
        <f>SUM(B39:G39)</f>
        <v>45</v>
      </c>
      <c r="I39" s="6">
        <f>(H39/H45)</f>
        <v>0.45</v>
      </c>
    </row>
    <row r="40" spans="1:9" ht="23.25" customHeight="1" x14ac:dyDescent="0.25">
      <c r="A40" s="3" t="s">
        <v>25</v>
      </c>
      <c r="B40" s="21">
        <v>2</v>
      </c>
      <c r="C40" s="21">
        <v>4</v>
      </c>
      <c r="D40" s="21">
        <v>0</v>
      </c>
      <c r="E40" s="21">
        <v>4</v>
      </c>
      <c r="F40" s="21">
        <v>5</v>
      </c>
      <c r="G40" s="21">
        <v>1</v>
      </c>
      <c r="H40" s="22">
        <f t="shared" ref="H40:H44" si="4">SUM(B40:G40)</f>
        <v>16</v>
      </c>
      <c r="I40" s="6">
        <f>(H40/H45)</f>
        <v>0.16</v>
      </c>
    </row>
    <row r="41" spans="1:9" ht="21.75" customHeight="1" x14ac:dyDescent="0.25">
      <c r="A41" s="3" t="s">
        <v>26</v>
      </c>
      <c r="B41" s="21">
        <v>5</v>
      </c>
      <c r="C41" s="21">
        <v>2</v>
      </c>
      <c r="D41" s="21">
        <v>3</v>
      </c>
      <c r="E41" s="21">
        <v>12</v>
      </c>
      <c r="F41" s="21">
        <v>5</v>
      </c>
      <c r="G41" s="21">
        <v>1</v>
      </c>
      <c r="H41" s="22">
        <f t="shared" si="4"/>
        <v>28</v>
      </c>
      <c r="I41" s="6">
        <f>(H41/H45)</f>
        <v>0.28000000000000003</v>
      </c>
    </row>
    <row r="42" spans="1:9" ht="24.75" customHeight="1" x14ac:dyDescent="0.25">
      <c r="A42" s="3" t="s">
        <v>27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2">
        <f t="shared" si="4"/>
        <v>0</v>
      </c>
      <c r="I42" s="6">
        <f>(H42/H45)</f>
        <v>0</v>
      </c>
    </row>
    <row r="43" spans="1:9" ht="25.5" customHeight="1" x14ac:dyDescent="0.25">
      <c r="A43" s="3" t="s">
        <v>28</v>
      </c>
      <c r="B43" s="21">
        <v>1</v>
      </c>
      <c r="C43" s="21">
        <v>3</v>
      </c>
      <c r="D43" s="21">
        <v>1</v>
      </c>
      <c r="E43" s="21">
        <v>1</v>
      </c>
      <c r="F43" s="21">
        <v>0</v>
      </c>
      <c r="G43" s="21">
        <v>4</v>
      </c>
      <c r="H43" s="22">
        <f t="shared" si="4"/>
        <v>10</v>
      </c>
      <c r="I43" s="6">
        <f>(H43/H45)</f>
        <v>0.1</v>
      </c>
    </row>
    <row r="44" spans="1:9" ht="28.5" customHeight="1" x14ac:dyDescent="0.25">
      <c r="A44" s="3" t="s">
        <v>29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1</v>
      </c>
      <c r="H44" s="5">
        <f t="shared" si="4"/>
        <v>1</v>
      </c>
      <c r="I44" s="6">
        <f>(H44/H45)</f>
        <v>0.01</v>
      </c>
    </row>
    <row r="45" spans="1:9" x14ac:dyDescent="0.25">
      <c r="A45" s="29" t="s">
        <v>16</v>
      </c>
      <c r="B45" s="10">
        <f>SUM(B38:B44)</f>
        <v>15</v>
      </c>
      <c r="C45" s="10">
        <f t="shared" ref="C45:H45" si="5">SUM(C38:C44)</f>
        <v>14</v>
      </c>
      <c r="D45" s="10">
        <f t="shared" si="5"/>
        <v>11</v>
      </c>
      <c r="E45" s="10">
        <f t="shared" si="5"/>
        <v>25</v>
      </c>
      <c r="F45" s="10">
        <f t="shared" si="5"/>
        <v>20</v>
      </c>
      <c r="G45" s="11">
        <f>SUM(G38:G44)</f>
        <v>15</v>
      </c>
      <c r="H45" s="31">
        <f t="shared" si="5"/>
        <v>100</v>
      </c>
      <c r="I45" s="32"/>
    </row>
    <row r="46" spans="1:9" ht="18" customHeight="1" x14ac:dyDescent="0.25">
      <c r="A46" s="30"/>
      <c r="B46" s="12">
        <f>(B45/H45)</f>
        <v>0.15</v>
      </c>
      <c r="C46" s="12">
        <f>(C45/H45)</f>
        <v>0.14000000000000001</v>
      </c>
      <c r="D46" s="12">
        <f>(D45/H45)</f>
        <v>0.11</v>
      </c>
      <c r="E46" s="12">
        <f>(E45/H45)</f>
        <v>0.25</v>
      </c>
      <c r="F46" s="12">
        <f>(F45/H45)</f>
        <v>0.2</v>
      </c>
      <c r="G46" s="13">
        <f>(G45/H45)</f>
        <v>0.15</v>
      </c>
      <c r="H46" s="33">
        <f>(H45/H45)</f>
        <v>1</v>
      </c>
      <c r="I46" s="34"/>
    </row>
    <row r="49" spans="1:9" x14ac:dyDescent="0.25">
      <c r="A49" s="28" t="s">
        <v>30</v>
      </c>
      <c r="B49" s="28"/>
      <c r="C49" s="28"/>
      <c r="D49" s="28"/>
      <c r="E49" s="28"/>
      <c r="F49" s="28"/>
      <c r="G49" s="28"/>
      <c r="H49" s="28"/>
      <c r="I49" s="28"/>
    </row>
    <row r="50" spans="1:9" x14ac:dyDescent="0.25">
      <c r="A50" s="28"/>
      <c r="B50" s="28"/>
      <c r="C50" s="28"/>
      <c r="D50" s="28"/>
      <c r="E50" s="28"/>
      <c r="F50" s="28"/>
      <c r="G50" s="28"/>
      <c r="H50" s="28"/>
      <c r="I50" s="28"/>
    </row>
    <row r="51" spans="1:9" ht="15.75" x14ac:dyDescent="0.25">
      <c r="A51" s="19"/>
    </row>
    <row r="52" spans="1:9" ht="15.75" x14ac:dyDescent="0.25">
      <c r="A52" s="23"/>
      <c r="B52" s="24" t="s">
        <v>1</v>
      </c>
      <c r="C52" s="24" t="s">
        <v>2</v>
      </c>
      <c r="D52" s="24" t="s">
        <v>3</v>
      </c>
      <c r="E52" s="24" t="s">
        <v>4</v>
      </c>
      <c r="F52" s="24" t="s">
        <v>5</v>
      </c>
      <c r="G52" s="24" t="s">
        <v>6</v>
      </c>
      <c r="H52" s="2" t="s">
        <v>7</v>
      </c>
      <c r="I52" s="14" t="s">
        <v>8</v>
      </c>
    </row>
    <row r="53" spans="1:9" ht="21.75" customHeight="1" x14ac:dyDescent="0.25">
      <c r="A53" s="3" t="s">
        <v>31</v>
      </c>
      <c r="B53" s="21">
        <v>8</v>
      </c>
      <c r="C53" s="21">
        <v>9</v>
      </c>
      <c r="D53" s="21">
        <v>6</v>
      </c>
      <c r="E53" s="21">
        <v>9</v>
      </c>
      <c r="F53" s="21">
        <v>13</v>
      </c>
      <c r="G53" s="21">
        <v>6</v>
      </c>
      <c r="H53" s="22">
        <f>SUM(B53:G53)</f>
        <v>51</v>
      </c>
      <c r="I53" s="6">
        <f>(H53/H58)</f>
        <v>0.51</v>
      </c>
    </row>
    <row r="54" spans="1:9" ht="21" customHeight="1" x14ac:dyDescent="0.25">
      <c r="A54" s="3" t="s">
        <v>32</v>
      </c>
      <c r="B54" s="21">
        <v>3</v>
      </c>
      <c r="C54" s="21">
        <v>1</v>
      </c>
      <c r="D54" s="21">
        <v>2</v>
      </c>
      <c r="E54" s="21">
        <v>7</v>
      </c>
      <c r="F54" s="21">
        <v>2</v>
      </c>
      <c r="G54" s="21">
        <v>4</v>
      </c>
      <c r="H54" s="22">
        <f t="shared" ref="H54:H57" si="6">SUM(B54:G54)</f>
        <v>19</v>
      </c>
      <c r="I54" s="6">
        <f>(H54/H58)</f>
        <v>0.19</v>
      </c>
    </row>
    <row r="55" spans="1:9" ht="18" customHeight="1" x14ac:dyDescent="0.25">
      <c r="A55" s="3" t="s">
        <v>33</v>
      </c>
      <c r="B55" s="21">
        <v>0</v>
      </c>
      <c r="C55" s="21">
        <v>4</v>
      </c>
      <c r="D55" s="21">
        <v>2</v>
      </c>
      <c r="E55" s="21">
        <v>5</v>
      </c>
      <c r="F55" s="21">
        <v>3</v>
      </c>
      <c r="G55" s="21">
        <v>0</v>
      </c>
      <c r="H55" s="22">
        <f t="shared" si="6"/>
        <v>14</v>
      </c>
      <c r="I55" s="6">
        <f>(H55/H58)</f>
        <v>0.14000000000000001</v>
      </c>
    </row>
    <row r="56" spans="1:9" ht="21" customHeight="1" x14ac:dyDescent="0.25">
      <c r="A56" s="3" t="s">
        <v>34</v>
      </c>
      <c r="B56" s="21">
        <v>2</v>
      </c>
      <c r="C56" s="21">
        <v>0</v>
      </c>
      <c r="D56" s="21">
        <v>1</v>
      </c>
      <c r="E56" s="21">
        <v>3</v>
      </c>
      <c r="F56" s="21">
        <v>2</v>
      </c>
      <c r="G56" s="21">
        <v>3</v>
      </c>
      <c r="H56" s="22">
        <f t="shared" si="6"/>
        <v>11</v>
      </c>
      <c r="I56" s="6">
        <f>(H56/H58)</f>
        <v>0.11</v>
      </c>
    </row>
    <row r="57" spans="1:9" ht="26.25" customHeight="1" x14ac:dyDescent="0.25">
      <c r="A57" s="3" t="s">
        <v>35</v>
      </c>
      <c r="B57" s="21">
        <v>2</v>
      </c>
      <c r="C57" s="21">
        <v>0</v>
      </c>
      <c r="D57" s="21">
        <v>0</v>
      </c>
      <c r="E57" s="21">
        <v>1</v>
      </c>
      <c r="F57" s="21">
        <v>0</v>
      </c>
      <c r="G57" s="21">
        <v>2</v>
      </c>
      <c r="H57" s="22">
        <f t="shared" si="6"/>
        <v>5</v>
      </c>
      <c r="I57" s="27">
        <f>(H57/H58)</f>
        <v>0.05</v>
      </c>
    </row>
    <row r="58" spans="1:9" x14ac:dyDescent="0.25">
      <c r="A58" s="29" t="s">
        <v>16</v>
      </c>
      <c r="B58" s="10">
        <f>SUM(B51:B57)</f>
        <v>15</v>
      </c>
      <c r="C58" s="10">
        <f t="shared" ref="C58:H58" si="7">SUM(C51:C57)</f>
        <v>14</v>
      </c>
      <c r="D58" s="10">
        <f t="shared" si="7"/>
        <v>11</v>
      </c>
      <c r="E58" s="10">
        <f t="shared" si="7"/>
        <v>25</v>
      </c>
      <c r="F58" s="10">
        <f t="shared" si="7"/>
        <v>20</v>
      </c>
      <c r="G58" s="11">
        <f>SUM(G51:G57)</f>
        <v>15</v>
      </c>
      <c r="H58" s="31">
        <f t="shared" si="7"/>
        <v>100</v>
      </c>
      <c r="I58" s="32"/>
    </row>
    <row r="59" spans="1:9" x14ac:dyDescent="0.25">
      <c r="A59" s="30"/>
      <c r="B59" s="12">
        <f>(B58/H58)</f>
        <v>0.15</v>
      </c>
      <c r="C59" s="12">
        <f>(C58/H58)</f>
        <v>0.14000000000000001</v>
      </c>
      <c r="D59" s="12">
        <f>(D58/H58)</f>
        <v>0.11</v>
      </c>
      <c r="E59" s="12">
        <f>(E58/H58)</f>
        <v>0.25</v>
      </c>
      <c r="F59" s="12">
        <f>(F58/H58)</f>
        <v>0.2</v>
      </c>
      <c r="G59" s="13">
        <f>(G58/H58)</f>
        <v>0.15</v>
      </c>
      <c r="H59" s="33">
        <f>(H58/H58)</f>
        <v>1</v>
      </c>
      <c r="I59" s="34"/>
    </row>
    <row r="62" spans="1:9" x14ac:dyDescent="0.25">
      <c r="A62" s="28" t="s">
        <v>36</v>
      </c>
      <c r="B62" s="28"/>
      <c r="C62" s="28"/>
      <c r="D62" s="28"/>
      <c r="E62" s="28"/>
      <c r="F62" s="28"/>
      <c r="G62" s="28"/>
      <c r="H62" s="28"/>
      <c r="I62" s="28"/>
    </row>
    <row r="63" spans="1:9" x14ac:dyDescent="0.25">
      <c r="A63" s="28"/>
      <c r="B63" s="28"/>
      <c r="C63" s="28"/>
      <c r="D63" s="28"/>
      <c r="E63" s="28"/>
      <c r="F63" s="28"/>
      <c r="G63" s="28"/>
      <c r="H63" s="28"/>
      <c r="I63" s="28"/>
    </row>
    <row r="65" spans="1:9" ht="15.75" x14ac:dyDescent="0.25">
      <c r="A65" s="20"/>
      <c r="B65" s="2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2" t="s">
        <v>6</v>
      </c>
      <c r="H65" s="2" t="s">
        <v>7</v>
      </c>
      <c r="I65" s="14" t="s">
        <v>8</v>
      </c>
    </row>
    <row r="66" spans="1:9" ht="24" customHeight="1" x14ac:dyDescent="0.25">
      <c r="A66" s="3" t="s">
        <v>31</v>
      </c>
      <c r="B66" s="21">
        <v>7</v>
      </c>
      <c r="C66" s="21">
        <v>9</v>
      </c>
      <c r="D66" s="21">
        <v>6</v>
      </c>
      <c r="E66" s="21">
        <v>9</v>
      </c>
      <c r="F66" s="21">
        <v>13</v>
      </c>
      <c r="G66" s="21">
        <v>6</v>
      </c>
      <c r="H66" s="22">
        <f>SUM(B66:G66)</f>
        <v>50</v>
      </c>
      <c r="I66" s="6">
        <f>(H66/H71)</f>
        <v>0.5</v>
      </c>
    </row>
    <row r="67" spans="1:9" ht="18.75" customHeight="1" x14ac:dyDescent="0.25">
      <c r="A67" s="3" t="s">
        <v>32</v>
      </c>
      <c r="B67" s="21">
        <v>5</v>
      </c>
      <c r="C67" s="21">
        <v>1</v>
      </c>
      <c r="D67" s="21">
        <v>1</v>
      </c>
      <c r="E67" s="21">
        <v>7</v>
      </c>
      <c r="F67" s="21">
        <v>6</v>
      </c>
      <c r="G67" s="21">
        <v>5</v>
      </c>
      <c r="H67" s="22">
        <f t="shared" ref="H67:H70" si="8">SUM(B67:G67)</f>
        <v>25</v>
      </c>
      <c r="I67" s="6">
        <f>(H67/H71)</f>
        <v>0.25</v>
      </c>
    </row>
    <row r="68" spans="1:9" ht="20.25" customHeight="1" x14ac:dyDescent="0.25">
      <c r="A68" s="3" t="s">
        <v>33</v>
      </c>
      <c r="B68" s="21">
        <v>1</v>
      </c>
      <c r="C68" s="21">
        <v>2</v>
      </c>
      <c r="D68" s="21">
        <v>2</v>
      </c>
      <c r="E68" s="21">
        <v>3</v>
      </c>
      <c r="F68" s="21">
        <v>0</v>
      </c>
      <c r="G68" s="21">
        <v>1</v>
      </c>
      <c r="H68" s="22">
        <f t="shared" si="8"/>
        <v>9</v>
      </c>
      <c r="I68" s="6">
        <f>(H68/H71)</f>
        <v>0.09</v>
      </c>
    </row>
    <row r="69" spans="1:9" ht="19.5" customHeight="1" x14ac:dyDescent="0.25">
      <c r="A69" s="3" t="s">
        <v>34</v>
      </c>
      <c r="B69" s="21">
        <v>0</v>
      </c>
      <c r="C69" s="21">
        <v>2</v>
      </c>
      <c r="D69" s="21">
        <v>1</v>
      </c>
      <c r="E69" s="21">
        <v>3</v>
      </c>
      <c r="F69" s="21">
        <v>1</v>
      </c>
      <c r="G69" s="21">
        <v>2</v>
      </c>
      <c r="H69" s="22">
        <f t="shared" si="8"/>
        <v>9</v>
      </c>
      <c r="I69" s="6">
        <f>(H69/H71)</f>
        <v>0.09</v>
      </c>
    </row>
    <row r="70" spans="1:9" ht="20.25" customHeight="1" x14ac:dyDescent="0.25">
      <c r="A70" s="3" t="s">
        <v>35</v>
      </c>
      <c r="B70" s="21">
        <v>2</v>
      </c>
      <c r="C70" s="21">
        <v>0</v>
      </c>
      <c r="D70" s="21">
        <v>1</v>
      </c>
      <c r="E70" s="21">
        <v>3</v>
      </c>
      <c r="F70" s="21">
        <v>0</v>
      </c>
      <c r="G70" s="21">
        <v>1</v>
      </c>
      <c r="H70" s="22">
        <f t="shared" si="8"/>
        <v>7</v>
      </c>
      <c r="I70" s="27">
        <f>(H70/H71)</f>
        <v>7.0000000000000007E-2</v>
      </c>
    </row>
    <row r="71" spans="1:9" x14ac:dyDescent="0.25">
      <c r="A71" s="29" t="s">
        <v>16</v>
      </c>
      <c r="B71" s="10">
        <f>SUM(B64:B70)</f>
        <v>15</v>
      </c>
      <c r="C71" s="10">
        <f t="shared" ref="C71:H71" si="9">SUM(C64:C70)</f>
        <v>14</v>
      </c>
      <c r="D71" s="10">
        <f t="shared" si="9"/>
        <v>11</v>
      </c>
      <c r="E71" s="10">
        <f t="shared" si="9"/>
        <v>25</v>
      </c>
      <c r="F71" s="10">
        <f t="shared" si="9"/>
        <v>20</v>
      </c>
      <c r="G71" s="11">
        <f>SUM(G64:G70)</f>
        <v>15</v>
      </c>
      <c r="H71" s="31">
        <f t="shared" si="9"/>
        <v>100</v>
      </c>
      <c r="I71" s="32"/>
    </row>
    <row r="72" spans="1:9" x14ac:dyDescent="0.25">
      <c r="A72" s="30"/>
      <c r="B72" s="12">
        <f>(B71/H71)</f>
        <v>0.15</v>
      </c>
      <c r="C72" s="12">
        <f>(C71/H71)</f>
        <v>0.14000000000000001</v>
      </c>
      <c r="D72" s="12">
        <f>(D71/H71)</f>
        <v>0.11</v>
      </c>
      <c r="E72" s="12">
        <f>(E71/H71)</f>
        <v>0.25</v>
      </c>
      <c r="F72" s="12">
        <f>(F71/H71)</f>
        <v>0.2</v>
      </c>
      <c r="G72" s="13">
        <f>(G71/H71)</f>
        <v>0.15</v>
      </c>
      <c r="H72" s="33">
        <f>(H71/H71)</f>
        <v>1</v>
      </c>
      <c r="I72" s="34"/>
    </row>
    <row r="75" spans="1:9" x14ac:dyDescent="0.25">
      <c r="A75" s="28" t="s">
        <v>37</v>
      </c>
      <c r="B75" s="28"/>
      <c r="C75" s="28"/>
      <c r="D75" s="28"/>
      <c r="E75" s="28"/>
      <c r="F75" s="28"/>
      <c r="G75" s="28"/>
      <c r="H75" s="28"/>
      <c r="I75" s="28"/>
    </row>
    <row r="76" spans="1:9" x14ac:dyDescent="0.25">
      <c r="A76" s="28"/>
      <c r="B76" s="28"/>
      <c r="C76" s="28"/>
      <c r="D76" s="28"/>
      <c r="E76" s="28"/>
      <c r="F76" s="28"/>
      <c r="G76" s="28"/>
      <c r="H76" s="28"/>
      <c r="I76" s="28"/>
    </row>
    <row r="77" spans="1:9" ht="15.75" x14ac:dyDescent="0.25">
      <c r="A77" s="19"/>
    </row>
    <row r="78" spans="1:9" ht="15.75" x14ac:dyDescent="0.25">
      <c r="A78" s="25"/>
      <c r="B78" s="2" t="s">
        <v>1</v>
      </c>
      <c r="C78" s="2" t="s">
        <v>2</v>
      </c>
      <c r="D78" s="2" t="s">
        <v>3</v>
      </c>
      <c r="E78" s="2" t="s">
        <v>4</v>
      </c>
      <c r="F78" s="2" t="s">
        <v>5</v>
      </c>
      <c r="G78" s="2" t="s">
        <v>6</v>
      </c>
      <c r="H78" s="2" t="s">
        <v>7</v>
      </c>
      <c r="I78" s="14" t="s">
        <v>8</v>
      </c>
    </row>
    <row r="79" spans="1:9" ht="22.5" customHeight="1" x14ac:dyDescent="0.25">
      <c r="A79" s="3" t="s">
        <v>31</v>
      </c>
      <c r="B79" s="21">
        <v>10</v>
      </c>
      <c r="C79" s="21">
        <v>9</v>
      </c>
      <c r="D79" s="21">
        <v>7</v>
      </c>
      <c r="E79" s="21">
        <v>11</v>
      </c>
      <c r="F79" s="21">
        <v>13</v>
      </c>
      <c r="G79" s="21">
        <v>6</v>
      </c>
      <c r="H79" s="22">
        <f>SUM(B79:G79)</f>
        <v>56</v>
      </c>
      <c r="I79" s="6">
        <f>(H79/H84)</f>
        <v>0.56000000000000005</v>
      </c>
    </row>
    <row r="80" spans="1:9" ht="20.25" customHeight="1" x14ac:dyDescent="0.25">
      <c r="A80" s="3" t="s">
        <v>32</v>
      </c>
      <c r="B80" s="21">
        <v>2</v>
      </c>
      <c r="C80" s="21">
        <v>0</v>
      </c>
      <c r="D80" s="21">
        <v>2</v>
      </c>
      <c r="E80" s="21">
        <v>4</v>
      </c>
      <c r="F80" s="21">
        <v>3</v>
      </c>
      <c r="G80" s="21">
        <v>4</v>
      </c>
      <c r="H80" s="22">
        <f t="shared" ref="H80:H83" si="10">SUM(B80:G80)</f>
        <v>15</v>
      </c>
      <c r="I80" s="6">
        <f>(H80/H84)</f>
        <v>0.15</v>
      </c>
    </row>
    <row r="81" spans="1:9" ht="18" customHeight="1" x14ac:dyDescent="0.25">
      <c r="A81" s="3" t="s">
        <v>33</v>
      </c>
      <c r="B81" s="21">
        <v>0</v>
      </c>
      <c r="C81" s="21">
        <v>3</v>
      </c>
      <c r="D81" s="21">
        <v>1</v>
      </c>
      <c r="E81" s="21">
        <v>2</v>
      </c>
      <c r="F81" s="21">
        <v>1</v>
      </c>
      <c r="G81" s="21">
        <v>1</v>
      </c>
      <c r="H81" s="22">
        <f t="shared" si="10"/>
        <v>8</v>
      </c>
      <c r="I81" s="6">
        <f>(H81/H84)</f>
        <v>0.08</v>
      </c>
    </row>
    <row r="82" spans="1:9" ht="21" customHeight="1" x14ac:dyDescent="0.25">
      <c r="A82" s="3" t="s">
        <v>34</v>
      </c>
      <c r="B82" s="21">
        <v>3</v>
      </c>
      <c r="C82" s="21">
        <v>2</v>
      </c>
      <c r="D82" s="21">
        <v>1</v>
      </c>
      <c r="E82" s="21">
        <v>6</v>
      </c>
      <c r="F82" s="21">
        <v>3</v>
      </c>
      <c r="G82" s="21">
        <v>4</v>
      </c>
      <c r="H82" s="22">
        <f t="shared" si="10"/>
        <v>19</v>
      </c>
      <c r="I82" s="6">
        <f>(H82/H84)</f>
        <v>0.19</v>
      </c>
    </row>
    <row r="83" spans="1:9" ht="20.25" customHeight="1" x14ac:dyDescent="0.25">
      <c r="A83" s="3" t="s">
        <v>35</v>
      </c>
      <c r="B83" s="21">
        <v>0</v>
      </c>
      <c r="C83" s="21">
        <v>0</v>
      </c>
      <c r="D83" s="21">
        <v>0</v>
      </c>
      <c r="E83" s="21">
        <v>2</v>
      </c>
      <c r="F83" s="21">
        <v>0</v>
      </c>
      <c r="G83" s="21">
        <v>0</v>
      </c>
      <c r="H83" s="22">
        <f t="shared" si="10"/>
        <v>2</v>
      </c>
      <c r="I83" s="27">
        <f>(H83/H84)</f>
        <v>0.02</v>
      </c>
    </row>
    <row r="84" spans="1:9" x14ac:dyDescent="0.25">
      <c r="A84" s="29" t="s">
        <v>16</v>
      </c>
      <c r="B84" s="10">
        <f>SUM(B77:B83)</f>
        <v>15</v>
      </c>
      <c r="C84" s="10">
        <f t="shared" ref="C84:H84" si="11">SUM(C77:C83)</f>
        <v>14</v>
      </c>
      <c r="D84" s="10">
        <f t="shared" si="11"/>
        <v>11</v>
      </c>
      <c r="E84" s="10">
        <f t="shared" si="11"/>
        <v>25</v>
      </c>
      <c r="F84" s="10">
        <f t="shared" si="11"/>
        <v>20</v>
      </c>
      <c r="G84" s="11">
        <f>SUM(G77:G83)</f>
        <v>15</v>
      </c>
      <c r="H84" s="31">
        <f t="shared" si="11"/>
        <v>100</v>
      </c>
      <c r="I84" s="32"/>
    </row>
    <row r="85" spans="1:9" x14ac:dyDescent="0.25">
      <c r="A85" s="30"/>
      <c r="B85" s="12">
        <f>(B84/H84)</f>
        <v>0.15</v>
      </c>
      <c r="C85" s="12">
        <f>(C84/H84)</f>
        <v>0.14000000000000001</v>
      </c>
      <c r="D85" s="12">
        <f>(D84/H84)</f>
        <v>0.11</v>
      </c>
      <c r="E85" s="12">
        <f>(E84/H84)</f>
        <v>0.25</v>
      </c>
      <c r="F85" s="12">
        <f>(F84/H84)</f>
        <v>0.2</v>
      </c>
      <c r="G85" s="13">
        <f>(G84/H84)</f>
        <v>0.15</v>
      </c>
      <c r="H85" s="33">
        <f>(H84/H84)</f>
        <v>1</v>
      </c>
      <c r="I85" s="34"/>
    </row>
    <row r="88" spans="1:9" x14ac:dyDescent="0.25">
      <c r="A88" s="28" t="s">
        <v>38</v>
      </c>
      <c r="B88" s="28"/>
      <c r="C88" s="28"/>
      <c r="D88" s="28"/>
      <c r="E88" s="28"/>
      <c r="F88" s="28"/>
      <c r="G88" s="28"/>
      <c r="H88" s="28"/>
      <c r="I88" s="28"/>
    </row>
    <row r="89" spans="1:9" x14ac:dyDescent="0.25">
      <c r="A89" s="28"/>
      <c r="B89" s="28"/>
      <c r="C89" s="28"/>
      <c r="D89" s="28"/>
      <c r="E89" s="28"/>
      <c r="F89" s="28"/>
      <c r="G89" s="28"/>
      <c r="H89" s="28"/>
      <c r="I89" s="28"/>
    </row>
    <row r="91" spans="1:9" ht="15.75" x14ac:dyDescent="0.25">
      <c r="A91" s="26"/>
      <c r="B91" s="2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2" t="s">
        <v>7</v>
      </c>
      <c r="I91" s="14" t="s">
        <v>8</v>
      </c>
    </row>
    <row r="92" spans="1:9" ht="20.25" customHeight="1" x14ac:dyDescent="0.25">
      <c r="A92" s="3" t="s">
        <v>31</v>
      </c>
      <c r="B92" s="21">
        <v>7</v>
      </c>
      <c r="C92" s="21">
        <v>8</v>
      </c>
      <c r="D92" s="21">
        <v>7</v>
      </c>
      <c r="E92" s="21">
        <v>10</v>
      </c>
      <c r="F92" s="21">
        <v>9</v>
      </c>
      <c r="G92" s="21">
        <v>5</v>
      </c>
      <c r="H92" s="22">
        <f>SUM(B92:G92)</f>
        <v>46</v>
      </c>
      <c r="I92" s="27">
        <f>(H92/H97)</f>
        <v>0.46</v>
      </c>
    </row>
    <row r="93" spans="1:9" ht="23.25" customHeight="1" x14ac:dyDescent="0.25">
      <c r="A93" s="3" t="s">
        <v>32</v>
      </c>
      <c r="B93" s="21">
        <v>4</v>
      </c>
      <c r="C93" s="21">
        <v>1</v>
      </c>
      <c r="D93" s="21">
        <v>1</v>
      </c>
      <c r="E93" s="21">
        <v>7</v>
      </c>
      <c r="F93" s="21">
        <v>3</v>
      </c>
      <c r="G93" s="21">
        <v>3</v>
      </c>
      <c r="H93" s="22">
        <f t="shared" ref="H93:H96" si="12">SUM(B93:G93)</f>
        <v>19</v>
      </c>
      <c r="I93" s="27">
        <f>(H93/H97)</f>
        <v>0.19</v>
      </c>
    </row>
    <row r="94" spans="1:9" ht="19.5" customHeight="1" x14ac:dyDescent="0.25">
      <c r="A94" s="3" t="s">
        <v>33</v>
      </c>
      <c r="B94" s="21">
        <v>3</v>
      </c>
      <c r="C94" s="21">
        <v>4</v>
      </c>
      <c r="D94" s="21">
        <v>2</v>
      </c>
      <c r="E94" s="21">
        <v>5</v>
      </c>
      <c r="F94" s="21">
        <v>5</v>
      </c>
      <c r="G94" s="21">
        <v>1</v>
      </c>
      <c r="H94" s="22">
        <f t="shared" si="12"/>
        <v>20</v>
      </c>
      <c r="I94" s="27">
        <f>(H94/H97)</f>
        <v>0.2</v>
      </c>
    </row>
    <row r="95" spans="1:9" ht="20.25" customHeight="1" x14ac:dyDescent="0.25">
      <c r="A95" s="3" t="s">
        <v>34</v>
      </c>
      <c r="B95" s="21">
        <v>1</v>
      </c>
      <c r="C95" s="21">
        <v>1</v>
      </c>
      <c r="D95" s="21">
        <v>1</v>
      </c>
      <c r="E95" s="21">
        <v>2</v>
      </c>
      <c r="F95" s="21">
        <v>3</v>
      </c>
      <c r="G95" s="21">
        <v>5</v>
      </c>
      <c r="H95" s="22">
        <f t="shared" si="12"/>
        <v>13</v>
      </c>
      <c r="I95" s="27">
        <f>(H95/H97)</f>
        <v>0.13</v>
      </c>
    </row>
    <row r="96" spans="1:9" ht="23.25" customHeight="1" x14ac:dyDescent="0.25">
      <c r="A96" s="3" t="s">
        <v>35</v>
      </c>
      <c r="B96" s="21">
        <v>0</v>
      </c>
      <c r="C96" s="21">
        <v>0</v>
      </c>
      <c r="D96" s="21">
        <v>0</v>
      </c>
      <c r="E96" s="21">
        <v>1</v>
      </c>
      <c r="F96" s="21">
        <v>0</v>
      </c>
      <c r="G96" s="21">
        <v>1</v>
      </c>
      <c r="H96" s="22">
        <f t="shared" si="12"/>
        <v>2</v>
      </c>
      <c r="I96" s="27">
        <f>(H96/H97)</f>
        <v>0.02</v>
      </c>
    </row>
    <row r="97" spans="1:9" x14ac:dyDescent="0.25">
      <c r="A97" s="35" t="s">
        <v>16</v>
      </c>
      <c r="B97" s="10">
        <f>SUM(B90:B96)</f>
        <v>15</v>
      </c>
      <c r="C97" s="10">
        <f t="shared" ref="C97:H97" si="13">SUM(C90:C96)</f>
        <v>14</v>
      </c>
      <c r="D97" s="10">
        <f t="shared" si="13"/>
        <v>11</v>
      </c>
      <c r="E97" s="10">
        <f t="shared" si="13"/>
        <v>25</v>
      </c>
      <c r="F97" s="10">
        <f t="shared" si="13"/>
        <v>20</v>
      </c>
      <c r="G97" s="11">
        <f>SUM(G90:G96)</f>
        <v>15</v>
      </c>
      <c r="H97" s="31">
        <f t="shared" si="13"/>
        <v>100</v>
      </c>
      <c r="I97" s="32"/>
    </row>
    <row r="98" spans="1:9" x14ac:dyDescent="0.25">
      <c r="A98" s="36"/>
      <c r="B98" s="12">
        <f>(B97/H97)</f>
        <v>0.15</v>
      </c>
      <c r="C98" s="12">
        <f>(C97/H97)</f>
        <v>0.14000000000000001</v>
      </c>
      <c r="D98" s="12">
        <f>(D97/H97)</f>
        <v>0.11</v>
      </c>
      <c r="E98" s="12">
        <f>(E97/H97)</f>
        <v>0.25</v>
      </c>
      <c r="F98" s="12">
        <f>(F97/H97)</f>
        <v>0.2</v>
      </c>
      <c r="G98" s="13">
        <f>(G97/H97)</f>
        <v>0.15</v>
      </c>
      <c r="H98" s="33">
        <f>(H97/H97)</f>
        <v>1</v>
      </c>
      <c r="I98" s="34"/>
    </row>
    <row r="100" spans="1:9" x14ac:dyDescent="0.25">
      <c r="A100" s="28" t="s">
        <v>39</v>
      </c>
      <c r="B100" s="28"/>
      <c r="C100" s="28"/>
      <c r="D100" s="28"/>
      <c r="E100" s="28"/>
      <c r="F100" s="28"/>
      <c r="G100" s="28"/>
      <c r="H100" s="28"/>
      <c r="I100" s="28"/>
    </row>
    <row r="101" spans="1:9" x14ac:dyDescent="0.25">
      <c r="A101" s="28"/>
      <c r="B101" s="28"/>
      <c r="C101" s="28"/>
      <c r="D101" s="28"/>
      <c r="E101" s="28"/>
      <c r="F101" s="28"/>
      <c r="G101" s="28"/>
      <c r="H101" s="28"/>
      <c r="I101" s="28"/>
    </row>
    <row r="103" spans="1:9" ht="15.75" x14ac:dyDescent="0.25">
      <c r="A103" s="20"/>
      <c r="B103" s="2" t="s">
        <v>1</v>
      </c>
      <c r="C103" s="2" t="s">
        <v>2</v>
      </c>
      <c r="D103" s="2" t="s">
        <v>3</v>
      </c>
      <c r="E103" s="2" t="s">
        <v>4</v>
      </c>
      <c r="F103" s="2" t="s">
        <v>5</v>
      </c>
      <c r="G103" s="2" t="s">
        <v>6</v>
      </c>
      <c r="H103" s="2" t="s">
        <v>7</v>
      </c>
      <c r="I103" s="14" t="s">
        <v>8</v>
      </c>
    </row>
    <row r="104" spans="1:9" ht="19.5" customHeight="1" x14ac:dyDescent="0.25">
      <c r="A104" s="3" t="s">
        <v>40</v>
      </c>
      <c r="B104" s="21">
        <v>9</v>
      </c>
      <c r="C104" s="21">
        <v>12</v>
      </c>
      <c r="D104" s="21">
        <v>11</v>
      </c>
      <c r="E104" s="21">
        <v>21</v>
      </c>
      <c r="F104" s="21">
        <v>15</v>
      </c>
      <c r="G104" s="21">
        <v>12</v>
      </c>
      <c r="H104" s="22">
        <f>SUM(B104:G104)</f>
        <v>80</v>
      </c>
      <c r="I104" s="27">
        <f>(H104/H106)</f>
        <v>0.80808080808080807</v>
      </c>
    </row>
    <row r="105" spans="1:9" ht="22.5" customHeight="1" x14ac:dyDescent="0.25">
      <c r="A105" s="3" t="s">
        <v>41</v>
      </c>
      <c r="B105" s="21">
        <v>6</v>
      </c>
      <c r="C105" s="21">
        <v>2</v>
      </c>
      <c r="D105" s="21">
        <v>0</v>
      </c>
      <c r="E105" s="21">
        <v>3</v>
      </c>
      <c r="F105" s="21">
        <v>5</v>
      </c>
      <c r="G105" s="21">
        <v>3</v>
      </c>
      <c r="H105" s="22">
        <f>SUM(B105:G105)</f>
        <v>19</v>
      </c>
      <c r="I105" s="27">
        <f>(H105/H106)</f>
        <v>0.19191919191919191</v>
      </c>
    </row>
    <row r="106" spans="1:9" x14ac:dyDescent="0.25">
      <c r="A106" s="29" t="s">
        <v>16</v>
      </c>
      <c r="B106" s="10">
        <f>SUM(B99:B105)</f>
        <v>15</v>
      </c>
      <c r="C106" s="10">
        <f t="shared" ref="C106:H106" si="14">SUM(C99:C105)</f>
        <v>14</v>
      </c>
      <c r="D106" s="10">
        <f t="shared" si="14"/>
        <v>11</v>
      </c>
      <c r="E106" s="10">
        <f t="shared" si="14"/>
        <v>24</v>
      </c>
      <c r="F106" s="10">
        <f t="shared" si="14"/>
        <v>20</v>
      </c>
      <c r="G106" s="11">
        <f>SUM(G99:G105)</f>
        <v>15</v>
      </c>
      <c r="H106" s="31">
        <f t="shared" si="14"/>
        <v>99</v>
      </c>
      <c r="I106" s="32"/>
    </row>
    <row r="107" spans="1:9" x14ac:dyDescent="0.25">
      <c r="A107" s="30"/>
      <c r="B107" s="12">
        <f>(B106/H106)</f>
        <v>0.15151515151515152</v>
      </c>
      <c r="C107" s="12">
        <f>(C106/H106)</f>
        <v>0.14141414141414141</v>
      </c>
      <c r="D107" s="12">
        <f>(D106/H106)</f>
        <v>0.1111111111111111</v>
      </c>
      <c r="E107" s="12">
        <f>(E106/H106)</f>
        <v>0.24242424242424243</v>
      </c>
      <c r="F107" s="12">
        <f>(F106/H106)</f>
        <v>0.20202020202020202</v>
      </c>
      <c r="G107" s="13">
        <f>(G106/H106)</f>
        <v>0.15151515151515152</v>
      </c>
      <c r="H107" s="33">
        <f>(H106/H106)</f>
        <v>1</v>
      </c>
      <c r="I107" s="34"/>
    </row>
    <row r="110" spans="1:9" x14ac:dyDescent="0.25">
      <c r="A110" s="28" t="s">
        <v>42</v>
      </c>
      <c r="B110" s="28"/>
      <c r="C110" s="28"/>
      <c r="D110" s="28"/>
      <c r="E110" s="28"/>
      <c r="F110" s="28"/>
      <c r="G110" s="28"/>
      <c r="H110" s="28"/>
      <c r="I110" s="28"/>
    </row>
    <row r="111" spans="1:9" x14ac:dyDescent="0.25">
      <c r="A111" s="28"/>
      <c r="B111" s="28"/>
      <c r="C111" s="28"/>
      <c r="D111" s="28"/>
      <c r="E111" s="28"/>
      <c r="F111" s="28"/>
      <c r="G111" s="28"/>
      <c r="H111" s="28"/>
      <c r="I111" s="28"/>
    </row>
    <row r="113" spans="1:9" ht="18" customHeight="1" x14ac:dyDescent="0.25">
      <c r="A113" s="1"/>
      <c r="B113" s="2" t="s">
        <v>1</v>
      </c>
      <c r="C113" s="2" t="s">
        <v>2</v>
      </c>
      <c r="D113" s="2" t="s">
        <v>3</v>
      </c>
      <c r="E113" s="2" t="s">
        <v>4</v>
      </c>
      <c r="F113" s="2" t="s">
        <v>5</v>
      </c>
      <c r="G113" s="2" t="s">
        <v>6</v>
      </c>
      <c r="H113" s="2" t="s">
        <v>7</v>
      </c>
      <c r="I113" s="14" t="s">
        <v>8</v>
      </c>
    </row>
    <row r="114" spans="1:9" ht="19.5" customHeight="1" x14ac:dyDescent="0.25">
      <c r="A114" s="3" t="s">
        <v>40</v>
      </c>
      <c r="B114" s="21">
        <v>12</v>
      </c>
      <c r="C114" s="21">
        <v>12</v>
      </c>
      <c r="D114" s="21">
        <v>10</v>
      </c>
      <c r="E114" s="21">
        <v>21</v>
      </c>
      <c r="F114" s="21">
        <v>19</v>
      </c>
      <c r="G114" s="21">
        <v>12</v>
      </c>
      <c r="H114" s="22">
        <f>SUM(B114:G114)</f>
        <v>86</v>
      </c>
      <c r="I114" s="27">
        <f>(H114/H116)</f>
        <v>0.86868686868686873</v>
      </c>
    </row>
    <row r="115" spans="1:9" ht="18.75" customHeight="1" x14ac:dyDescent="0.25">
      <c r="A115" s="3" t="s">
        <v>41</v>
      </c>
      <c r="B115" s="21">
        <v>3</v>
      </c>
      <c r="C115" s="21">
        <v>2</v>
      </c>
      <c r="D115" s="21">
        <v>1</v>
      </c>
      <c r="E115" s="21">
        <v>4</v>
      </c>
      <c r="F115" s="21">
        <v>1</v>
      </c>
      <c r="G115" s="21">
        <v>2</v>
      </c>
      <c r="H115" s="22">
        <f>SUM(B115:G115)</f>
        <v>13</v>
      </c>
      <c r="I115" s="27">
        <f>(H115/H116)</f>
        <v>0.13131313131313133</v>
      </c>
    </row>
    <row r="116" spans="1:9" x14ac:dyDescent="0.25">
      <c r="A116" s="29" t="s">
        <v>16</v>
      </c>
      <c r="B116" s="10">
        <f>SUM(B109:B115)</f>
        <v>15</v>
      </c>
      <c r="C116" s="10">
        <f t="shared" ref="C116:H116" si="15">SUM(C109:C115)</f>
        <v>14</v>
      </c>
      <c r="D116" s="10">
        <f t="shared" si="15"/>
        <v>11</v>
      </c>
      <c r="E116" s="10">
        <f t="shared" si="15"/>
        <v>25</v>
      </c>
      <c r="F116" s="10">
        <f t="shared" si="15"/>
        <v>20</v>
      </c>
      <c r="G116" s="11">
        <f>SUM(G109:G115)</f>
        <v>14</v>
      </c>
      <c r="H116" s="31">
        <f t="shared" si="15"/>
        <v>99</v>
      </c>
      <c r="I116" s="32"/>
    </row>
    <row r="117" spans="1:9" x14ac:dyDescent="0.25">
      <c r="A117" s="30"/>
      <c r="B117" s="12">
        <f>(B116/H116)</f>
        <v>0.15151515151515152</v>
      </c>
      <c r="C117" s="12">
        <f>(C116/H116)</f>
        <v>0.14141414141414141</v>
      </c>
      <c r="D117" s="12">
        <f>(D116/H116)</f>
        <v>0.1111111111111111</v>
      </c>
      <c r="E117" s="12">
        <f>(E116/H116)</f>
        <v>0.25252525252525254</v>
      </c>
      <c r="F117" s="12">
        <f>(F116/H116)</f>
        <v>0.20202020202020202</v>
      </c>
      <c r="G117" s="13">
        <f>(G116/H116)</f>
        <v>0.14141414141414141</v>
      </c>
      <c r="H117" s="33">
        <f>(H116/H116)</f>
        <v>1</v>
      </c>
      <c r="I117" s="34"/>
    </row>
    <row r="120" spans="1:9" x14ac:dyDescent="0.25">
      <c r="A120" s="28" t="s">
        <v>43</v>
      </c>
      <c r="B120" s="28"/>
      <c r="C120" s="28"/>
      <c r="D120" s="28"/>
      <c r="E120" s="28"/>
      <c r="F120" s="28"/>
      <c r="G120" s="28"/>
      <c r="H120" s="28"/>
      <c r="I120" s="28"/>
    </row>
    <row r="121" spans="1:9" x14ac:dyDescent="0.25">
      <c r="A121" s="28"/>
      <c r="B121" s="28"/>
      <c r="C121" s="28"/>
      <c r="D121" s="28"/>
      <c r="E121" s="28"/>
      <c r="F121" s="28"/>
      <c r="G121" s="28"/>
      <c r="H121" s="28"/>
      <c r="I121" s="28"/>
    </row>
    <row r="123" spans="1:9" ht="15.75" x14ac:dyDescent="0.25">
      <c r="A123" s="1"/>
      <c r="B123" s="2" t="s">
        <v>1</v>
      </c>
      <c r="C123" s="2" t="s">
        <v>2</v>
      </c>
      <c r="D123" s="2" t="s">
        <v>3</v>
      </c>
      <c r="E123" s="2" t="s">
        <v>4</v>
      </c>
      <c r="F123" s="2" t="s">
        <v>5</v>
      </c>
      <c r="G123" s="2" t="s">
        <v>6</v>
      </c>
      <c r="H123" s="2" t="s">
        <v>7</v>
      </c>
      <c r="I123" s="14" t="s">
        <v>8</v>
      </c>
    </row>
    <row r="124" spans="1:9" ht="21.75" customHeight="1" x14ac:dyDescent="0.25">
      <c r="A124" s="3" t="s">
        <v>40</v>
      </c>
      <c r="B124" s="21">
        <v>12</v>
      </c>
      <c r="C124" s="21">
        <v>10</v>
      </c>
      <c r="D124" s="21">
        <v>9</v>
      </c>
      <c r="E124" s="21">
        <v>17</v>
      </c>
      <c r="F124" s="21">
        <v>18</v>
      </c>
      <c r="G124" s="21">
        <v>10</v>
      </c>
      <c r="H124" s="22">
        <f>SUM(B124:G124)</f>
        <v>76</v>
      </c>
      <c r="I124" s="27">
        <f>(H124/H126)</f>
        <v>0.76</v>
      </c>
    </row>
    <row r="125" spans="1:9" ht="17.25" customHeight="1" x14ac:dyDescent="0.25">
      <c r="A125" s="3" t="s">
        <v>41</v>
      </c>
      <c r="B125" s="21">
        <v>3</v>
      </c>
      <c r="C125" s="21">
        <v>4</v>
      </c>
      <c r="D125" s="21">
        <v>3</v>
      </c>
      <c r="E125" s="21">
        <v>8</v>
      </c>
      <c r="F125" s="21">
        <v>2</v>
      </c>
      <c r="G125" s="21">
        <v>4</v>
      </c>
      <c r="H125" s="22">
        <f>SUM(B125:G125)</f>
        <v>24</v>
      </c>
      <c r="I125" s="27">
        <f>(H125/H126)</f>
        <v>0.24</v>
      </c>
    </row>
    <row r="126" spans="1:9" x14ac:dyDescent="0.25">
      <c r="A126" s="29" t="s">
        <v>16</v>
      </c>
      <c r="B126" s="10">
        <f>SUM(B119:B125)</f>
        <v>15</v>
      </c>
      <c r="C126" s="10">
        <f t="shared" ref="C126:H126" si="16">SUM(C119:C125)</f>
        <v>14</v>
      </c>
      <c r="D126" s="10">
        <f t="shared" si="16"/>
        <v>12</v>
      </c>
      <c r="E126" s="10">
        <f t="shared" si="16"/>
        <v>25</v>
      </c>
      <c r="F126" s="10">
        <f t="shared" si="16"/>
        <v>20</v>
      </c>
      <c r="G126" s="11">
        <f>SUM(G119:G125)</f>
        <v>14</v>
      </c>
      <c r="H126" s="31">
        <f t="shared" si="16"/>
        <v>100</v>
      </c>
      <c r="I126" s="32"/>
    </row>
    <row r="127" spans="1:9" x14ac:dyDescent="0.25">
      <c r="A127" s="30"/>
      <c r="B127" s="12">
        <f>(B126/H126)</f>
        <v>0.15</v>
      </c>
      <c r="C127" s="12">
        <f>(C126/H126)</f>
        <v>0.14000000000000001</v>
      </c>
      <c r="D127" s="12">
        <f>(D126/H126)</f>
        <v>0.12</v>
      </c>
      <c r="E127" s="12">
        <f>(E126/H126)</f>
        <v>0.25</v>
      </c>
      <c r="F127" s="12">
        <f>(F126/H126)</f>
        <v>0.2</v>
      </c>
      <c r="G127" s="13">
        <f>(G126/H126)</f>
        <v>0.14000000000000001</v>
      </c>
      <c r="H127" s="33">
        <f>(H126/H126)</f>
        <v>1</v>
      </c>
      <c r="I127" s="34"/>
    </row>
  </sheetData>
  <mergeCells count="40">
    <mergeCell ref="A31:A32"/>
    <mergeCell ref="H31:I31"/>
    <mergeCell ref="H32:I32"/>
    <mergeCell ref="A6:I7"/>
    <mergeCell ref="A17:A18"/>
    <mergeCell ref="H17:I17"/>
    <mergeCell ref="H18:I18"/>
    <mergeCell ref="A22:I23"/>
    <mergeCell ref="A84:A85"/>
    <mergeCell ref="H84:I84"/>
    <mergeCell ref="H85:I85"/>
    <mergeCell ref="A35:I36"/>
    <mergeCell ref="A45:A46"/>
    <mergeCell ref="H45:I45"/>
    <mergeCell ref="H46:I46"/>
    <mergeCell ref="A49:I50"/>
    <mergeCell ref="A58:A59"/>
    <mergeCell ref="H58:I58"/>
    <mergeCell ref="H59:I59"/>
    <mergeCell ref="A62:I63"/>
    <mergeCell ref="A71:A72"/>
    <mergeCell ref="H71:I71"/>
    <mergeCell ref="H72:I72"/>
    <mergeCell ref="A75:I76"/>
    <mergeCell ref="A126:A127"/>
    <mergeCell ref="H126:I126"/>
    <mergeCell ref="H127:I127"/>
    <mergeCell ref="A88:I89"/>
    <mergeCell ref="A97:A98"/>
    <mergeCell ref="H97:I97"/>
    <mergeCell ref="H98:I98"/>
    <mergeCell ref="A100:I101"/>
    <mergeCell ref="A106:A107"/>
    <mergeCell ref="H106:I106"/>
    <mergeCell ref="H107:I107"/>
    <mergeCell ref="A110:I111"/>
    <mergeCell ref="A116:A117"/>
    <mergeCell ref="H116:I116"/>
    <mergeCell ref="H117:I117"/>
    <mergeCell ref="A120:I12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TJPE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Rosane Balbina Machado dos Santos</dc:creator>
  <cp:lastModifiedBy>FLAVIA MARIA DE CASTRO BARBOSA</cp:lastModifiedBy>
  <cp:lastPrinted>2025-07-15T17:16:11Z</cp:lastPrinted>
  <dcterms:created xsi:type="dcterms:W3CDTF">2025-07-07T11:55:05Z</dcterms:created>
  <dcterms:modified xsi:type="dcterms:W3CDTF">2025-07-15T17:18:13Z</dcterms:modified>
</cp:coreProperties>
</file>