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Plan1" sheetId="1" r:id="rId1"/>
  </sheets>
  <externalReferences>
    <externalReference r:id="rId2"/>
  </externalReferences>
  <calcPr calcId="152511" iterateDelta="1E-4"/>
</workbook>
</file>

<file path=xl/calcChain.xml><?xml version="1.0" encoding="utf-8"?>
<calcChain xmlns="http://schemas.openxmlformats.org/spreadsheetml/2006/main">
  <c r="G46" i="1" l="1"/>
  <c r="D46" i="1"/>
  <c r="E46" i="1" s="1"/>
  <c r="F46" i="1" s="1"/>
  <c r="B46" i="1"/>
  <c r="C46" i="1" s="1"/>
  <c r="G45" i="1"/>
  <c r="B45" i="1"/>
  <c r="C45" i="1" s="1"/>
  <c r="G44" i="1"/>
  <c r="D44" i="1"/>
  <c r="E44" i="1" s="1"/>
  <c r="F44" i="1" s="1"/>
  <c r="C44" i="1"/>
  <c r="B44" i="1"/>
  <c r="G43" i="1"/>
  <c r="D43" i="1"/>
  <c r="E43" i="1" s="1"/>
  <c r="F43" i="1" s="1"/>
  <c r="B43" i="1"/>
  <c r="C43" i="1" s="1"/>
  <c r="G42" i="1"/>
  <c r="B42" i="1"/>
  <c r="D42" i="1" s="1"/>
  <c r="E42" i="1" s="1"/>
  <c r="F42" i="1" s="1"/>
  <c r="G41" i="1"/>
  <c r="D41" i="1"/>
  <c r="E41" i="1" s="1"/>
  <c r="F41" i="1" s="1"/>
  <c r="C41" i="1"/>
  <c r="B41" i="1"/>
  <c r="G40" i="1"/>
  <c r="D40" i="1"/>
  <c r="E40" i="1" s="1"/>
  <c r="F40" i="1" s="1"/>
  <c r="B40" i="1"/>
  <c r="C40" i="1" s="1"/>
  <c r="G39" i="1"/>
  <c r="B39" i="1"/>
  <c r="D39" i="1" s="1"/>
  <c r="E39" i="1" s="1"/>
  <c r="F39" i="1" s="1"/>
  <c r="G38" i="1"/>
  <c r="D38" i="1"/>
  <c r="E38" i="1" s="1"/>
  <c r="F38" i="1" s="1"/>
  <c r="C38" i="1"/>
  <c r="B38" i="1"/>
  <c r="G37" i="1"/>
  <c r="D37" i="1"/>
  <c r="E37" i="1" s="1"/>
  <c r="F37" i="1" s="1"/>
  <c r="B37" i="1"/>
  <c r="C37" i="1" s="1"/>
  <c r="G36" i="1"/>
  <c r="B36" i="1"/>
  <c r="C36" i="1" s="1"/>
  <c r="G35" i="1"/>
  <c r="D35" i="1"/>
  <c r="E35" i="1" s="1"/>
  <c r="F35" i="1" s="1"/>
  <c r="C35" i="1"/>
  <c r="B35" i="1"/>
  <c r="G34" i="1"/>
  <c r="D34" i="1"/>
  <c r="E34" i="1" s="1"/>
  <c r="F34" i="1" s="1"/>
  <c r="B34" i="1"/>
  <c r="C34" i="1" s="1"/>
  <c r="G33" i="1"/>
  <c r="B33" i="1"/>
  <c r="D33" i="1" s="1"/>
  <c r="E33" i="1" s="1"/>
  <c r="F33" i="1" s="1"/>
  <c r="G32" i="1"/>
  <c r="D32" i="1"/>
  <c r="E32" i="1" s="1"/>
  <c r="F32" i="1" s="1"/>
  <c r="C32" i="1"/>
  <c r="B32" i="1"/>
  <c r="G31" i="1"/>
  <c r="D31" i="1"/>
  <c r="E31" i="1" s="1"/>
  <c r="F31" i="1" s="1"/>
  <c r="B31" i="1"/>
  <c r="C31" i="1" s="1"/>
  <c r="G30" i="1"/>
  <c r="B30" i="1"/>
  <c r="D30" i="1" s="1"/>
  <c r="E30" i="1" s="1"/>
  <c r="F30" i="1" s="1"/>
  <c r="G29" i="1"/>
  <c r="D29" i="1"/>
  <c r="E29" i="1" s="1"/>
  <c r="F29" i="1" s="1"/>
  <c r="C29" i="1"/>
  <c r="B29" i="1"/>
  <c r="G28" i="1"/>
  <c r="D28" i="1"/>
  <c r="E28" i="1" s="1"/>
  <c r="F28" i="1" s="1"/>
  <c r="B28" i="1"/>
  <c r="C28" i="1" s="1"/>
  <c r="G27" i="1"/>
  <c r="B27" i="1"/>
  <c r="D27" i="1" s="1"/>
  <c r="E27" i="1" s="1"/>
  <c r="F27" i="1" s="1"/>
  <c r="G26" i="1"/>
  <c r="D26" i="1"/>
  <c r="E26" i="1" s="1"/>
  <c r="F26" i="1" s="1"/>
  <c r="C26" i="1"/>
  <c r="B26" i="1"/>
  <c r="G25" i="1"/>
  <c r="D25" i="1"/>
  <c r="E25" i="1" s="1"/>
  <c r="F25" i="1" s="1"/>
  <c r="B25" i="1"/>
  <c r="C25" i="1" s="1"/>
  <c r="G24" i="1"/>
  <c r="B24" i="1"/>
  <c r="D24" i="1" s="1"/>
  <c r="E24" i="1" s="1"/>
  <c r="F24" i="1" s="1"/>
  <c r="G23" i="1"/>
  <c r="D23" i="1"/>
  <c r="E23" i="1" s="1"/>
  <c r="F23" i="1" s="1"/>
  <c r="C23" i="1"/>
  <c r="B23" i="1"/>
  <c r="G22" i="1"/>
  <c r="D22" i="1"/>
  <c r="E22" i="1" s="1"/>
  <c r="F22" i="1" s="1"/>
  <c r="B22" i="1"/>
  <c r="C22" i="1" s="1"/>
  <c r="G21" i="1"/>
  <c r="B21" i="1"/>
  <c r="D21" i="1" s="1"/>
  <c r="E21" i="1" s="1"/>
  <c r="F21" i="1" s="1"/>
  <c r="G20" i="1"/>
  <c r="D20" i="1"/>
  <c r="E20" i="1" s="1"/>
  <c r="F20" i="1" s="1"/>
  <c r="C20" i="1"/>
  <c r="B20" i="1"/>
  <c r="G19" i="1"/>
  <c r="D19" i="1"/>
  <c r="E19" i="1" s="1"/>
  <c r="F19" i="1" s="1"/>
  <c r="B19" i="1"/>
  <c r="C19" i="1" s="1"/>
  <c r="G18" i="1"/>
  <c r="B18" i="1"/>
  <c r="D18" i="1" s="1"/>
  <c r="E18" i="1" s="1"/>
  <c r="F18" i="1" s="1"/>
  <c r="G17" i="1"/>
  <c r="D17" i="1"/>
  <c r="E17" i="1" s="1"/>
  <c r="F17" i="1" s="1"/>
  <c r="C17" i="1"/>
  <c r="B17" i="1"/>
  <c r="G16" i="1"/>
  <c r="D16" i="1"/>
  <c r="E16" i="1" s="1"/>
  <c r="F16" i="1" s="1"/>
  <c r="B16" i="1"/>
  <c r="C16" i="1" s="1"/>
  <c r="G15" i="1"/>
  <c r="B15" i="1"/>
  <c r="D15" i="1" s="1"/>
  <c r="E15" i="1" s="1"/>
  <c r="F15" i="1" s="1"/>
  <c r="G14" i="1"/>
  <c r="D14" i="1"/>
  <c r="E14" i="1" s="1"/>
  <c r="F14" i="1" s="1"/>
  <c r="C14" i="1"/>
  <c r="B14" i="1"/>
  <c r="G13" i="1"/>
  <c r="D13" i="1"/>
  <c r="E13" i="1" s="1"/>
  <c r="F13" i="1" s="1"/>
  <c r="B13" i="1"/>
  <c r="C13" i="1" s="1"/>
  <c r="G12" i="1"/>
  <c r="B12" i="1"/>
  <c r="D12" i="1" s="1"/>
  <c r="E12" i="1" s="1"/>
  <c r="F12" i="1" s="1"/>
  <c r="G11" i="1"/>
  <c r="D11" i="1"/>
  <c r="E11" i="1" s="1"/>
  <c r="F11" i="1" s="1"/>
  <c r="C11" i="1"/>
  <c r="B11" i="1"/>
  <c r="G10" i="1"/>
  <c r="D10" i="1"/>
  <c r="E10" i="1" s="1"/>
  <c r="F10" i="1" s="1"/>
  <c r="B10" i="1"/>
  <c r="C10" i="1" s="1"/>
  <c r="G9" i="1"/>
  <c r="B9" i="1"/>
  <c r="D9" i="1" s="1"/>
  <c r="E9" i="1" s="1"/>
  <c r="F9" i="1" s="1"/>
  <c r="G8" i="1"/>
  <c r="D8" i="1"/>
  <c r="E8" i="1" s="1"/>
  <c r="F8" i="1" s="1"/>
  <c r="C8" i="1"/>
  <c r="B8" i="1"/>
  <c r="I38" i="1" l="1"/>
  <c r="I23" i="1"/>
  <c r="I25" i="1"/>
  <c r="I17" i="1"/>
  <c r="I41" i="1"/>
  <c r="I10" i="1"/>
  <c r="I18" i="1"/>
  <c r="I34" i="1"/>
  <c r="I42" i="1"/>
  <c r="I19" i="1"/>
  <c r="I35" i="1"/>
  <c r="I28" i="1"/>
  <c r="I29" i="1"/>
  <c r="I22" i="1"/>
  <c r="H9" i="1"/>
  <c r="I9" i="1" s="1"/>
  <c r="H12" i="1"/>
  <c r="I12" i="1" s="1"/>
  <c r="H15" i="1"/>
  <c r="I15" i="1" s="1"/>
  <c r="H18" i="1"/>
  <c r="H21" i="1"/>
  <c r="I21" i="1" s="1"/>
  <c r="H24" i="1"/>
  <c r="I24" i="1" s="1"/>
  <c r="H27" i="1"/>
  <c r="I27" i="1" s="1"/>
  <c r="H30" i="1"/>
  <c r="I30" i="1" s="1"/>
  <c r="H33" i="1"/>
  <c r="I33" i="1" s="1"/>
  <c r="H36" i="1"/>
  <c r="I36" i="1" s="1"/>
  <c r="H39" i="1"/>
  <c r="I39" i="1" s="1"/>
  <c r="H42" i="1"/>
  <c r="H45" i="1"/>
  <c r="I45" i="1" s="1"/>
  <c r="H11" i="1"/>
  <c r="I11" i="1" s="1"/>
  <c r="H17" i="1"/>
  <c r="H23" i="1"/>
  <c r="H29" i="1"/>
  <c r="H35" i="1"/>
  <c r="H41" i="1"/>
  <c r="C9" i="1"/>
  <c r="C15" i="1"/>
  <c r="C18" i="1"/>
  <c r="C21" i="1"/>
  <c r="C27" i="1"/>
  <c r="C33" i="1"/>
  <c r="C42" i="1"/>
  <c r="D36" i="1"/>
  <c r="E36" i="1" s="1"/>
  <c r="F36" i="1" s="1"/>
  <c r="D45" i="1"/>
  <c r="E45" i="1" s="1"/>
  <c r="F45" i="1" s="1"/>
  <c r="H8" i="1"/>
  <c r="I8" i="1" s="1"/>
  <c r="H14" i="1"/>
  <c r="I14" i="1" s="1"/>
  <c r="H20" i="1"/>
  <c r="I20" i="1" s="1"/>
  <c r="H26" i="1"/>
  <c r="I26" i="1" s="1"/>
  <c r="H32" i="1"/>
  <c r="I32" i="1" s="1"/>
  <c r="H38" i="1"/>
  <c r="H44" i="1"/>
  <c r="I44" i="1" s="1"/>
  <c r="C12" i="1"/>
  <c r="C24" i="1"/>
  <c r="C30" i="1"/>
  <c r="C39" i="1"/>
  <c r="H10" i="1"/>
  <c r="H13" i="1"/>
  <c r="I13" i="1" s="1"/>
  <c r="H16" i="1"/>
  <c r="I16" i="1" s="1"/>
  <c r="H19" i="1"/>
  <c r="H22" i="1"/>
  <c r="H25" i="1"/>
  <c r="H28" i="1"/>
  <c r="H31" i="1"/>
  <c r="I31" i="1" s="1"/>
  <c r="H34" i="1"/>
  <c r="H37" i="1"/>
  <c r="I37" i="1" s="1"/>
  <c r="H40" i="1"/>
  <c r="I40" i="1" s="1"/>
  <c r="H43" i="1"/>
  <c r="I43" i="1" s="1"/>
  <c r="H46" i="1"/>
  <c r="I46" i="1" s="1"/>
  <c r="I47" i="1" l="1"/>
</calcChain>
</file>

<file path=xl/sharedStrings.xml><?xml version="1.0" encoding="utf-8"?>
<sst xmlns="http://schemas.openxmlformats.org/spreadsheetml/2006/main" count="62" uniqueCount="62">
  <si>
    <t>PODER JUDICIÁRIO</t>
  </si>
  <si>
    <t>Obra:</t>
  </si>
  <si>
    <t>CONSTRUÇÃO DO NOVO FÓRUM DE NAZARÉ DA MATA</t>
  </si>
  <si>
    <t>TRIBUNAL DE JUSTIÇA DE PERNAMBUCO</t>
  </si>
  <si>
    <t>Local:</t>
  </si>
  <si>
    <t>Rua Coronel Manoel Inácio, nº 41 - Centro - Nazaré da Mata/PE, CEP: 55.800-000</t>
  </si>
  <si>
    <t>DIRETORIA DE ENGENHARIA E ARQUITETURA</t>
  </si>
  <si>
    <t>Contrato:</t>
  </si>
  <si>
    <t>043/2025 -TJPE</t>
  </si>
  <si>
    <t>Contratada:</t>
  </si>
  <si>
    <t>CAIÇARA CONSTRUTORA E INCORPORADORA LTDA</t>
  </si>
  <si>
    <t>DATA:</t>
  </si>
  <si>
    <t>Item</t>
  </si>
  <si>
    <t>Referência</t>
  </si>
  <si>
    <t>Composição</t>
  </si>
  <si>
    <t>Cód. Efisco</t>
  </si>
  <si>
    <t>Discriminação/especificação dos serviços</t>
  </si>
  <si>
    <t>UNID</t>
  </si>
  <si>
    <t>QUANT</t>
  </si>
  <si>
    <t>SERVIÇO</t>
  </si>
  <si>
    <t>P. UNIT.</t>
  </si>
  <si>
    <t>P. PARCIAL</t>
  </si>
  <si>
    <t>2.1</t>
  </si>
  <si>
    <t>5.3.10</t>
  </si>
  <si>
    <t>5.3.7</t>
  </si>
  <si>
    <t>4.7</t>
  </si>
  <si>
    <t>5.3.12</t>
  </si>
  <si>
    <t>4.3</t>
  </si>
  <si>
    <t>5.1.1.2</t>
  </si>
  <si>
    <t>3.3</t>
  </si>
  <si>
    <t>5.1.1.8</t>
  </si>
  <si>
    <t>5.1.1.3</t>
  </si>
  <si>
    <t>4.12</t>
  </si>
  <si>
    <t>5.1.2.5</t>
  </si>
  <si>
    <t>4.5</t>
  </si>
  <si>
    <t>4.10</t>
  </si>
  <si>
    <t>4.11</t>
  </si>
  <si>
    <t>5.1.1.4</t>
  </si>
  <si>
    <t>5.3.3</t>
  </si>
  <si>
    <t>5.1.1.12</t>
  </si>
  <si>
    <t>5.1.1.7</t>
  </si>
  <si>
    <t>2.2</t>
  </si>
  <si>
    <t>3.6</t>
  </si>
  <si>
    <t>5.3.8</t>
  </si>
  <si>
    <t>3.5</t>
  </si>
  <si>
    <t>5.1.1.9</t>
  </si>
  <si>
    <t>5.1.1.5</t>
  </si>
  <si>
    <t>5.1.2.4</t>
  </si>
  <si>
    <t>5.3.13</t>
  </si>
  <si>
    <t>5.1.1.1</t>
  </si>
  <si>
    <t>5.2.1.1</t>
  </si>
  <si>
    <t>2.3</t>
  </si>
  <si>
    <t>5.1.2.2</t>
  </si>
  <si>
    <t>5.1.1.10</t>
  </si>
  <si>
    <t>5.1.1.11</t>
  </si>
  <si>
    <t>5.1.2.1</t>
  </si>
  <si>
    <t>5.3.1</t>
  </si>
  <si>
    <t>5.3.5</t>
  </si>
  <si>
    <t>5.1.1.6</t>
  </si>
  <si>
    <t>5.1.2.3</t>
  </si>
  <si>
    <t>5.3.4</t>
  </si>
  <si>
    <t>TOTAL DA 2ª MEDIÇÃO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</si>
</sst>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quot;R$ &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b/>
      <sz val="10"/>
      <name val="Arial"/>
      <family val="2"/>
    </font>
    <font>
      <sz val="10"/>
      <name val="Arial"/>
      <family val="2"/>
    </font>
    <font>
      <b/>
      <sz val="12"/>
      <color theme="1"/>
      <name val="Calibri"/>
      <family val="2"/>
      <scheme val="minor"/>
    </font>
    <font>
      <b/>
      <sz val="12"/>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3" fillId="0" borderId="1" xfId="0" applyFont="1" applyBorder="1" applyAlignment="1">
      <alignment vertical="center" wrapText="1"/>
    </xf>
    <xf numFmtId="0" fontId="4" fillId="0" borderId="3" xfId="0" applyFont="1" applyBorder="1" applyAlignment="1">
      <alignment vertical="center"/>
    </xf>
    <xf numFmtId="0" fontId="4" fillId="0" borderId="1" xfId="0" applyFont="1" applyBorder="1" applyAlignment="1">
      <alignment vertical="center"/>
    </xf>
    <xf numFmtId="0" fontId="3" fillId="0" borderId="4"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vertical="center"/>
    </xf>
    <xf numFmtId="0" fontId="3" fillId="0" borderId="6" xfId="0" applyFont="1" applyBorder="1" applyAlignment="1">
      <alignment vertical="center" wrapText="1"/>
    </xf>
    <xf numFmtId="0" fontId="4" fillId="0" borderId="8"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14" fontId="2" fillId="0" borderId="0" xfId="0" applyNumberFormat="1" applyFont="1" applyAlignment="1">
      <alignment horizontal="right" vertical="center"/>
    </xf>
    <xf numFmtId="14" fontId="0" fillId="0" borderId="5" xfId="0" applyNumberFormat="1" applyBorder="1" applyAlignment="1">
      <alignment vertical="center"/>
    </xf>
    <xf numFmtId="0" fontId="6" fillId="0" borderId="9" xfId="0" applyFont="1" applyBorder="1" applyAlignment="1">
      <alignment horizontal="center" vertical="center"/>
    </xf>
    <xf numFmtId="0" fontId="7" fillId="0" borderId="9" xfId="0" applyFont="1" applyBorder="1" applyAlignment="1">
      <alignment horizontal="center" vertical="center"/>
    </xf>
    <xf numFmtId="0" fontId="6" fillId="0" borderId="12" xfId="0" applyFont="1" applyBorder="1" applyAlignment="1">
      <alignment vertical="center"/>
    </xf>
    <xf numFmtId="0" fontId="7" fillId="0" borderId="12" xfId="0" applyFont="1" applyBorder="1" applyAlignment="1">
      <alignment vertical="center"/>
    </xf>
    <xf numFmtId="0" fontId="6" fillId="0" borderId="13" xfId="0" applyFont="1" applyBorder="1" applyAlignment="1">
      <alignment horizontal="center" vertical="center"/>
    </xf>
    <xf numFmtId="2" fontId="8" fillId="2" borderId="13" xfId="0" applyNumberFormat="1" applyFont="1" applyFill="1" applyBorder="1" applyAlignment="1">
      <alignment horizontal="center" vertical="center" wrapText="1"/>
    </xf>
    <xf numFmtId="2" fontId="8" fillId="2" borderId="13" xfId="0" applyNumberFormat="1" applyFont="1" applyFill="1" applyBorder="1" applyAlignment="1">
      <alignment horizontal="left" vertical="center" wrapText="1"/>
    </xf>
    <xf numFmtId="44" fontId="8" fillId="2" borderId="13" xfId="1" applyFont="1" applyFill="1" applyBorder="1" applyAlignment="1">
      <alignment horizontal="center" vertical="center" wrapText="1"/>
    </xf>
    <xf numFmtId="0" fontId="0" fillId="2" borderId="13" xfId="0" applyFill="1" applyBorder="1" applyAlignment="1">
      <alignment horizontal="center" vertical="center" wrapText="1"/>
    </xf>
    <xf numFmtId="0" fontId="6" fillId="2" borderId="13" xfId="0" applyFont="1" applyFill="1" applyBorder="1" applyAlignment="1">
      <alignment vertical="center"/>
    </xf>
    <xf numFmtId="0" fontId="2" fillId="2" borderId="13" xfId="0" applyFont="1" applyFill="1" applyBorder="1" applyAlignment="1">
      <alignment horizontal="right" vertical="center"/>
    </xf>
    <xf numFmtId="164" fontId="2" fillId="3" borderId="13" xfId="0" applyNumberFormat="1" applyFont="1" applyFill="1" applyBorder="1" applyAlignment="1">
      <alignment horizontal="center" vertical="center"/>
    </xf>
    <xf numFmtId="0" fontId="3"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0" fillId="2" borderId="14" xfId="0" applyFill="1" applyBorder="1" applyAlignment="1">
      <alignment horizontal="center" vertical="center"/>
    </xf>
    <xf numFmtId="0" fontId="0" fillId="2" borderId="13" xfId="0" applyFill="1" applyBorder="1" applyAlignment="1">
      <alignment horizontal="center" vertical="center"/>
    </xf>
  </cellXfs>
  <cellStyles count="2">
    <cellStyle name="Moeda" xfId="1" builtinId="4"/>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52780</xdr:colOff>
      <xdr:row>1</xdr:row>
      <xdr:rowOff>45609</xdr:rowOff>
    </xdr:from>
    <xdr:to>
      <xdr:col>0</xdr:col>
      <xdr:colOff>839212</xdr:colOff>
      <xdr:row>3</xdr:row>
      <xdr:rowOff>313765</xdr:rowOff>
    </xdr:to>
    <xdr:pic>
      <xdr:nvPicPr>
        <xdr:cNvPr id="2" name="Picture 6">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80" y="369459"/>
          <a:ext cx="786432" cy="973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140634</xdr:colOff>
      <xdr:row>1</xdr:row>
      <xdr:rowOff>62194</xdr:rowOff>
    </xdr:from>
    <xdr:to>
      <xdr:col>5</xdr:col>
      <xdr:colOff>658794</xdr:colOff>
      <xdr:row>3</xdr:row>
      <xdr:rowOff>313765</xdr:rowOff>
    </xdr:to>
    <xdr:pic>
      <xdr:nvPicPr>
        <xdr:cNvPr id="3" name="Picture 2">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6859" y="386044"/>
          <a:ext cx="518160" cy="956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52780</xdr:colOff>
      <xdr:row>1</xdr:row>
      <xdr:rowOff>45609</xdr:rowOff>
    </xdr:from>
    <xdr:to>
      <xdr:col>0</xdr:col>
      <xdr:colOff>839212</xdr:colOff>
      <xdr:row>3</xdr:row>
      <xdr:rowOff>313765</xdr:rowOff>
    </xdr:to>
    <xdr:pic>
      <xdr:nvPicPr>
        <xdr:cNvPr id="4" name="Picture 6">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80" y="369459"/>
          <a:ext cx="786432" cy="973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140634</xdr:colOff>
      <xdr:row>1</xdr:row>
      <xdr:rowOff>62194</xdr:rowOff>
    </xdr:from>
    <xdr:to>
      <xdr:col>5</xdr:col>
      <xdr:colOff>658794</xdr:colOff>
      <xdr:row>3</xdr:row>
      <xdr:rowOff>313765</xdr:rowOff>
    </xdr:to>
    <xdr:pic>
      <xdr:nvPicPr>
        <xdr:cNvPr id="5" name="Picture 2">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6859" y="386044"/>
          <a:ext cx="518160" cy="956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paula\Downloads\PLANILHA%20DA%20MEDI&#199;&#195;O_NAZARE%20DA%20MATA_2&#170;M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MEDIÇÃO"/>
      <sheetName val="2ª MEDIÇÃO"/>
      <sheetName val="3ª MEDIÇÃO"/>
      <sheetName val="4ª MEDIÇÃO"/>
      <sheetName val="5ª MEDIÇÃO"/>
      <sheetName val="6ª MEDIÇÃO"/>
      <sheetName val="7ª MEDIÇÃO"/>
      <sheetName val="8ª MEDIÇÃO"/>
      <sheetName val="9ª MEDIÇÃO"/>
      <sheetName val="CRONOGRAMA (2)"/>
      <sheetName val="QUADRO RESUMO (2)"/>
      <sheetName val="LIQUIDAÇÃO LIQ."/>
      <sheetName val="PLANILHA SINTÉTICA"/>
      <sheetName val="Plan1"/>
      <sheetName val="2ª MED "/>
      <sheetName val="1ª MED"/>
      <sheetName val="3ª MED "/>
      <sheetName val="4ª MED "/>
      <sheetName val="5ª MED "/>
      <sheetName val="6ª MED "/>
      <sheetName val="7ª MED "/>
      <sheetName val="8ª MED "/>
      <sheetName val="9ª MED "/>
      <sheetName val="10ª MED "/>
      <sheetName val="11ª MED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1.1</v>
          </cell>
          <cell r="B10" t="str">
            <v xml:space="preserve">DEA </v>
          </cell>
          <cell r="C10" t="str">
            <v>CREA/PE 01</v>
          </cell>
          <cell r="D10" t="str">
            <v>527411-7</v>
          </cell>
          <cell r="E10" t="str">
            <v>ART EXECUÇÃO DE OBRA - RESPONSÁVEL TÉCNICO DA CONTRATADA.</v>
          </cell>
          <cell r="F10" t="str">
            <v>un</v>
          </cell>
          <cell r="G10">
            <v>1</v>
          </cell>
          <cell r="H10">
            <v>1</v>
          </cell>
          <cell r="I10">
            <v>0</v>
          </cell>
          <cell r="J10">
            <v>237.86</v>
          </cell>
          <cell r="K10">
            <v>237.86</v>
          </cell>
          <cell r="L10">
            <v>0</v>
          </cell>
          <cell r="M10">
            <v>0</v>
          </cell>
          <cell r="N10">
            <v>0</v>
          </cell>
          <cell r="O10">
            <v>0</v>
          </cell>
          <cell r="P10">
            <v>237.86</v>
          </cell>
          <cell r="Q10">
            <v>237.86</v>
          </cell>
          <cell r="R10">
            <v>1</v>
          </cell>
          <cell r="S10">
            <v>1</v>
          </cell>
          <cell r="T10">
            <v>1</v>
          </cell>
          <cell r="U10">
            <v>237.86</v>
          </cell>
          <cell r="V10">
            <v>0</v>
          </cell>
          <cell r="W10">
            <v>0</v>
          </cell>
          <cell r="X10">
            <v>237.86</v>
          </cell>
          <cell r="Y10">
            <v>0</v>
          </cell>
          <cell r="Z10">
            <v>0</v>
          </cell>
          <cell r="AA10">
            <v>1</v>
          </cell>
          <cell r="AB10">
            <v>0</v>
          </cell>
          <cell r="AC10">
            <v>0</v>
          </cell>
          <cell r="AD10">
            <v>0</v>
          </cell>
          <cell r="AE10">
            <v>0</v>
          </cell>
          <cell r="AF10">
            <v>0</v>
          </cell>
          <cell r="AG10">
            <v>0</v>
          </cell>
          <cell r="AH10">
            <v>1</v>
          </cell>
          <cell r="AI10">
            <v>0</v>
          </cell>
          <cell r="AJ10">
            <v>0</v>
          </cell>
          <cell r="AK10">
            <v>0</v>
          </cell>
          <cell r="AL10">
            <v>0</v>
          </cell>
          <cell r="AM10">
            <v>0</v>
          </cell>
          <cell r="AN10">
            <v>0</v>
          </cell>
          <cell r="AO10">
            <v>1</v>
          </cell>
          <cell r="AP10">
            <v>0</v>
          </cell>
          <cell r="AQ10">
            <v>0</v>
          </cell>
          <cell r="AR10">
            <v>0</v>
          </cell>
          <cell r="AS10">
            <v>0</v>
          </cell>
          <cell r="AT10">
            <v>0</v>
          </cell>
          <cell r="AU10">
            <v>0</v>
          </cell>
          <cell r="AV10">
            <v>1</v>
          </cell>
          <cell r="AW10">
            <v>0</v>
          </cell>
          <cell r="AX10">
            <v>0</v>
          </cell>
          <cell r="AY10">
            <v>0</v>
          </cell>
          <cell r="AZ10">
            <v>0</v>
          </cell>
          <cell r="BA10">
            <v>0</v>
          </cell>
          <cell r="BB10">
            <v>0</v>
          </cell>
          <cell r="BC10">
            <v>1</v>
          </cell>
          <cell r="BD10">
            <v>0</v>
          </cell>
          <cell r="BE10">
            <v>0</v>
          </cell>
          <cell r="BF10">
            <v>0</v>
          </cell>
          <cell r="BG10">
            <v>0</v>
          </cell>
          <cell r="BH10">
            <v>0</v>
          </cell>
          <cell r="BI10">
            <v>0</v>
          </cell>
          <cell r="BJ10">
            <v>1</v>
          </cell>
          <cell r="BK10">
            <v>0</v>
          </cell>
          <cell r="BL10">
            <v>0</v>
          </cell>
          <cell r="BM10">
            <v>0</v>
          </cell>
          <cell r="BN10">
            <v>0</v>
          </cell>
          <cell r="BO10">
            <v>0</v>
          </cell>
          <cell r="BP10">
            <v>0</v>
          </cell>
          <cell r="BQ10">
            <v>1</v>
          </cell>
          <cell r="BR10">
            <v>0</v>
          </cell>
          <cell r="BS10">
            <v>0</v>
          </cell>
          <cell r="BT10">
            <v>0</v>
          </cell>
          <cell r="BU10">
            <v>0</v>
          </cell>
          <cell r="BV10">
            <v>0</v>
          </cell>
          <cell r="BW10">
            <v>0</v>
          </cell>
          <cell r="BX10">
            <v>1</v>
          </cell>
          <cell r="BY10">
            <v>0</v>
          </cell>
          <cell r="BZ10">
            <v>0</v>
          </cell>
          <cell r="CA10">
            <v>0</v>
          </cell>
          <cell r="CB10">
            <v>0</v>
          </cell>
          <cell r="CC10">
            <v>0</v>
          </cell>
          <cell r="CD10">
            <v>0</v>
          </cell>
          <cell r="CE10">
            <v>1</v>
          </cell>
          <cell r="CF10">
            <v>0</v>
          </cell>
          <cell r="CG10">
            <v>0</v>
          </cell>
          <cell r="CH10">
            <v>0</v>
          </cell>
          <cell r="CI10">
            <v>0</v>
          </cell>
          <cell r="CJ10">
            <v>0</v>
          </cell>
          <cell r="CK10">
            <v>0</v>
          </cell>
          <cell r="CL10">
            <v>1</v>
          </cell>
          <cell r="CM10">
            <v>0</v>
          </cell>
          <cell r="CN10">
            <v>0</v>
          </cell>
          <cell r="CO10">
            <v>0</v>
          </cell>
          <cell r="CP10">
            <v>0</v>
          </cell>
          <cell r="CQ10">
            <v>237.86</v>
          </cell>
        </row>
        <row r="11">
          <cell r="A11" t="str">
            <v>1.2</v>
          </cell>
          <cell r="B11" t="str">
            <v>DEA</v>
          </cell>
          <cell r="C11" t="str">
            <v>1.13</v>
          </cell>
          <cell r="D11" t="str">
            <v>411552-0</v>
          </cell>
          <cell r="E11" t="str">
            <v>CONTROLE TECNOLÓGICO DO CONCRETO COM ENSAIO DE COMPRESSÃO DE CORPOS DE PROVA CILÍNDRICOS (NBR 5739)/2018 - MOLDAGEM, TRANSPORTE, CURA, FACEAMENTO E ROMPIMENTO (NBR 5739:2018)</v>
          </cell>
          <cell r="F11" t="str">
            <v>un</v>
          </cell>
          <cell r="G11">
            <v>75</v>
          </cell>
          <cell r="H11">
            <v>4</v>
          </cell>
          <cell r="I11">
            <v>71</v>
          </cell>
          <cell r="J11">
            <v>13.56</v>
          </cell>
          <cell r="K11">
            <v>1017</v>
          </cell>
          <cell r="L11">
            <v>0</v>
          </cell>
          <cell r="M11">
            <v>0</v>
          </cell>
          <cell r="N11">
            <v>0</v>
          </cell>
          <cell r="O11">
            <v>0</v>
          </cell>
          <cell r="P11">
            <v>13.56</v>
          </cell>
          <cell r="Q11">
            <v>1017</v>
          </cell>
          <cell r="R11">
            <v>4</v>
          </cell>
          <cell r="S11">
            <v>5.3333333333333337E-2</v>
          </cell>
          <cell r="T11">
            <v>5.3333333333333337E-2</v>
          </cell>
          <cell r="U11">
            <v>54.24</v>
          </cell>
          <cell r="V11">
            <v>0</v>
          </cell>
          <cell r="W11">
            <v>0</v>
          </cell>
          <cell r="X11">
            <v>54.24</v>
          </cell>
          <cell r="Y11">
            <v>0</v>
          </cell>
          <cell r="Z11">
            <v>0</v>
          </cell>
          <cell r="AA11">
            <v>5.3333333333333337E-2</v>
          </cell>
          <cell r="AB11">
            <v>0</v>
          </cell>
          <cell r="AC11">
            <v>0</v>
          </cell>
          <cell r="AD11">
            <v>0</v>
          </cell>
          <cell r="AE11">
            <v>0</v>
          </cell>
          <cell r="AF11">
            <v>0</v>
          </cell>
          <cell r="AG11">
            <v>0</v>
          </cell>
          <cell r="AH11">
            <v>5.3333333333333337E-2</v>
          </cell>
          <cell r="AI11">
            <v>0</v>
          </cell>
          <cell r="AJ11">
            <v>0</v>
          </cell>
          <cell r="AK11">
            <v>0</v>
          </cell>
          <cell r="AL11">
            <v>0</v>
          </cell>
          <cell r="AM11">
            <v>0</v>
          </cell>
          <cell r="AN11">
            <v>0</v>
          </cell>
          <cell r="AO11">
            <v>5.3333333333333337E-2</v>
          </cell>
          <cell r="AP11">
            <v>0</v>
          </cell>
          <cell r="AQ11">
            <v>0</v>
          </cell>
          <cell r="AR11">
            <v>0</v>
          </cell>
          <cell r="AS11">
            <v>0</v>
          </cell>
          <cell r="AT11">
            <v>0</v>
          </cell>
          <cell r="AU11">
            <v>0</v>
          </cell>
          <cell r="AV11">
            <v>5.3333333333333337E-2</v>
          </cell>
          <cell r="AW11">
            <v>0</v>
          </cell>
          <cell r="AX11">
            <v>0</v>
          </cell>
          <cell r="AY11">
            <v>0</v>
          </cell>
          <cell r="AZ11">
            <v>0</v>
          </cell>
          <cell r="BA11">
            <v>0</v>
          </cell>
          <cell r="BB11">
            <v>0</v>
          </cell>
          <cell r="BC11">
            <v>5.3333333333333337E-2</v>
          </cell>
          <cell r="BD11">
            <v>0</v>
          </cell>
          <cell r="BE11">
            <v>0</v>
          </cell>
          <cell r="BF11">
            <v>0</v>
          </cell>
          <cell r="BG11">
            <v>0</v>
          </cell>
          <cell r="BH11">
            <v>0</v>
          </cell>
          <cell r="BI11">
            <v>0</v>
          </cell>
          <cell r="BJ11">
            <v>5.3333333333333337E-2</v>
          </cell>
          <cell r="BK11">
            <v>0</v>
          </cell>
          <cell r="BL11">
            <v>0</v>
          </cell>
          <cell r="BM11">
            <v>0</v>
          </cell>
          <cell r="BN11">
            <v>0</v>
          </cell>
          <cell r="BO11">
            <v>0</v>
          </cell>
          <cell r="BP11">
            <v>0</v>
          </cell>
          <cell r="BQ11">
            <v>5.3333333333333337E-2</v>
          </cell>
          <cell r="BR11">
            <v>0</v>
          </cell>
          <cell r="BS11">
            <v>0</v>
          </cell>
          <cell r="BT11">
            <v>0</v>
          </cell>
          <cell r="BU11">
            <v>0</v>
          </cell>
          <cell r="BV11">
            <v>0</v>
          </cell>
          <cell r="BW11">
            <v>0</v>
          </cell>
          <cell r="BX11">
            <v>5.3333333333333337E-2</v>
          </cell>
          <cell r="BY11">
            <v>0</v>
          </cell>
          <cell r="BZ11">
            <v>0</v>
          </cell>
          <cell r="CA11">
            <v>0</v>
          </cell>
          <cell r="CB11">
            <v>0</v>
          </cell>
          <cell r="CC11">
            <v>0</v>
          </cell>
          <cell r="CD11">
            <v>0</v>
          </cell>
          <cell r="CE11">
            <v>5.3333333333333337E-2</v>
          </cell>
          <cell r="CF11">
            <v>0</v>
          </cell>
          <cell r="CG11">
            <v>0</v>
          </cell>
          <cell r="CH11">
            <v>0</v>
          </cell>
          <cell r="CI11">
            <v>0</v>
          </cell>
          <cell r="CJ11">
            <v>0</v>
          </cell>
          <cell r="CK11">
            <v>0</v>
          </cell>
          <cell r="CL11">
            <v>5.3333333333333337E-2</v>
          </cell>
          <cell r="CM11">
            <v>0</v>
          </cell>
          <cell r="CN11">
            <v>0</v>
          </cell>
          <cell r="CO11">
            <v>0</v>
          </cell>
          <cell r="CP11">
            <v>0</v>
          </cell>
          <cell r="CQ11">
            <v>54.24</v>
          </cell>
        </row>
        <row r="12">
          <cell r="A12" t="str">
            <v>1.3</v>
          </cell>
          <cell r="B12" t="str">
            <v>NZR</v>
          </cell>
          <cell r="C12" t="str">
            <v>1.03 A</v>
          </cell>
          <cell r="D12" t="str">
            <v>593695-0</v>
          </cell>
          <cell r="E12" t="str">
            <v>ELABORAÇÃO DE PROJETO EXECUTIVO COM OS DIMENSIONAMENTOS PARA A INSTALAÇÃO DO SISTEMA DE PROTEÇÃO COLETIVA FIXA DE LINHA DE VIDA, COM PONTOS DE ANCORAGEM, COM EMISSÃO DE ART.</v>
          </cell>
          <cell r="F12" t="str">
            <v>m²</v>
          </cell>
          <cell r="G12">
            <v>597.61</v>
          </cell>
          <cell r="H12">
            <v>0</v>
          </cell>
          <cell r="I12">
            <v>597.61</v>
          </cell>
          <cell r="J12">
            <v>3.16</v>
          </cell>
          <cell r="K12">
            <v>1888.4476000000002</v>
          </cell>
          <cell r="L12">
            <v>0</v>
          </cell>
          <cell r="M12">
            <v>0</v>
          </cell>
          <cell r="N12">
            <v>0</v>
          </cell>
          <cell r="O12">
            <v>0</v>
          </cell>
          <cell r="P12">
            <v>3.16</v>
          </cell>
          <cell r="Q12">
            <v>1888.44</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row>
        <row r="13">
          <cell r="A13" t="str">
            <v>2.</v>
          </cell>
          <cell r="B13" t="str">
            <v/>
          </cell>
          <cell r="C13" t="str">
            <v/>
          </cell>
          <cell r="E13" t="str">
            <v>ADMINISTRAÇÃO DA OBRA / MÁQUINAS E EQUIPAMENTOS</v>
          </cell>
          <cell r="F13" t="str">
            <v/>
          </cell>
          <cell r="K13">
            <v>0</v>
          </cell>
          <cell r="M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row>
        <row r="14">
          <cell r="A14" t="str">
            <v>2.1</v>
          </cell>
          <cell r="B14" t="str">
            <v>NZR</v>
          </cell>
          <cell r="C14" t="str">
            <v>ADMLOCAL.05</v>
          </cell>
          <cell r="D14" t="str">
            <v>401010-8</v>
          </cell>
          <cell r="E14" t="str">
            <v>ADMINISTRAÇÃO LOCAL PELO PERÍODO DA OBRA</v>
          </cell>
          <cell r="F14" t="str">
            <v>un/mês</v>
          </cell>
          <cell r="G14">
            <v>8</v>
          </cell>
          <cell r="H14">
            <v>1.46</v>
          </cell>
          <cell r="I14">
            <v>6.54</v>
          </cell>
          <cell r="J14">
            <v>8201.23</v>
          </cell>
          <cell r="K14">
            <v>65609.84</v>
          </cell>
          <cell r="L14">
            <v>35585.68</v>
          </cell>
          <cell r="M14">
            <v>284685.44</v>
          </cell>
          <cell r="N14">
            <v>0</v>
          </cell>
          <cell r="O14">
            <v>0</v>
          </cell>
          <cell r="P14">
            <v>43786.91</v>
          </cell>
          <cell r="Q14">
            <v>350295.28</v>
          </cell>
          <cell r="R14">
            <v>0.46</v>
          </cell>
          <cell r="S14">
            <v>5.7500000000000002E-2</v>
          </cell>
          <cell r="T14">
            <v>0.1825</v>
          </cell>
          <cell r="U14">
            <v>3772.57</v>
          </cell>
          <cell r="V14">
            <v>16369.41</v>
          </cell>
          <cell r="W14">
            <v>0</v>
          </cell>
          <cell r="X14">
            <v>20141.98</v>
          </cell>
          <cell r="Y14">
            <v>1</v>
          </cell>
          <cell r="Z14">
            <v>0.125</v>
          </cell>
          <cell r="AA14">
            <v>0.1825</v>
          </cell>
          <cell r="AB14">
            <v>8201.23</v>
          </cell>
          <cell r="AC14">
            <v>35585.68</v>
          </cell>
          <cell r="AD14">
            <v>0</v>
          </cell>
          <cell r="AE14">
            <v>43786.91</v>
          </cell>
          <cell r="AF14">
            <v>0</v>
          </cell>
          <cell r="AG14">
            <v>0</v>
          </cell>
          <cell r="AH14">
            <v>0.1825</v>
          </cell>
          <cell r="AI14">
            <v>0</v>
          </cell>
          <cell r="AJ14">
            <v>0</v>
          </cell>
          <cell r="AK14">
            <v>0</v>
          </cell>
          <cell r="AL14">
            <v>0</v>
          </cell>
          <cell r="AM14">
            <v>0</v>
          </cell>
          <cell r="AN14">
            <v>0</v>
          </cell>
          <cell r="AO14">
            <v>0.1825</v>
          </cell>
          <cell r="AP14">
            <v>0</v>
          </cell>
          <cell r="AQ14">
            <v>0</v>
          </cell>
          <cell r="AR14">
            <v>0</v>
          </cell>
          <cell r="AS14">
            <v>0</v>
          </cell>
          <cell r="AT14">
            <v>0</v>
          </cell>
          <cell r="AU14">
            <v>0</v>
          </cell>
          <cell r="AV14">
            <v>0.1825</v>
          </cell>
          <cell r="AW14">
            <v>0</v>
          </cell>
          <cell r="AX14">
            <v>0</v>
          </cell>
          <cell r="AY14">
            <v>0</v>
          </cell>
          <cell r="AZ14">
            <v>0</v>
          </cell>
          <cell r="BA14">
            <v>0</v>
          </cell>
          <cell r="BB14">
            <v>0</v>
          </cell>
          <cell r="BC14">
            <v>0.1825</v>
          </cell>
          <cell r="BD14">
            <v>0</v>
          </cell>
          <cell r="BE14">
            <v>0</v>
          </cell>
          <cell r="BF14">
            <v>0</v>
          </cell>
          <cell r="BG14">
            <v>0</v>
          </cell>
          <cell r="BH14">
            <v>0</v>
          </cell>
          <cell r="BI14">
            <v>0</v>
          </cell>
          <cell r="BJ14">
            <v>0.1825</v>
          </cell>
          <cell r="BK14">
            <v>0</v>
          </cell>
          <cell r="BL14">
            <v>0</v>
          </cell>
          <cell r="BM14">
            <v>0</v>
          </cell>
          <cell r="BN14">
            <v>0</v>
          </cell>
          <cell r="BO14">
            <v>0</v>
          </cell>
          <cell r="BP14">
            <v>0</v>
          </cell>
          <cell r="BQ14">
            <v>0.1825</v>
          </cell>
          <cell r="BR14">
            <v>0</v>
          </cell>
          <cell r="BS14">
            <v>0</v>
          </cell>
          <cell r="BT14">
            <v>0</v>
          </cell>
          <cell r="BU14">
            <v>0</v>
          </cell>
          <cell r="BV14">
            <v>0</v>
          </cell>
          <cell r="BW14">
            <v>0</v>
          </cell>
          <cell r="BX14">
            <v>0.1825</v>
          </cell>
          <cell r="BY14">
            <v>0</v>
          </cell>
          <cell r="BZ14">
            <v>0</v>
          </cell>
          <cell r="CA14">
            <v>0</v>
          </cell>
          <cell r="CB14">
            <v>0</v>
          </cell>
          <cell r="CC14">
            <v>0</v>
          </cell>
          <cell r="CD14">
            <v>0</v>
          </cell>
          <cell r="CE14">
            <v>0.1825</v>
          </cell>
          <cell r="CF14">
            <v>0</v>
          </cell>
          <cell r="CG14">
            <v>0</v>
          </cell>
          <cell r="CH14">
            <v>0</v>
          </cell>
          <cell r="CI14">
            <v>0</v>
          </cell>
          <cell r="CJ14">
            <v>0</v>
          </cell>
          <cell r="CK14">
            <v>0</v>
          </cell>
          <cell r="CL14">
            <v>0.1825</v>
          </cell>
          <cell r="CM14">
            <v>0</v>
          </cell>
          <cell r="CN14">
            <v>0</v>
          </cell>
          <cell r="CO14">
            <v>0</v>
          </cell>
          <cell r="CP14">
            <v>0</v>
          </cell>
          <cell r="CQ14">
            <v>63928.888600000006</v>
          </cell>
        </row>
        <row r="15">
          <cell r="A15" t="str">
            <v>2.2</v>
          </cell>
          <cell r="B15" t="str">
            <v>DEA</v>
          </cell>
          <cell r="C15" t="str">
            <v>I.10527</v>
          </cell>
          <cell r="D15" t="str">
            <v>411684-4</v>
          </cell>
          <cell r="E15" t="str">
            <v>LOCACAO DE ANDAIME METALICO TUBULAR DE ENCAIXE, TIPO DE TORRE, CADA PAINEL COM LARGURA DE 1 ATE 1,5 M E ALTURA DE *1,00* M, INCLUINDO DIAGONAL, BARRAS DE LIGACAO, SAPATAS OU RODIZIOS, PLATAFORMA METÁLICA, GUARDA CORPO METÁLICO, ESCADA E DEMAIS ITENS NECESSARIOS A MONTAGEM (NAO INCLUI INSTALACAO)</v>
          </cell>
          <cell r="F15" t="str">
            <v>mXmês</v>
          </cell>
          <cell r="G15">
            <v>980</v>
          </cell>
          <cell r="H15">
            <v>6</v>
          </cell>
          <cell r="I15">
            <v>974</v>
          </cell>
          <cell r="J15">
            <v>0</v>
          </cell>
          <cell r="K15">
            <v>0</v>
          </cell>
          <cell r="L15">
            <v>0</v>
          </cell>
          <cell r="M15">
            <v>0</v>
          </cell>
          <cell r="N15">
            <v>26.43</v>
          </cell>
          <cell r="O15">
            <v>25901.4</v>
          </cell>
          <cell r="P15">
            <v>26.43</v>
          </cell>
          <cell r="Q15">
            <v>25901.4</v>
          </cell>
          <cell r="R15">
            <v>0</v>
          </cell>
          <cell r="S15">
            <v>0</v>
          </cell>
          <cell r="T15">
            <v>6.1224489795918364E-3</v>
          </cell>
          <cell r="U15">
            <v>0</v>
          </cell>
          <cell r="V15">
            <v>0</v>
          </cell>
          <cell r="W15">
            <v>0</v>
          </cell>
          <cell r="X15">
            <v>0</v>
          </cell>
          <cell r="Y15">
            <v>6</v>
          </cell>
          <cell r="Z15">
            <v>6.1224489795918364E-3</v>
          </cell>
          <cell r="AA15">
            <v>6.1224489795918364E-3</v>
          </cell>
          <cell r="AB15">
            <v>0</v>
          </cell>
          <cell r="AC15">
            <v>0</v>
          </cell>
          <cell r="AD15">
            <v>158.57999999999998</v>
          </cell>
          <cell r="AE15">
            <v>158.58000000000001</v>
          </cell>
          <cell r="AF15">
            <v>0</v>
          </cell>
          <cell r="AG15">
            <v>0</v>
          </cell>
          <cell r="AH15">
            <v>6.1224489795918364E-3</v>
          </cell>
          <cell r="AI15">
            <v>0</v>
          </cell>
          <cell r="AJ15">
            <v>0</v>
          </cell>
          <cell r="AK15">
            <v>0</v>
          </cell>
          <cell r="AL15">
            <v>0</v>
          </cell>
          <cell r="AM15">
            <v>0</v>
          </cell>
          <cell r="AN15">
            <v>0</v>
          </cell>
          <cell r="AO15">
            <v>6.1224489795918364E-3</v>
          </cell>
          <cell r="AP15">
            <v>0</v>
          </cell>
          <cell r="AQ15">
            <v>0</v>
          </cell>
          <cell r="AR15">
            <v>0</v>
          </cell>
          <cell r="AS15">
            <v>0</v>
          </cell>
          <cell r="AT15">
            <v>0</v>
          </cell>
          <cell r="AU15">
            <v>0</v>
          </cell>
          <cell r="AV15">
            <v>6.1224489795918364E-3</v>
          </cell>
          <cell r="AW15">
            <v>0</v>
          </cell>
          <cell r="AX15">
            <v>0</v>
          </cell>
          <cell r="AY15">
            <v>0</v>
          </cell>
          <cell r="AZ15">
            <v>0</v>
          </cell>
          <cell r="BA15">
            <v>0</v>
          </cell>
          <cell r="BB15">
            <v>0</v>
          </cell>
          <cell r="BC15">
            <v>6.1224489795918364E-3</v>
          </cell>
          <cell r="BD15">
            <v>0</v>
          </cell>
          <cell r="BE15">
            <v>0</v>
          </cell>
          <cell r="BF15">
            <v>0</v>
          </cell>
          <cell r="BG15">
            <v>0</v>
          </cell>
          <cell r="BH15">
            <v>0</v>
          </cell>
          <cell r="BI15">
            <v>0</v>
          </cell>
          <cell r="BJ15">
            <v>6.1224489795918364E-3</v>
          </cell>
          <cell r="BK15">
            <v>0</v>
          </cell>
          <cell r="BL15">
            <v>0</v>
          </cell>
          <cell r="BM15">
            <v>0</v>
          </cell>
          <cell r="BN15">
            <v>0</v>
          </cell>
          <cell r="BO15">
            <v>0</v>
          </cell>
          <cell r="BP15">
            <v>0</v>
          </cell>
          <cell r="BQ15">
            <v>6.1224489795918364E-3</v>
          </cell>
          <cell r="BR15">
            <v>0</v>
          </cell>
          <cell r="BS15">
            <v>0</v>
          </cell>
          <cell r="BT15">
            <v>0</v>
          </cell>
          <cell r="BU15">
            <v>0</v>
          </cell>
          <cell r="BV15">
            <v>0</v>
          </cell>
          <cell r="BW15">
            <v>0</v>
          </cell>
          <cell r="BX15">
            <v>6.1224489795918364E-3</v>
          </cell>
          <cell r="BY15">
            <v>0</v>
          </cell>
          <cell r="BZ15">
            <v>0</v>
          </cell>
          <cell r="CA15">
            <v>0</v>
          </cell>
          <cell r="CB15">
            <v>0</v>
          </cell>
          <cell r="CC15">
            <v>0</v>
          </cell>
          <cell r="CD15">
            <v>0</v>
          </cell>
          <cell r="CE15">
            <v>6.1224489795918364E-3</v>
          </cell>
          <cell r="CF15">
            <v>0</v>
          </cell>
          <cell r="CG15">
            <v>0</v>
          </cell>
          <cell r="CH15">
            <v>0</v>
          </cell>
          <cell r="CI15">
            <v>0</v>
          </cell>
          <cell r="CJ15">
            <v>0</v>
          </cell>
          <cell r="CK15">
            <v>0</v>
          </cell>
          <cell r="CL15">
            <v>6.1224489795918364E-3</v>
          </cell>
          <cell r="CM15">
            <v>0</v>
          </cell>
          <cell r="CN15">
            <v>0</v>
          </cell>
          <cell r="CO15">
            <v>0</v>
          </cell>
          <cell r="CP15">
            <v>0</v>
          </cell>
          <cell r="CQ15">
            <v>158.57999999999998</v>
          </cell>
        </row>
        <row r="16">
          <cell r="A16" t="str">
            <v>2.3</v>
          </cell>
          <cell r="B16" t="str">
            <v>SINAPI</v>
          </cell>
          <cell r="C16" t="str">
            <v>97064</v>
          </cell>
          <cell r="D16" t="str">
            <v>478652-1</v>
          </cell>
          <cell r="E16" t="str">
            <v>MONTAGEM E DESMONTAGEM DE ANDAIME TUBULAR TIPO "TORRE" (EXCLUSIVE ANDAIME E LIMPEZA). AF_03/2024</v>
          </cell>
          <cell r="F16" t="str">
            <v>m</v>
          </cell>
          <cell r="G16">
            <v>584</v>
          </cell>
          <cell r="H16">
            <v>6</v>
          </cell>
          <cell r="I16">
            <v>578</v>
          </cell>
          <cell r="J16">
            <v>3.84</v>
          </cell>
          <cell r="K16">
            <v>2242.56</v>
          </cell>
          <cell r="L16">
            <v>27.98</v>
          </cell>
          <cell r="M16">
            <v>16340.32</v>
          </cell>
          <cell r="N16">
            <v>0</v>
          </cell>
          <cell r="O16">
            <v>0</v>
          </cell>
          <cell r="P16">
            <v>31.82</v>
          </cell>
          <cell r="Q16">
            <v>18582.88</v>
          </cell>
          <cell r="R16">
            <v>0</v>
          </cell>
          <cell r="S16">
            <v>0</v>
          </cell>
          <cell r="T16">
            <v>1.0273972602739725E-2</v>
          </cell>
          <cell r="U16">
            <v>0</v>
          </cell>
          <cell r="V16">
            <v>0</v>
          </cell>
          <cell r="W16">
            <v>0</v>
          </cell>
          <cell r="X16">
            <v>0</v>
          </cell>
          <cell r="Y16">
            <v>6</v>
          </cell>
          <cell r="Z16">
            <v>1.0273972602739725E-2</v>
          </cell>
          <cell r="AA16">
            <v>1.0273972602739725E-2</v>
          </cell>
          <cell r="AB16">
            <v>23.04</v>
          </cell>
          <cell r="AC16">
            <v>167.88</v>
          </cell>
          <cell r="AD16">
            <v>0</v>
          </cell>
          <cell r="AE16">
            <v>190.92</v>
          </cell>
          <cell r="AF16">
            <v>0</v>
          </cell>
          <cell r="AG16">
            <v>0</v>
          </cell>
          <cell r="AH16">
            <v>1.0273972602739725E-2</v>
          </cell>
          <cell r="AI16">
            <v>0</v>
          </cell>
          <cell r="AJ16">
            <v>0</v>
          </cell>
          <cell r="AK16">
            <v>0</v>
          </cell>
          <cell r="AL16">
            <v>0</v>
          </cell>
          <cell r="AM16">
            <v>0</v>
          </cell>
          <cell r="AN16">
            <v>0</v>
          </cell>
          <cell r="AO16">
            <v>1.0273972602739725E-2</v>
          </cell>
          <cell r="AP16">
            <v>0</v>
          </cell>
          <cell r="AQ16">
            <v>0</v>
          </cell>
          <cell r="AR16">
            <v>0</v>
          </cell>
          <cell r="AS16">
            <v>0</v>
          </cell>
          <cell r="AT16">
            <v>0</v>
          </cell>
          <cell r="AU16">
            <v>0</v>
          </cell>
          <cell r="AV16">
            <v>1.0273972602739725E-2</v>
          </cell>
          <cell r="AW16">
            <v>0</v>
          </cell>
          <cell r="AX16">
            <v>0</v>
          </cell>
          <cell r="AY16">
            <v>0</v>
          </cell>
          <cell r="AZ16">
            <v>0</v>
          </cell>
          <cell r="BA16">
            <v>0</v>
          </cell>
          <cell r="BB16">
            <v>0</v>
          </cell>
          <cell r="BC16">
            <v>1.0273972602739725E-2</v>
          </cell>
          <cell r="BD16">
            <v>0</v>
          </cell>
          <cell r="BE16">
            <v>0</v>
          </cell>
          <cell r="BF16">
            <v>0</v>
          </cell>
          <cell r="BG16">
            <v>0</v>
          </cell>
          <cell r="BH16">
            <v>0</v>
          </cell>
          <cell r="BI16">
            <v>0</v>
          </cell>
          <cell r="BJ16">
            <v>1.0273972602739725E-2</v>
          </cell>
          <cell r="BK16">
            <v>0</v>
          </cell>
          <cell r="BL16">
            <v>0</v>
          </cell>
          <cell r="BM16">
            <v>0</v>
          </cell>
          <cell r="BN16">
            <v>0</v>
          </cell>
          <cell r="BO16">
            <v>0</v>
          </cell>
          <cell r="BP16">
            <v>0</v>
          </cell>
          <cell r="BQ16">
            <v>1.0273972602739725E-2</v>
          </cell>
          <cell r="BR16">
            <v>0</v>
          </cell>
          <cell r="BS16">
            <v>0</v>
          </cell>
          <cell r="BT16">
            <v>0</v>
          </cell>
          <cell r="BU16">
            <v>0</v>
          </cell>
          <cell r="BV16">
            <v>0</v>
          </cell>
          <cell r="BW16">
            <v>0</v>
          </cell>
          <cell r="BX16">
            <v>1.0273972602739725E-2</v>
          </cell>
          <cell r="BY16">
            <v>0</v>
          </cell>
          <cell r="BZ16">
            <v>0</v>
          </cell>
          <cell r="CA16">
            <v>0</v>
          </cell>
          <cell r="CB16">
            <v>0</v>
          </cell>
          <cell r="CC16">
            <v>0</v>
          </cell>
          <cell r="CD16">
            <v>0</v>
          </cell>
          <cell r="CE16">
            <v>1.0273972602739725E-2</v>
          </cell>
          <cell r="CF16">
            <v>0</v>
          </cell>
          <cell r="CG16">
            <v>0</v>
          </cell>
          <cell r="CH16">
            <v>0</v>
          </cell>
          <cell r="CI16">
            <v>0</v>
          </cell>
          <cell r="CJ16">
            <v>0</v>
          </cell>
          <cell r="CK16">
            <v>0</v>
          </cell>
          <cell r="CL16">
            <v>1.0273972602739725E-2</v>
          </cell>
          <cell r="CM16">
            <v>0</v>
          </cell>
          <cell r="CN16">
            <v>0</v>
          </cell>
          <cell r="CO16">
            <v>0</v>
          </cell>
          <cell r="CP16">
            <v>0</v>
          </cell>
          <cell r="CQ16">
            <v>190.92000000000002</v>
          </cell>
        </row>
        <row r="17">
          <cell r="A17" t="str">
            <v>2.4</v>
          </cell>
          <cell r="B17" t="str">
            <v>SINAPI</v>
          </cell>
          <cell r="C17" t="str">
            <v>100205</v>
          </cell>
          <cell r="D17" t="str">
            <v>528880-0</v>
          </cell>
          <cell r="E17" t="str">
            <v>TRANSPORTE HORIZONTAL COM JERICA DE 60 L, DE MASSA/ GRANEL (UNIDADE: M3XKM). AF_07/2019</v>
          </cell>
          <cell r="F17" t="str">
            <v>m³XKm</v>
          </cell>
          <cell r="G17">
            <v>1.37</v>
          </cell>
          <cell r="H17">
            <v>0</v>
          </cell>
          <cell r="I17">
            <v>1.37</v>
          </cell>
          <cell r="J17">
            <v>284.14</v>
          </cell>
          <cell r="K17">
            <v>389.27179999999998</v>
          </cell>
          <cell r="L17">
            <v>1306.02</v>
          </cell>
          <cell r="M17">
            <v>1789.2474000000002</v>
          </cell>
          <cell r="N17">
            <v>0</v>
          </cell>
          <cell r="O17">
            <v>0</v>
          </cell>
          <cell r="P17">
            <v>1590.1599999999999</v>
          </cell>
          <cell r="Q17">
            <v>2178.5100000000002</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row>
        <row r="18">
          <cell r="A18" t="str">
            <v>2.5</v>
          </cell>
          <cell r="B18" t="str">
            <v>DEA</v>
          </cell>
          <cell r="C18" t="str">
            <v>1.101</v>
          </cell>
          <cell r="D18" t="str">
            <v>553633-2</v>
          </cell>
          <cell r="E18" t="str">
            <v>ALUGUEL DE CAÇAMBA ESTACIONÁRIA COM ATÉ 6M³ COM DESTINAÇÃO FINAL DE RESÍDUOS SÓLIDOS.</v>
          </cell>
          <cell r="F18" t="str">
            <v>un</v>
          </cell>
          <cell r="G18">
            <v>8</v>
          </cell>
          <cell r="H18">
            <v>0</v>
          </cell>
          <cell r="I18">
            <v>8</v>
          </cell>
          <cell r="J18">
            <v>426.52</v>
          </cell>
          <cell r="K18">
            <v>3412.16</v>
          </cell>
          <cell r="L18">
            <v>0</v>
          </cell>
          <cell r="M18">
            <v>0</v>
          </cell>
          <cell r="N18">
            <v>0</v>
          </cell>
          <cell r="O18">
            <v>0</v>
          </cell>
          <cell r="P18">
            <v>426.52</v>
          </cell>
          <cell r="Q18">
            <v>3412.16</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row>
        <row r="19">
          <cell r="A19" t="str">
            <v>2.6</v>
          </cell>
          <cell r="B19" t="str">
            <v>DEA</v>
          </cell>
          <cell r="C19" t="str">
            <v>1.147</v>
          </cell>
          <cell r="D19" t="str">
            <v>547477-9</v>
          </cell>
          <cell r="E19" t="str">
            <v>TAXA DE DESCARTE DE RESÍDUOS DA CONSTRUÇÃO CIVIL.</v>
          </cell>
          <cell r="F19" t="str">
            <v>t</v>
          </cell>
          <cell r="G19">
            <v>68.739999999999995</v>
          </cell>
          <cell r="H19">
            <v>0</v>
          </cell>
          <cell r="I19">
            <v>68.739999999999995</v>
          </cell>
          <cell r="J19">
            <v>27.13</v>
          </cell>
          <cell r="K19">
            <v>1864.9161999999999</v>
          </cell>
          <cell r="L19">
            <v>0</v>
          </cell>
          <cell r="M19">
            <v>0</v>
          </cell>
          <cell r="N19">
            <v>0</v>
          </cell>
          <cell r="O19">
            <v>0</v>
          </cell>
          <cell r="P19">
            <v>27.13</v>
          </cell>
          <cell r="Q19">
            <v>1864.91</v>
          </cell>
        </row>
        <row r="20">
          <cell r="A20" t="str">
            <v>3.</v>
          </cell>
          <cell r="E20" t="str">
            <v>SERVIÇOS PRELIMINARES</v>
          </cell>
          <cell r="H20">
            <v>0</v>
          </cell>
          <cell r="I20">
            <v>0</v>
          </cell>
          <cell r="K20">
            <v>0</v>
          </cell>
          <cell r="M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row>
        <row r="21">
          <cell r="A21" t="str">
            <v>3.1</v>
          </cell>
          <cell r="B21" t="str">
            <v>NZR</v>
          </cell>
          <cell r="C21" t="str">
            <v>1.01 A</v>
          </cell>
          <cell r="D21" t="str">
            <v>429928-0</v>
          </cell>
          <cell r="E21" t="str">
            <v>MOBILIZAÇÃO DA OBRA (PESSOAL, MÁQUINAS E EQUIPAMENTOS).</v>
          </cell>
          <cell r="F21" t="str">
            <v>un</v>
          </cell>
          <cell r="G21">
            <v>1</v>
          </cell>
          <cell r="H21">
            <v>1</v>
          </cell>
          <cell r="I21">
            <v>0</v>
          </cell>
          <cell r="J21">
            <v>1253.8599999999999</v>
          </cell>
          <cell r="K21">
            <v>1253.8599999999999</v>
          </cell>
          <cell r="L21">
            <v>708.38</v>
          </cell>
          <cell r="M21">
            <v>708.38</v>
          </cell>
          <cell r="N21">
            <v>0</v>
          </cell>
          <cell r="O21">
            <v>0</v>
          </cell>
          <cell r="P21">
            <v>1962.2399999999998</v>
          </cell>
          <cell r="Q21">
            <v>1962.24</v>
          </cell>
          <cell r="R21">
            <v>1</v>
          </cell>
          <cell r="S21">
            <v>1</v>
          </cell>
          <cell r="T21">
            <v>1</v>
          </cell>
          <cell r="U21">
            <v>1253.8599999999999</v>
          </cell>
          <cell r="V21">
            <v>708.38</v>
          </cell>
          <cell r="W21">
            <v>0</v>
          </cell>
          <cell r="X21">
            <v>1962.24</v>
          </cell>
          <cell r="Y21">
            <v>0</v>
          </cell>
          <cell r="Z21">
            <v>0</v>
          </cell>
          <cell r="AA21">
            <v>1</v>
          </cell>
          <cell r="AB21">
            <v>0</v>
          </cell>
          <cell r="AC21">
            <v>0</v>
          </cell>
          <cell r="AD21">
            <v>0</v>
          </cell>
          <cell r="AE21">
            <v>0</v>
          </cell>
          <cell r="AF21">
            <v>0</v>
          </cell>
          <cell r="AG21">
            <v>0</v>
          </cell>
          <cell r="AH21">
            <v>1</v>
          </cell>
          <cell r="AI21">
            <v>0</v>
          </cell>
          <cell r="AJ21">
            <v>0</v>
          </cell>
          <cell r="AK21">
            <v>0</v>
          </cell>
          <cell r="AL21">
            <v>0</v>
          </cell>
          <cell r="AM21">
            <v>0</v>
          </cell>
          <cell r="AN21">
            <v>0</v>
          </cell>
          <cell r="AO21">
            <v>1</v>
          </cell>
          <cell r="AP21">
            <v>0</v>
          </cell>
          <cell r="AQ21">
            <v>0</v>
          </cell>
          <cell r="AR21">
            <v>0</v>
          </cell>
          <cell r="AS21">
            <v>0</v>
          </cell>
          <cell r="AT21">
            <v>0</v>
          </cell>
          <cell r="AU21">
            <v>0</v>
          </cell>
          <cell r="AV21">
            <v>1</v>
          </cell>
          <cell r="AW21">
            <v>0</v>
          </cell>
          <cell r="AX21">
            <v>0</v>
          </cell>
          <cell r="AY21">
            <v>0</v>
          </cell>
          <cell r="AZ21">
            <v>0</v>
          </cell>
          <cell r="BA21">
            <v>0</v>
          </cell>
          <cell r="BB21">
            <v>0</v>
          </cell>
          <cell r="BC21">
            <v>1</v>
          </cell>
          <cell r="BD21">
            <v>0</v>
          </cell>
          <cell r="BE21">
            <v>0</v>
          </cell>
          <cell r="BF21">
            <v>0</v>
          </cell>
          <cell r="BG21">
            <v>0</v>
          </cell>
          <cell r="BH21">
            <v>0</v>
          </cell>
          <cell r="BI21">
            <v>0</v>
          </cell>
          <cell r="BJ21">
            <v>1</v>
          </cell>
          <cell r="BK21">
            <v>0</v>
          </cell>
          <cell r="BL21">
            <v>0</v>
          </cell>
          <cell r="BM21">
            <v>0</v>
          </cell>
          <cell r="BN21">
            <v>0</v>
          </cell>
          <cell r="BO21">
            <v>0</v>
          </cell>
          <cell r="BP21">
            <v>0</v>
          </cell>
          <cell r="BQ21">
            <v>1</v>
          </cell>
          <cell r="BR21">
            <v>0</v>
          </cell>
          <cell r="BS21">
            <v>0</v>
          </cell>
          <cell r="BT21">
            <v>0</v>
          </cell>
          <cell r="BU21">
            <v>0</v>
          </cell>
          <cell r="BV21">
            <v>0</v>
          </cell>
          <cell r="BW21">
            <v>0</v>
          </cell>
          <cell r="BX21">
            <v>1</v>
          </cell>
          <cell r="BY21">
            <v>0</v>
          </cell>
          <cell r="BZ21">
            <v>0</v>
          </cell>
          <cell r="CA21">
            <v>0</v>
          </cell>
          <cell r="CB21">
            <v>0</v>
          </cell>
          <cell r="CC21">
            <v>0</v>
          </cell>
          <cell r="CD21">
            <v>0</v>
          </cell>
          <cell r="CE21">
            <v>1</v>
          </cell>
          <cell r="CF21">
            <v>0</v>
          </cell>
          <cell r="CG21">
            <v>0</v>
          </cell>
          <cell r="CH21">
            <v>0</v>
          </cell>
          <cell r="CI21">
            <v>0</v>
          </cell>
          <cell r="CJ21">
            <v>0</v>
          </cell>
          <cell r="CK21">
            <v>0</v>
          </cell>
          <cell r="CL21">
            <v>1</v>
          </cell>
          <cell r="CM21">
            <v>0</v>
          </cell>
          <cell r="CN21">
            <v>0</v>
          </cell>
          <cell r="CO21">
            <v>0</v>
          </cell>
          <cell r="CP21">
            <v>0</v>
          </cell>
          <cell r="CQ21">
            <v>1962.2399999999998</v>
          </cell>
        </row>
        <row r="22">
          <cell r="A22" t="str">
            <v>3.2</v>
          </cell>
          <cell r="B22" t="str">
            <v>DEA</v>
          </cell>
          <cell r="C22" t="str">
            <v>25.19</v>
          </cell>
          <cell r="D22" t="str">
            <v>545914-1</v>
          </cell>
          <cell r="E22" t="str">
            <v>LEVANTAMENTO TOPOGRÁFICO PLANIMÉTRICO CADASTRAL</v>
          </cell>
          <cell r="F22" t="str">
            <v>m²</v>
          </cell>
          <cell r="G22">
            <v>891.48</v>
          </cell>
          <cell r="H22">
            <v>0</v>
          </cell>
          <cell r="I22">
            <v>891.48</v>
          </cell>
          <cell r="J22">
            <v>0.11</v>
          </cell>
          <cell r="K22">
            <v>98.062799999999996</v>
          </cell>
          <cell r="L22">
            <v>0.27</v>
          </cell>
          <cell r="M22">
            <v>240.69960000000003</v>
          </cell>
          <cell r="N22">
            <v>0</v>
          </cell>
          <cell r="O22">
            <v>0</v>
          </cell>
          <cell r="P22">
            <v>0.38</v>
          </cell>
          <cell r="Q22">
            <v>338.76</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row>
        <row r="23">
          <cell r="A23" t="str">
            <v>3.3</v>
          </cell>
          <cell r="B23" t="str">
            <v>SINAPI</v>
          </cell>
          <cell r="C23" t="str">
            <v>99059</v>
          </cell>
          <cell r="D23" t="str">
            <v>498013-1</v>
          </cell>
          <cell r="E23" t="str">
            <v>LOCAÇÃO CONVENCIONAL DE OBRA, UTILIZANDO GABARITO DE TÁBUAS CORRIDAS PONTALETADAS A CADA 2,00M -  2 UTILIZAÇÕES. AF_03/2024</v>
          </cell>
          <cell r="F23" t="str">
            <v>m</v>
          </cell>
          <cell r="G23">
            <v>140.69999999999999</v>
          </cell>
          <cell r="H23">
            <v>85.56</v>
          </cell>
          <cell r="I23">
            <v>55.139999999999986</v>
          </cell>
          <cell r="J23">
            <v>29.25</v>
          </cell>
          <cell r="K23">
            <v>4115.4749999999995</v>
          </cell>
          <cell r="L23">
            <v>35.44</v>
          </cell>
          <cell r="M23">
            <v>4986.4079999999994</v>
          </cell>
          <cell r="N23">
            <v>0</v>
          </cell>
          <cell r="O23">
            <v>0</v>
          </cell>
          <cell r="P23">
            <v>64.69</v>
          </cell>
          <cell r="Q23">
            <v>9101.8799999999992</v>
          </cell>
          <cell r="R23">
            <v>46.9</v>
          </cell>
          <cell r="S23">
            <v>0.33333333333333337</v>
          </cell>
          <cell r="T23">
            <v>0.60810234541577834</v>
          </cell>
          <cell r="U23">
            <v>1371.83</v>
          </cell>
          <cell r="V23">
            <v>1662.14</v>
          </cell>
          <cell r="W23">
            <v>0</v>
          </cell>
          <cell r="X23">
            <v>3033.96</v>
          </cell>
          <cell r="Y23">
            <v>38.659999999999997</v>
          </cell>
          <cell r="Z23">
            <v>0.27476901208244492</v>
          </cell>
          <cell r="AA23">
            <v>0.60810234541577834</v>
          </cell>
          <cell r="AB23">
            <v>1130.8049999999998</v>
          </cell>
          <cell r="AC23">
            <v>1370.1103999999998</v>
          </cell>
          <cell r="AD23">
            <v>0</v>
          </cell>
          <cell r="AE23">
            <v>2500.92</v>
          </cell>
          <cell r="AF23">
            <v>0</v>
          </cell>
          <cell r="AG23">
            <v>0</v>
          </cell>
          <cell r="AH23">
            <v>0.60810234541577834</v>
          </cell>
          <cell r="AI23">
            <v>0</v>
          </cell>
          <cell r="AJ23">
            <v>0</v>
          </cell>
          <cell r="AK23">
            <v>0</v>
          </cell>
          <cell r="AL23">
            <v>0</v>
          </cell>
          <cell r="AM23">
            <v>0</v>
          </cell>
          <cell r="AN23">
            <v>0</v>
          </cell>
          <cell r="AO23">
            <v>0.60810234541577834</v>
          </cell>
          <cell r="AP23">
            <v>0</v>
          </cell>
          <cell r="AQ23">
            <v>0</v>
          </cell>
          <cell r="AR23">
            <v>0</v>
          </cell>
          <cell r="AS23">
            <v>0</v>
          </cell>
          <cell r="AT23">
            <v>0</v>
          </cell>
          <cell r="AU23">
            <v>0</v>
          </cell>
          <cell r="AV23">
            <v>0.60810234541577834</v>
          </cell>
          <cell r="AW23">
            <v>0</v>
          </cell>
          <cell r="AX23">
            <v>0</v>
          </cell>
          <cell r="AY23">
            <v>0</v>
          </cell>
          <cell r="AZ23">
            <v>0</v>
          </cell>
          <cell r="BA23">
            <v>0</v>
          </cell>
          <cell r="BB23">
            <v>0</v>
          </cell>
          <cell r="BC23">
            <v>0.60810234541577834</v>
          </cell>
          <cell r="BD23">
            <v>0</v>
          </cell>
          <cell r="BE23">
            <v>0</v>
          </cell>
          <cell r="BF23">
            <v>0</v>
          </cell>
          <cell r="BG23">
            <v>0</v>
          </cell>
          <cell r="BH23">
            <v>0</v>
          </cell>
          <cell r="BI23">
            <v>0</v>
          </cell>
          <cell r="BJ23">
            <v>0.60810234541577834</v>
          </cell>
          <cell r="BK23">
            <v>0</v>
          </cell>
          <cell r="BL23">
            <v>0</v>
          </cell>
          <cell r="BM23">
            <v>0</v>
          </cell>
          <cell r="BN23">
            <v>0</v>
          </cell>
          <cell r="BO23">
            <v>0</v>
          </cell>
          <cell r="BP23">
            <v>0</v>
          </cell>
          <cell r="BQ23">
            <v>0.60810234541577834</v>
          </cell>
          <cell r="BR23">
            <v>0</v>
          </cell>
          <cell r="BS23">
            <v>0</v>
          </cell>
          <cell r="BT23">
            <v>0</v>
          </cell>
          <cell r="BU23">
            <v>0</v>
          </cell>
          <cell r="BV23">
            <v>0</v>
          </cell>
          <cell r="BW23">
            <v>0</v>
          </cell>
          <cell r="BX23">
            <v>0.60810234541577834</v>
          </cell>
          <cell r="BY23">
            <v>0</v>
          </cell>
          <cell r="BZ23">
            <v>0</v>
          </cell>
          <cell r="CA23">
            <v>0</v>
          </cell>
          <cell r="CB23">
            <v>0</v>
          </cell>
          <cell r="CC23">
            <v>0</v>
          </cell>
          <cell r="CD23">
            <v>0</v>
          </cell>
          <cell r="CE23">
            <v>0.60810234541577834</v>
          </cell>
          <cell r="CF23">
            <v>0</v>
          </cell>
          <cell r="CG23">
            <v>0</v>
          </cell>
          <cell r="CH23">
            <v>0</v>
          </cell>
          <cell r="CI23">
            <v>0</v>
          </cell>
          <cell r="CJ23">
            <v>0</v>
          </cell>
          <cell r="CK23">
            <v>0</v>
          </cell>
          <cell r="CL23">
            <v>0.60810234541577834</v>
          </cell>
          <cell r="CM23">
            <v>0</v>
          </cell>
          <cell r="CN23">
            <v>0</v>
          </cell>
          <cell r="CO23">
            <v>0</v>
          </cell>
          <cell r="CP23">
            <v>0</v>
          </cell>
          <cell r="CQ23">
            <v>5534.8764000000001</v>
          </cell>
        </row>
        <row r="24">
          <cell r="A24" t="str">
            <v>3.4</v>
          </cell>
          <cell r="B24" t="str">
            <v>SINAPI</v>
          </cell>
          <cell r="C24" t="str">
            <v>97625</v>
          </cell>
          <cell r="D24" t="str">
            <v>489974-1</v>
          </cell>
          <cell r="E24" t="str">
            <v>DEMOLIÇÃO DE ALVENARIA PARA QUALQUER TIPO DE BLOCO, DE FORMA MECANIZADA, SEM REAPROVEITAMENTO. AF_09/2023</v>
          </cell>
          <cell r="F24" t="str">
            <v>m³</v>
          </cell>
          <cell r="G24">
            <v>17.25</v>
          </cell>
          <cell r="H24">
            <v>0</v>
          </cell>
          <cell r="I24">
            <v>17.25</v>
          </cell>
          <cell r="J24">
            <v>38.89</v>
          </cell>
          <cell r="K24">
            <v>670.85249999999996</v>
          </cell>
          <cell r="L24">
            <v>14.09</v>
          </cell>
          <cell r="M24">
            <v>243.05250000000001</v>
          </cell>
          <cell r="N24">
            <v>0</v>
          </cell>
          <cell r="O24">
            <v>0</v>
          </cell>
          <cell r="P24">
            <v>52.980000000000004</v>
          </cell>
          <cell r="Q24">
            <v>913.9</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row>
        <row r="25">
          <cell r="A25" t="str">
            <v>3.5</v>
          </cell>
          <cell r="B25" t="str">
            <v>SINAPI</v>
          </cell>
          <cell r="C25" t="str">
            <v>94319</v>
          </cell>
          <cell r="D25" t="str">
            <v>438994-8</v>
          </cell>
          <cell r="E25" t="str">
            <v>ATERRO MANUAL DE VALAS COM SOLO ARGILO-ARENOSO. AF_08/2023</v>
          </cell>
          <cell r="F25" t="str">
            <v>m³</v>
          </cell>
          <cell r="G25">
            <v>25</v>
          </cell>
          <cell r="H25">
            <v>25</v>
          </cell>
          <cell r="I25">
            <v>0</v>
          </cell>
          <cell r="J25">
            <v>51.19</v>
          </cell>
          <cell r="K25">
            <v>1279.75</v>
          </cell>
          <cell r="L25">
            <v>22.13</v>
          </cell>
          <cell r="M25">
            <v>553.25</v>
          </cell>
          <cell r="N25">
            <v>0</v>
          </cell>
          <cell r="O25">
            <v>0</v>
          </cell>
          <cell r="P25">
            <v>73.319999999999993</v>
          </cell>
          <cell r="Q25">
            <v>1833</v>
          </cell>
          <cell r="R25">
            <v>0</v>
          </cell>
          <cell r="S25">
            <v>0</v>
          </cell>
          <cell r="T25">
            <v>1</v>
          </cell>
          <cell r="U25">
            <v>0</v>
          </cell>
          <cell r="V25">
            <v>0</v>
          </cell>
          <cell r="W25">
            <v>0</v>
          </cell>
          <cell r="X25">
            <v>0</v>
          </cell>
          <cell r="Y25">
            <v>25</v>
          </cell>
          <cell r="Z25">
            <v>1</v>
          </cell>
          <cell r="AA25">
            <v>1</v>
          </cell>
          <cell r="AB25">
            <v>1279.75</v>
          </cell>
          <cell r="AC25">
            <v>553.25</v>
          </cell>
          <cell r="AD25">
            <v>0</v>
          </cell>
          <cell r="AE25">
            <v>1833</v>
          </cell>
          <cell r="AF25">
            <v>0</v>
          </cell>
          <cell r="AG25">
            <v>0</v>
          </cell>
          <cell r="AH25">
            <v>1</v>
          </cell>
          <cell r="AI25">
            <v>0</v>
          </cell>
          <cell r="AJ25">
            <v>0</v>
          </cell>
          <cell r="AK25">
            <v>0</v>
          </cell>
          <cell r="AL25">
            <v>0</v>
          </cell>
          <cell r="AM25">
            <v>0</v>
          </cell>
          <cell r="AN25">
            <v>0</v>
          </cell>
          <cell r="AO25">
            <v>1</v>
          </cell>
          <cell r="AP25">
            <v>0</v>
          </cell>
          <cell r="AQ25">
            <v>0</v>
          </cell>
          <cell r="AR25">
            <v>0</v>
          </cell>
          <cell r="AS25">
            <v>0</v>
          </cell>
          <cell r="AT25">
            <v>0</v>
          </cell>
          <cell r="AU25">
            <v>0</v>
          </cell>
          <cell r="AV25">
            <v>1</v>
          </cell>
          <cell r="AW25">
            <v>0</v>
          </cell>
          <cell r="AX25">
            <v>0</v>
          </cell>
          <cell r="AY25">
            <v>0</v>
          </cell>
          <cell r="AZ25">
            <v>0</v>
          </cell>
          <cell r="BA25">
            <v>0</v>
          </cell>
          <cell r="BB25">
            <v>0</v>
          </cell>
          <cell r="BC25">
            <v>1</v>
          </cell>
          <cell r="BD25">
            <v>0</v>
          </cell>
          <cell r="BE25">
            <v>0</v>
          </cell>
          <cell r="BF25">
            <v>0</v>
          </cell>
          <cell r="BG25">
            <v>0</v>
          </cell>
          <cell r="BH25">
            <v>0</v>
          </cell>
          <cell r="BI25">
            <v>0</v>
          </cell>
          <cell r="BJ25">
            <v>1</v>
          </cell>
          <cell r="BK25">
            <v>0</v>
          </cell>
          <cell r="BL25">
            <v>0</v>
          </cell>
          <cell r="BM25">
            <v>0</v>
          </cell>
          <cell r="BN25">
            <v>0</v>
          </cell>
          <cell r="BO25">
            <v>0</v>
          </cell>
          <cell r="BP25">
            <v>0</v>
          </cell>
          <cell r="BQ25">
            <v>1</v>
          </cell>
          <cell r="BR25">
            <v>0</v>
          </cell>
          <cell r="BS25">
            <v>0</v>
          </cell>
          <cell r="BT25">
            <v>0</v>
          </cell>
          <cell r="BU25">
            <v>0</v>
          </cell>
          <cell r="BV25">
            <v>0</v>
          </cell>
          <cell r="BW25">
            <v>0</v>
          </cell>
          <cell r="BX25">
            <v>1</v>
          </cell>
          <cell r="BY25">
            <v>0</v>
          </cell>
          <cell r="BZ25">
            <v>0</v>
          </cell>
          <cell r="CA25">
            <v>0</v>
          </cell>
          <cell r="CB25">
            <v>0</v>
          </cell>
          <cell r="CC25">
            <v>0</v>
          </cell>
          <cell r="CD25">
            <v>0</v>
          </cell>
          <cell r="CE25">
            <v>1</v>
          </cell>
          <cell r="CF25">
            <v>0</v>
          </cell>
          <cell r="CG25">
            <v>0</v>
          </cell>
          <cell r="CH25">
            <v>0</v>
          </cell>
          <cell r="CI25">
            <v>0</v>
          </cell>
          <cell r="CJ25">
            <v>0</v>
          </cell>
          <cell r="CK25">
            <v>0</v>
          </cell>
          <cell r="CL25">
            <v>1</v>
          </cell>
          <cell r="CM25">
            <v>0</v>
          </cell>
          <cell r="CN25">
            <v>0</v>
          </cell>
          <cell r="CO25">
            <v>0</v>
          </cell>
          <cell r="CP25">
            <v>0</v>
          </cell>
          <cell r="CQ25">
            <v>1832.9999999999998</v>
          </cell>
        </row>
        <row r="26">
          <cell r="A26" t="str">
            <v>3.6</v>
          </cell>
          <cell r="B26" t="str">
            <v>NZR</v>
          </cell>
          <cell r="C26" t="str">
            <v>05.02.060</v>
          </cell>
          <cell r="D26" t="str">
            <v>412561-4</v>
          </cell>
          <cell r="E26" t="str">
            <v>EXECUÇÃO DE ATERRO ABRANGENDO ESPALHAMENTO HOMOGENEIZAÇÃO, UMEDECIMENTO E COMPACTAÇÃO MECÂNICA EM CAMADAS DE 20CM DE ESPESSURA, INCLUSIVE O FORNECIMENTO DO BARRO PROVENIENTE DE JAZIDA A UMA DISTÂNCIA MÁXIMA DE 12KM.</v>
          </cell>
          <cell r="F26" t="str">
            <v>m³</v>
          </cell>
          <cell r="G26">
            <v>453.29</v>
          </cell>
          <cell r="H26">
            <v>83.46</v>
          </cell>
          <cell r="I26">
            <v>369.83000000000004</v>
          </cell>
          <cell r="J26">
            <v>73.36</v>
          </cell>
          <cell r="K26">
            <v>33253.354400000004</v>
          </cell>
          <cell r="L26">
            <v>46.5</v>
          </cell>
          <cell r="M26">
            <v>21077.985000000001</v>
          </cell>
          <cell r="N26">
            <v>0</v>
          </cell>
          <cell r="O26">
            <v>0</v>
          </cell>
          <cell r="P26">
            <v>119.86</v>
          </cell>
          <cell r="Q26">
            <v>54331.33</v>
          </cell>
          <cell r="R26">
            <v>0</v>
          </cell>
          <cell r="S26">
            <v>0</v>
          </cell>
          <cell r="T26">
            <v>0.18412054093405986</v>
          </cell>
          <cell r="U26">
            <v>0</v>
          </cell>
          <cell r="V26">
            <v>0</v>
          </cell>
          <cell r="W26">
            <v>0</v>
          </cell>
          <cell r="X26">
            <v>0</v>
          </cell>
          <cell r="Y26">
            <v>83.46</v>
          </cell>
          <cell r="Z26">
            <v>0.18412054093405986</v>
          </cell>
          <cell r="AA26">
            <v>0.18412054093405986</v>
          </cell>
          <cell r="AB26">
            <v>6122.6255999999994</v>
          </cell>
          <cell r="AC26">
            <v>3880.89</v>
          </cell>
          <cell r="AD26">
            <v>0</v>
          </cell>
          <cell r="AE26">
            <v>10003.52</v>
          </cell>
          <cell r="AF26">
            <v>0</v>
          </cell>
          <cell r="AG26">
            <v>0</v>
          </cell>
          <cell r="AH26">
            <v>0.18412054093405986</v>
          </cell>
          <cell r="AI26">
            <v>0</v>
          </cell>
          <cell r="AJ26">
            <v>0</v>
          </cell>
          <cell r="AK26">
            <v>0</v>
          </cell>
          <cell r="AL26">
            <v>0</v>
          </cell>
          <cell r="AM26">
            <v>0</v>
          </cell>
          <cell r="AN26">
            <v>0</v>
          </cell>
          <cell r="AO26">
            <v>0.18412054093405986</v>
          </cell>
          <cell r="AP26">
            <v>0</v>
          </cell>
          <cell r="AQ26">
            <v>0</v>
          </cell>
          <cell r="AR26">
            <v>0</v>
          </cell>
          <cell r="AS26">
            <v>0</v>
          </cell>
          <cell r="AT26">
            <v>0</v>
          </cell>
          <cell r="AU26">
            <v>0</v>
          </cell>
          <cell r="AV26">
            <v>0.18412054093405986</v>
          </cell>
          <cell r="AW26">
            <v>0</v>
          </cell>
          <cell r="AX26">
            <v>0</v>
          </cell>
          <cell r="AY26">
            <v>0</v>
          </cell>
          <cell r="AZ26">
            <v>0</v>
          </cell>
          <cell r="BA26">
            <v>0</v>
          </cell>
          <cell r="BB26">
            <v>0</v>
          </cell>
          <cell r="BC26">
            <v>0.18412054093405986</v>
          </cell>
          <cell r="BD26">
            <v>0</v>
          </cell>
          <cell r="BE26">
            <v>0</v>
          </cell>
          <cell r="BF26">
            <v>0</v>
          </cell>
          <cell r="BG26">
            <v>0</v>
          </cell>
          <cell r="BH26">
            <v>0</v>
          </cell>
          <cell r="BI26">
            <v>0</v>
          </cell>
          <cell r="BJ26">
            <v>0.18412054093405986</v>
          </cell>
          <cell r="BK26">
            <v>0</v>
          </cell>
          <cell r="BL26">
            <v>0</v>
          </cell>
          <cell r="BM26">
            <v>0</v>
          </cell>
          <cell r="BN26">
            <v>0</v>
          </cell>
          <cell r="BO26">
            <v>0</v>
          </cell>
          <cell r="BP26">
            <v>0</v>
          </cell>
          <cell r="BQ26">
            <v>0.18412054093405986</v>
          </cell>
          <cell r="BR26">
            <v>0</v>
          </cell>
          <cell r="BS26">
            <v>0</v>
          </cell>
          <cell r="BT26">
            <v>0</v>
          </cell>
          <cell r="BU26">
            <v>0</v>
          </cell>
          <cell r="BV26">
            <v>0</v>
          </cell>
          <cell r="BW26">
            <v>0</v>
          </cell>
          <cell r="BX26">
            <v>0.18412054093405986</v>
          </cell>
          <cell r="BY26">
            <v>0</v>
          </cell>
          <cell r="BZ26">
            <v>0</v>
          </cell>
          <cell r="CA26">
            <v>0</v>
          </cell>
          <cell r="CB26">
            <v>0</v>
          </cell>
          <cell r="CC26">
            <v>0</v>
          </cell>
          <cell r="CD26">
            <v>0</v>
          </cell>
          <cell r="CE26">
            <v>0.18412054093405986</v>
          </cell>
          <cell r="CF26">
            <v>0</v>
          </cell>
          <cell r="CG26">
            <v>0</v>
          </cell>
          <cell r="CH26">
            <v>0</v>
          </cell>
          <cell r="CI26">
            <v>0</v>
          </cell>
          <cell r="CJ26">
            <v>0</v>
          </cell>
          <cell r="CK26">
            <v>0</v>
          </cell>
          <cell r="CL26">
            <v>0.18412054093405986</v>
          </cell>
          <cell r="CM26">
            <v>0</v>
          </cell>
          <cell r="CN26">
            <v>0</v>
          </cell>
          <cell r="CO26">
            <v>0</v>
          </cell>
          <cell r="CP26">
            <v>0</v>
          </cell>
          <cell r="CQ26">
            <v>10003.515599999999</v>
          </cell>
        </row>
        <row r="27">
          <cell r="A27" t="str">
            <v>3.7</v>
          </cell>
          <cell r="B27" t="str">
            <v>NZR</v>
          </cell>
          <cell r="C27" t="str">
            <v>25.28</v>
          </cell>
          <cell r="D27" t="str">
            <v>545905-2</v>
          </cell>
          <cell r="E27" t="str">
            <v>ENSAIO - GRANULOMETRIA POR PENEIRAMENTO</v>
          </cell>
          <cell r="F27" t="str">
            <v>un</v>
          </cell>
          <cell r="G27">
            <v>1</v>
          </cell>
          <cell r="H27">
            <v>0</v>
          </cell>
          <cell r="I27">
            <v>1</v>
          </cell>
          <cell r="J27">
            <v>149.24</v>
          </cell>
          <cell r="K27">
            <v>149.24</v>
          </cell>
          <cell r="L27">
            <v>0</v>
          </cell>
          <cell r="M27">
            <v>0</v>
          </cell>
          <cell r="N27">
            <v>0</v>
          </cell>
          <cell r="O27">
            <v>0</v>
          </cell>
          <cell r="P27">
            <v>149.24</v>
          </cell>
          <cell r="Q27">
            <v>149.24</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row>
        <row r="28">
          <cell r="A28" t="str">
            <v>3.8</v>
          </cell>
          <cell r="B28" t="str">
            <v>NZR</v>
          </cell>
          <cell r="C28" t="str">
            <v>25.29</v>
          </cell>
          <cell r="D28" t="str">
            <v>545908-7</v>
          </cell>
          <cell r="E28" t="str">
            <v>ENSAIO - LIMITE DE LIQUIDEZ</v>
          </cell>
          <cell r="F28" t="str">
            <v>un</v>
          </cell>
          <cell r="G28">
            <v>1</v>
          </cell>
          <cell r="H28">
            <v>0</v>
          </cell>
          <cell r="I28">
            <v>1</v>
          </cell>
          <cell r="J28">
            <v>149.24</v>
          </cell>
          <cell r="K28">
            <v>149.24</v>
          </cell>
          <cell r="L28">
            <v>0</v>
          </cell>
          <cell r="M28">
            <v>0</v>
          </cell>
          <cell r="N28">
            <v>0</v>
          </cell>
          <cell r="O28">
            <v>0</v>
          </cell>
          <cell r="P28">
            <v>149.24</v>
          </cell>
          <cell r="Q28">
            <v>149.24</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row>
        <row r="29">
          <cell r="A29" t="str">
            <v>3.9</v>
          </cell>
          <cell r="B29" t="str">
            <v>NZR</v>
          </cell>
          <cell r="C29" t="str">
            <v>25.30</v>
          </cell>
          <cell r="D29" t="str">
            <v>593849-0</v>
          </cell>
          <cell r="E29" t="str">
            <v>ENSAIO - LIMITE DE PLASTICIDADE</v>
          </cell>
          <cell r="F29" t="str">
            <v>un</v>
          </cell>
          <cell r="G29">
            <v>1</v>
          </cell>
          <cell r="H29">
            <v>0</v>
          </cell>
          <cell r="I29">
            <v>1</v>
          </cell>
          <cell r="J29">
            <v>149.24</v>
          </cell>
          <cell r="K29">
            <v>149.24</v>
          </cell>
          <cell r="L29">
            <v>0</v>
          </cell>
          <cell r="M29">
            <v>0</v>
          </cell>
          <cell r="N29">
            <v>0</v>
          </cell>
          <cell r="O29">
            <v>0</v>
          </cell>
          <cell r="P29">
            <v>149.24</v>
          </cell>
          <cell r="Q29">
            <v>149.24</v>
          </cell>
        </row>
        <row r="30">
          <cell r="A30" t="str">
            <v>3.10</v>
          </cell>
          <cell r="B30" t="str">
            <v>NZR</v>
          </cell>
          <cell r="C30" t="str">
            <v>25.26</v>
          </cell>
          <cell r="D30" t="str">
            <v>545904-4</v>
          </cell>
          <cell r="E30" t="str">
            <v>ENSAIO - COMPACTAÇÃO PROCTOR NORMAL COM REUSO DE MATERIAL (6 PONTOS)</v>
          </cell>
          <cell r="F30" t="str">
            <v>un</v>
          </cell>
          <cell r="G30">
            <v>1</v>
          </cell>
          <cell r="H30">
            <v>0</v>
          </cell>
          <cell r="I30">
            <v>1</v>
          </cell>
          <cell r="J30">
            <v>199</v>
          </cell>
          <cell r="K30">
            <v>199</v>
          </cell>
          <cell r="L30">
            <v>0</v>
          </cell>
          <cell r="M30">
            <v>0</v>
          </cell>
          <cell r="N30">
            <v>0</v>
          </cell>
          <cell r="O30">
            <v>0</v>
          </cell>
          <cell r="P30">
            <v>199</v>
          </cell>
          <cell r="Q30">
            <v>199</v>
          </cell>
        </row>
        <row r="31">
          <cell r="A31" t="str">
            <v>3.11</v>
          </cell>
          <cell r="B31" t="str">
            <v>NZR</v>
          </cell>
          <cell r="C31" t="str">
            <v>25.27</v>
          </cell>
          <cell r="D31" t="str">
            <v>593861-9</v>
          </cell>
          <cell r="E31" t="str">
            <v>ENSAIO - DETERMINAÇÃO DA MASSA APARENTE IN SITU DO SOLO</v>
          </cell>
          <cell r="F31" t="str">
            <v>un</v>
          </cell>
          <cell r="G31">
            <v>6</v>
          </cell>
          <cell r="H31">
            <v>0</v>
          </cell>
          <cell r="I31">
            <v>6</v>
          </cell>
          <cell r="J31">
            <v>129.94</v>
          </cell>
          <cell r="K31">
            <v>779.64</v>
          </cell>
          <cell r="L31">
            <v>0</v>
          </cell>
          <cell r="M31">
            <v>0</v>
          </cell>
          <cell r="N31">
            <v>0</v>
          </cell>
          <cell r="O31">
            <v>0</v>
          </cell>
          <cell r="P31">
            <v>129.94</v>
          </cell>
          <cell r="Q31">
            <v>779.64</v>
          </cell>
        </row>
        <row r="32">
          <cell r="A32" t="str">
            <v>4.</v>
          </cell>
          <cell r="E32" t="str">
            <v>CANTEIRO DE OBRA</v>
          </cell>
          <cell r="H32">
            <v>0</v>
          </cell>
          <cell r="I32">
            <v>0</v>
          </cell>
          <cell r="K32">
            <v>0</v>
          </cell>
          <cell r="M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row>
        <row r="33">
          <cell r="A33" t="str">
            <v>4.1</v>
          </cell>
          <cell r="B33" t="str">
            <v>DEA</v>
          </cell>
          <cell r="C33" t="str">
            <v>1.158</v>
          </cell>
          <cell r="D33" t="str">
            <v>484844-6</v>
          </cell>
          <cell r="E33" t="str">
            <v>PLACA DE OBRA EM LONA PLÁSTICA  IMPRESSÃO DIGITAL ALTA RESOLUÇÃO COM ACABAMENTO EM ILHÓS, FIXAÇÃO EM ABRAÇADEIRAS DE NYLON, ESTRUTURA EM FERRO GALVANIZADO.</v>
          </cell>
          <cell r="F33" t="str">
            <v>m²</v>
          </cell>
          <cell r="G33">
            <v>4</v>
          </cell>
          <cell r="H33">
            <v>4</v>
          </cell>
          <cell r="I33">
            <v>0</v>
          </cell>
          <cell r="J33">
            <v>174.41</v>
          </cell>
          <cell r="K33">
            <v>697.64</v>
          </cell>
          <cell r="L33">
            <v>227.81</v>
          </cell>
          <cell r="M33">
            <v>911.24</v>
          </cell>
          <cell r="N33">
            <v>0</v>
          </cell>
          <cell r="O33">
            <v>0</v>
          </cell>
          <cell r="P33">
            <v>402.22</v>
          </cell>
          <cell r="Q33">
            <v>1608.88</v>
          </cell>
          <cell r="R33">
            <v>4</v>
          </cell>
          <cell r="S33">
            <v>1</v>
          </cell>
          <cell r="T33">
            <v>1</v>
          </cell>
          <cell r="U33">
            <v>697.64</v>
          </cell>
          <cell r="V33">
            <v>911.24</v>
          </cell>
          <cell r="W33">
            <v>0</v>
          </cell>
          <cell r="X33">
            <v>1608.88</v>
          </cell>
          <cell r="Y33">
            <v>0</v>
          </cell>
          <cell r="Z33">
            <v>0</v>
          </cell>
          <cell r="AA33">
            <v>1</v>
          </cell>
          <cell r="AB33">
            <v>0</v>
          </cell>
          <cell r="AC33">
            <v>0</v>
          </cell>
          <cell r="AD33">
            <v>0</v>
          </cell>
          <cell r="AE33">
            <v>0</v>
          </cell>
          <cell r="AF33">
            <v>0</v>
          </cell>
          <cell r="AG33">
            <v>0</v>
          </cell>
          <cell r="AH33">
            <v>1</v>
          </cell>
          <cell r="AI33">
            <v>0</v>
          </cell>
          <cell r="AJ33">
            <v>0</v>
          </cell>
          <cell r="AK33">
            <v>0</v>
          </cell>
          <cell r="AL33">
            <v>0</v>
          </cell>
          <cell r="AM33">
            <v>0</v>
          </cell>
          <cell r="AN33">
            <v>0</v>
          </cell>
          <cell r="AO33">
            <v>1</v>
          </cell>
          <cell r="AP33">
            <v>0</v>
          </cell>
          <cell r="AQ33">
            <v>0</v>
          </cell>
          <cell r="AR33">
            <v>0</v>
          </cell>
          <cell r="AS33">
            <v>0</v>
          </cell>
          <cell r="AT33">
            <v>0</v>
          </cell>
          <cell r="AU33">
            <v>0</v>
          </cell>
          <cell r="AV33">
            <v>1</v>
          </cell>
          <cell r="AW33">
            <v>0</v>
          </cell>
          <cell r="AX33">
            <v>0</v>
          </cell>
          <cell r="AY33">
            <v>0</v>
          </cell>
          <cell r="AZ33">
            <v>0</v>
          </cell>
          <cell r="BA33">
            <v>0</v>
          </cell>
          <cell r="BB33">
            <v>0</v>
          </cell>
          <cell r="BC33">
            <v>1</v>
          </cell>
          <cell r="BD33">
            <v>0</v>
          </cell>
          <cell r="BE33">
            <v>0</v>
          </cell>
          <cell r="BF33">
            <v>0</v>
          </cell>
          <cell r="BG33">
            <v>0</v>
          </cell>
          <cell r="BH33">
            <v>0</v>
          </cell>
          <cell r="BI33">
            <v>0</v>
          </cell>
          <cell r="BJ33">
            <v>1</v>
          </cell>
          <cell r="BK33">
            <v>0</v>
          </cell>
          <cell r="BL33">
            <v>0</v>
          </cell>
          <cell r="BM33">
            <v>0</v>
          </cell>
          <cell r="BN33">
            <v>0</v>
          </cell>
          <cell r="BO33">
            <v>0</v>
          </cell>
          <cell r="BP33">
            <v>0</v>
          </cell>
          <cell r="BQ33">
            <v>1</v>
          </cell>
          <cell r="BR33">
            <v>0</v>
          </cell>
          <cell r="BS33">
            <v>0</v>
          </cell>
          <cell r="BT33">
            <v>0</v>
          </cell>
          <cell r="BU33">
            <v>0</v>
          </cell>
          <cell r="BV33">
            <v>0</v>
          </cell>
          <cell r="BW33">
            <v>0</v>
          </cell>
          <cell r="BX33">
            <v>1</v>
          </cell>
          <cell r="BY33">
            <v>0</v>
          </cell>
          <cell r="BZ33">
            <v>0</v>
          </cell>
          <cell r="CA33">
            <v>0</v>
          </cell>
          <cell r="CB33">
            <v>0</v>
          </cell>
          <cell r="CC33">
            <v>0</v>
          </cell>
          <cell r="CD33">
            <v>0</v>
          </cell>
          <cell r="CE33">
            <v>1</v>
          </cell>
          <cell r="CF33">
            <v>0</v>
          </cell>
          <cell r="CG33">
            <v>0</v>
          </cell>
          <cell r="CH33">
            <v>0</v>
          </cell>
          <cell r="CI33">
            <v>0</v>
          </cell>
          <cell r="CJ33">
            <v>0</v>
          </cell>
          <cell r="CK33">
            <v>0</v>
          </cell>
          <cell r="CL33">
            <v>1</v>
          </cell>
          <cell r="CM33">
            <v>0</v>
          </cell>
          <cell r="CN33">
            <v>0</v>
          </cell>
          <cell r="CO33">
            <v>0</v>
          </cell>
          <cell r="CP33">
            <v>0</v>
          </cell>
          <cell r="CQ33">
            <v>1608.88</v>
          </cell>
        </row>
        <row r="34">
          <cell r="A34" t="str">
            <v>4.2</v>
          </cell>
          <cell r="B34" t="str">
            <v>NZR</v>
          </cell>
          <cell r="C34" t="str">
            <v>1.5B</v>
          </cell>
          <cell r="D34" t="str">
            <v>428787-8</v>
          </cell>
          <cell r="E34" t="str">
            <v>LIGAÇÃO PROVISÓRIA DE ENERGIA</v>
          </cell>
          <cell r="F34" t="str">
            <v>un</v>
          </cell>
          <cell r="G34">
            <v>1</v>
          </cell>
          <cell r="H34">
            <v>1</v>
          </cell>
          <cell r="I34">
            <v>0</v>
          </cell>
          <cell r="J34">
            <v>1343.14</v>
          </cell>
          <cell r="K34">
            <v>1343.14</v>
          </cell>
          <cell r="L34">
            <v>433.28</v>
          </cell>
          <cell r="M34">
            <v>433.28</v>
          </cell>
          <cell r="N34">
            <v>0</v>
          </cell>
          <cell r="O34">
            <v>0</v>
          </cell>
          <cell r="P34">
            <v>1776.42</v>
          </cell>
          <cell r="Q34">
            <v>1776.42</v>
          </cell>
          <cell r="R34">
            <v>1</v>
          </cell>
          <cell r="S34">
            <v>1</v>
          </cell>
          <cell r="T34">
            <v>1</v>
          </cell>
          <cell r="U34">
            <v>1343.14</v>
          </cell>
          <cell r="V34">
            <v>433.28</v>
          </cell>
          <cell r="W34">
            <v>0</v>
          </cell>
          <cell r="X34">
            <v>1776.42</v>
          </cell>
          <cell r="Y34">
            <v>0</v>
          </cell>
          <cell r="Z34">
            <v>0</v>
          </cell>
          <cell r="AA34">
            <v>1</v>
          </cell>
          <cell r="AB34">
            <v>0</v>
          </cell>
          <cell r="AC34">
            <v>0</v>
          </cell>
          <cell r="AD34">
            <v>0</v>
          </cell>
          <cell r="AE34">
            <v>0</v>
          </cell>
          <cell r="AF34">
            <v>0</v>
          </cell>
          <cell r="AG34">
            <v>0</v>
          </cell>
          <cell r="AH34">
            <v>1</v>
          </cell>
          <cell r="AI34">
            <v>0</v>
          </cell>
          <cell r="AJ34">
            <v>0</v>
          </cell>
          <cell r="AK34">
            <v>0</v>
          </cell>
          <cell r="AL34">
            <v>0</v>
          </cell>
          <cell r="AM34">
            <v>0</v>
          </cell>
          <cell r="AN34">
            <v>0</v>
          </cell>
          <cell r="AO34">
            <v>1</v>
          </cell>
          <cell r="AP34">
            <v>0</v>
          </cell>
          <cell r="AQ34">
            <v>0</v>
          </cell>
          <cell r="AR34">
            <v>0</v>
          </cell>
          <cell r="AS34">
            <v>0</v>
          </cell>
          <cell r="AT34">
            <v>0</v>
          </cell>
          <cell r="AU34">
            <v>0</v>
          </cell>
          <cell r="AV34">
            <v>1</v>
          </cell>
          <cell r="AW34">
            <v>0</v>
          </cell>
          <cell r="AX34">
            <v>0</v>
          </cell>
          <cell r="AY34">
            <v>0</v>
          </cell>
          <cell r="AZ34">
            <v>0</v>
          </cell>
          <cell r="BA34">
            <v>0</v>
          </cell>
          <cell r="BB34">
            <v>0</v>
          </cell>
          <cell r="BC34">
            <v>1</v>
          </cell>
          <cell r="BD34">
            <v>0</v>
          </cell>
          <cell r="BE34">
            <v>0</v>
          </cell>
          <cell r="BF34">
            <v>0</v>
          </cell>
          <cell r="BG34">
            <v>0</v>
          </cell>
          <cell r="BH34">
            <v>0</v>
          </cell>
          <cell r="BI34">
            <v>0</v>
          </cell>
          <cell r="BJ34">
            <v>1</v>
          </cell>
          <cell r="BK34">
            <v>0</v>
          </cell>
          <cell r="BL34">
            <v>0</v>
          </cell>
          <cell r="BM34">
            <v>0</v>
          </cell>
          <cell r="BN34">
            <v>0</v>
          </cell>
          <cell r="BO34">
            <v>0</v>
          </cell>
          <cell r="BP34">
            <v>0</v>
          </cell>
          <cell r="BQ34">
            <v>1</v>
          </cell>
          <cell r="BR34">
            <v>0</v>
          </cell>
          <cell r="BS34">
            <v>0</v>
          </cell>
          <cell r="BT34">
            <v>0</v>
          </cell>
          <cell r="BU34">
            <v>0</v>
          </cell>
          <cell r="BV34">
            <v>0</v>
          </cell>
          <cell r="BW34">
            <v>0</v>
          </cell>
          <cell r="BX34">
            <v>1</v>
          </cell>
          <cell r="BY34">
            <v>0</v>
          </cell>
          <cell r="BZ34">
            <v>0</v>
          </cell>
          <cell r="CA34">
            <v>0</v>
          </cell>
          <cell r="CB34">
            <v>0</v>
          </cell>
          <cell r="CC34">
            <v>0</v>
          </cell>
          <cell r="CD34">
            <v>0</v>
          </cell>
          <cell r="CE34">
            <v>1</v>
          </cell>
          <cell r="CF34">
            <v>0</v>
          </cell>
          <cell r="CG34">
            <v>0</v>
          </cell>
          <cell r="CH34">
            <v>0</v>
          </cell>
          <cell r="CI34">
            <v>0</v>
          </cell>
          <cell r="CJ34">
            <v>0</v>
          </cell>
          <cell r="CK34">
            <v>0</v>
          </cell>
          <cell r="CL34">
            <v>1</v>
          </cell>
          <cell r="CM34">
            <v>0</v>
          </cell>
          <cell r="CN34">
            <v>0</v>
          </cell>
          <cell r="CO34">
            <v>0</v>
          </cell>
          <cell r="CP34">
            <v>0</v>
          </cell>
          <cell r="CQ34">
            <v>1776.42</v>
          </cell>
        </row>
        <row r="35">
          <cell r="A35" t="str">
            <v>4.3</v>
          </cell>
          <cell r="B35" t="str">
            <v>NZR</v>
          </cell>
          <cell r="C35" t="str">
            <v>1.5A</v>
          </cell>
          <cell r="D35" t="str">
            <v>467468-5</v>
          </cell>
          <cell r="E35" t="str">
            <v>LIGAÇÃO PROVISÓRIA DE ENERGIA. (CONTAINER)</v>
          </cell>
          <cell r="F35" t="str">
            <v>un</v>
          </cell>
          <cell r="G35">
            <v>3</v>
          </cell>
          <cell r="H35">
            <v>3</v>
          </cell>
          <cell r="I35">
            <v>0</v>
          </cell>
          <cell r="J35">
            <v>232.87</v>
          </cell>
          <cell r="K35">
            <v>698.61</v>
          </cell>
          <cell r="L35">
            <v>27.45</v>
          </cell>
          <cell r="M35">
            <v>82.35</v>
          </cell>
          <cell r="N35">
            <v>0</v>
          </cell>
          <cell r="O35">
            <v>0</v>
          </cell>
          <cell r="P35">
            <v>260.32</v>
          </cell>
          <cell r="Q35">
            <v>780.96</v>
          </cell>
          <cell r="R35">
            <v>1</v>
          </cell>
          <cell r="S35">
            <v>0.33333333333333331</v>
          </cell>
          <cell r="T35">
            <v>1</v>
          </cell>
          <cell r="U35">
            <v>232.87</v>
          </cell>
          <cell r="V35">
            <v>27.45</v>
          </cell>
          <cell r="W35">
            <v>0</v>
          </cell>
          <cell r="X35">
            <v>260.32</v>
          </cell>
          <cell r="Y35">
            <v>2</v>
          </cell>
          <cell r="Z35">
            <v>0.66666666666666663</v>
          </cell>
          <cell r="AA35">
            <v>1</v>
          </cell>
          <cell r="AB35">
            <v>465.74</v>
          </cell>
          <cell r="AC35">
            <v>54.9</v>
          </cell>
          <cell r="AD35">
            <v>0</v>
          </cell>
          <cell r="AE35">
            <v>520.64</v>
          </cell>
          <cell r="AF35">
            <v>0</v>
          </cell>
          <cell r="AG35">
            <v>0</v>
          </cell>
          <cell r="AH35">
            <v>1</v>
          </cell>
          <cell r="AI35">
            <v>0</v>
          </cell>
          <cell r="AJ35">
            <v>0</v>
          </cell>
          <cell r="AK35">
            <v>0</v>
          </cell>
          <cell r="AL35">
            <v>0</v>
          </cell>
          <cell r="AM35">
            <v>0</v>
          </cell>
          <cell r="AN35">
            <v>0</v>
          </cell>
          <cell r="AO35">
            <v>1</v>
          </cell>
          <cell r="AP35">
            <v>0</v>
          </cell>
          <cell r="AQ35">
            <v>0</v>
          </cell>
          <cell r="AR35">
            <v>0</v>
          </cell>
          <cell r="AS35">
            <v>0</v>
          </cell>
          <cell r="AT35">
            <v>0</v>
          </cell>
          <cell r="AU35">
            <v>0</v>
          </cell>
          <cell r="AV35">
            <v>1</v>
          </cell>
          <cell r="AW35">
            <v>0</v>
          </cell>
          <cell r="AX35">
            <v>0</v>
          </cell>
          <cell r="AY35">
            <v>0</v>
          </cell>
          <cell r="AZ35">
            <v>0</v>
          </cell>
          <cell r="BA35">
            <v>0</v>
          </cell>
          <cell r="BB35">
            <v>0</v>
          </cell>
          <cell r="BC35">
            <v>1</v>
          </cell>
          <cell r="BD35">
            <v>0</v>
          </cell>
          <cell r="BE35">
            <v>0</v>
          </cell>
          <cell r="BF35">
            <v>0</v>
          </cell>
          <cell r="BG35">
            <v>0</v>
          </cell>
          <cell r="BH35">
            <v>0</v>
          </cell>
          <cell r="BI35">
            <v>0</v>
          </cell>
          <cell r="BJ35">
            <v>1</v>
          </cell>
          <cell r="BK35">
            <v>0</v>
          </cell>
          <cell r="BL35">
            <v>0</v>
          </cell>
          <cell r="BM35">
            <v>0</v>
          </cell>
          <cell r="BN35">
            <v>0</v>
          </cell>
          <cell r="BO35">
            <v>0</v>
          </cell>
          <cell r="BP35">
            <v>0</v>
          </cell>
          <cell r="BQ35">
            <v>1</v>
          </cell>
          <cell r="BR35">
            <v>0</v>
          </cell>
          <cell r="BS35">
            <v>0</v>
          </cell>
          <cell r="BT35">
            <v>0</v>
          </cell>
          <cell r="BU35">
            <v>0</v>
          </cell>
          <cell r="BV35">
            <v>0</v>
          </cell>
          <cell r="BW35">
            <v>0</v>
          </cell>
          <cell r="BX35">
            <v>1</v>
          </cell>
          <cell r="BY35">
            <v>0</v>
          </cell>
          <cell r="BZ35">
            <v>0</v>
          </cell>
          <cell r="CA35">
            <v>0</v>
          </cell>
          <cell r="CB35">
            <v>0</v>
          </cell>
          <cell r="CC35">
            <v>0</v>
          </cell>
          <cell r="CD35">
            <v>0</v>
          </cell>
          <cell r="CE35">
            <v>1</v>
          </cell>
          <cell r="CF35">
            <v>0</v>
          </cell>
          <cell r="CG35">
            <v>0</v>
          </cell>
          <cell r="CH35">
            <v>0</v>
          </cell>
          <cell r="CI35">
            <v>0</v>
          </cell>
          <cell r="CJ35">
            <v>0</v>
          </cell>
          <cell r="CK35">
            <v>0</v>
          </cell>
          <cell r="CL35">
            <v>1</v>
          </cell>
          <cell r="CM35">
            <v>0</v>
          </cell>
          <cell r="CN35">
            <v>0</v>
          </cell>
          <cell r="CO35">
            <v>0</v>
          </cell>
          <cell r="CP35">
            <v>0</v>
          </cell>
          <cell r="CQ35">
            <v>780.96</v>
          </cell>
        </row>
        <row r="36">
          <cell r="A36" t="str">
            <v>4.4</v>
          </cell>
          <cell r="B36" t="str">
            <v>NZR</v>
          </cell>
          <cell r="C36" t="str">
            <v>1.100 A</v>
          </cell>
          <cell r="D36" t="str">
            <v>589430-1</v>
          </cell>
          <cell r="E36" t="str">
            <v>LIGAÇÕES PROVISÓRIAS DE ÁGUA E ESGOTO SANITÁRIO.</v>
          </cell>
          <cell r="F36" t="str">
            <v>un</v>
          </cell>
          <cell r="G36">
            <v>1</v>
          </cell>
          <cell r="H36">
            <v>1</v>
          </cell>
          <cell r="I36">
            <v>0</v>
          </cell>
          <cell r="J36">
            <v>321.39</v>
          </cell>
          <cell r="K36">
            <v>321.39</v>
          </cell>
          <cell r="L36">
            <v>175.01</v>
          </cell>
          <cell r="M36">
            <v>175.01</v>
          </cell>
          <cell r="N36">
            <v>0</v>
          </cell>
          <cell r="O36">
            <v>0</v>
          </cell>
          <cell r="P36">
            <v>496.4</v>
          </cell>
          <cell r="Q36">
            <v>496.4</v>
          </cell>
          <cell r="R36">
            <v>1</v>
          </cell>
          <cell r="S36">
            <v>1</v>
          </cell>
          <cell r="T36">
            <v>1</v>
          </cell>
          <cell r="U36">
            <v>321.39</v>
          </cell>
          <cell r="V36">
            <v>175.01</v>
          </cell>
          <cell r="W36">
            <v>0</v>
          </cell>
          <cell r="X36">
            <v>496.4</v>
          </cell>
          <cell r="Y36">
            <v>0</v>
          </cell>
          <cell r="Z36">
            <v>0</v>
          </cell>
          <cell r="AA36">
            <v>1</v>
          </cell>
          <cell r="AB36">
            <v>0</v>
          </cell>
          <cell r="AC36">
            <v>0</v>
          </cell>
          <cell r="AD36">
            <v>0</v>
          </cell>
          <cell r="AE36">
            <v>0</v>
          </cell>
          <cell r="AF36">
            <v>0</v>
          </cell>
          <cell r="AG36">
            <v>0</v>
          </cell>
          <cell r="AH36">
            <v>1</v>
          </cell>
          <cell r="AI36">
            <v>0</v>
          </cell>
          <cell r="AJ36">
            <v>0</v>
          </cell>
          <cell r="AK36">
            <v>0</v>
          </cell>
          <cell r="AL36">
            <v>0</v>
          </cell>
          <cell r="AM36">
            <v>0</v>
          </cell>
          <cell r="AN36">
            <v>0</v>
          </cell>
          <cell r="AO36">
            <v>1</v>
          </cell>
          <cell r="AP36">
            <v>0</v>
          </cell>
          <cell r="AQ36">
            <v>0</v>
          </cell>
          <cell r="AR36">
            <v>0</v>
          </cell>
          <cell r="AS36">
            <v>0</v>
          </cell>
          <cell r="AT36">
            <v>0</v>
          </cell>
          <cell r="AU36">
            <v>0</v>
          </cell>
          <cell r="AV36">
            <v>1</v>
          </cell>
          <cell r="AW36">
            <v>0</v>
          </cell>
          <cell r="AX36">
            <v>0</v>
          </cell>
          <cell r="AY36">
            <v>0</v>
          </cell>
          <cell r="AZ36">
            <v>0</v>
          </cell>
          <cell r="BA36">
            <v>0</v>
          </cell>
          <cell r="BB36">
            <v>0</v>
          </cell>
          <cell r="BC36">
            <v>1</v>
          </cell>
          <cell r="BD36">
            <v>0</v>
          </cell>
          <cell r="BE36">
            <v>0</v>
          </cell>
          <cell r="BF36">
            <v>0</v>
          </cell>
          <cell r="BG36">
            <v>0</v>
          </cell>
          <cell r="BH36">
            <v>0</v>
          </cell>
          <cell r="BI36">
            <v>0</v>
          </cell>
          <cell r="BJ36">
            <v>1</v>
          </cell>
          <cell r="BK36">
            <v>0</v>
          </cell>
          <cell r="BL36">
            <v>0</v>
          </cell>
          <cell r="BM36">
            <v>0</v>
          </cell>
          <cell r="BN36">
            <v>0</v>
          </cell>
          <cell r="BO36">
            <v>0</v>
          </cell>
          <cell r="BP36">
            <v>0</v>
          </cell>
          <cell r="BQ36">
            <v>1</v>
          </cell>
          <cell r="BR36">
            <v>0</v>
          </cell>
          <cell r="BS36">
            <v>0</v>
          </cell>
          <cell r="BT36">
            <v>0</v>
          </cell>
          <cell r="BU36">
            <v>0</v>
          </cell>
          <cell r="BV36">
            <v>0</v>
          </cell>
          <cell r="BW36">
            <v>0</v>
          </cell>
          <cell r="BX36">
            <v>1</v>
          </cell>
          <cell r="BY36">
            <v>0</v>
          </cell>
          <cell r="BZ36">
            <v>0</v>
          </cell>
          <cell r="CA36">
            <v>0</v>
          </cell>
          <cell r="CB36">
            <v>0</v>
          </cell>
          <cell r="CC36">
            <v>0</v>
          </cell>
          <cell r="CD36">
            <v>0</v>
          </cell>
          <cell r="CE36">
            <v>1</v>
          </cell>
          <cell r="CF36">
            <v>0</v>
          </cell>
          <cell r="CG36">
            <v>0</v>
          </cell>
          <cell r="CH36">
            <v>0</v>
          </cell>
          <cell r="CI36">
            <v>0</v>
          </cell>
          <cell r="CJ36">
            <v>0</v>
          </cell>
          <cell r="CK36">
            <v>0</v>
          </cell>
          <cell r="CL36">
            <v>1</v>
          </cell>
          <cell r="CM36">
            <v>0</v>
          </cell>
          <cell r="CN36">
            <v>0</v>
          </cell>
          <cell r="CO36">
            <v>0</v>
          </cell>
          <cell r="CP36">
            <v>0</v>
          </cell>
          <cell r="CQ36">
            <v>496.4</v>
          </cell>
        </row>
        <row r="37">
          <cell r="A37" t="str">
            <v>4.5</v>
          </cell>
          <cell r="B37" t="str">
            <v>NZR</v>
          </cell>
          <cell r="C37" t="str">
            <v>1.100 B</v>
          </cell>
          <cell r="D37" t="str">
            <v>566694-5</v>
          </cell>
          <cell r="E37" t="str">
            <v>LIGAÇÕES PROVISÓRIAS DE ÁGUA E ESGOTO SANITÁRIO (CONTAINER SANITÁRIO/VESTIÁRIO/ESCRITÓRIO)</v>
          </cell>
          <cell r="F37" t="str">
            <v>un</v>
          </cell>
          <cell r="G37">
            <v>2</v>
          </cell>
          <cell r="H37">
            <v>2</v>
          </cell>
          <cell r="I37">
            <v>0</v>
          </cell>
          <cell r="J37">
            <v>597.98</v>
          </cell>
          <cell r="K37">
            <v>1195.96</v>
          </cell>
          <cell r="L37">
            <v>89.2</v>
          </cell>
          <cell r="M37">
            <v>178.4</v>
          </cell>
          <cell r="N37">
            <v>0</v>
          </cell>
          <cell r="O37">
            <v>0</v>
          </cell>
          <cell r="P37">
            <v>687.18000000000006</v>
          </cell>
          <cell r="Q37">
            <v>1374.36</v>
          </cell>
          <cell r="R37">
            <v>1</v>
          </cell>
          <cell r="S37">
            <v>0.5</v>
          </cell>
          <cell r="T37">
            <v>1</v>
          </cell>
          <cell r="U37">
            <v>597.98</v>
          </cell>
          <cell r="V37">
            <v>89.2</v>
          </cell>
          <cell r="W37">
            <v>0</v>
          </cell>
          <cell r="X37">
            <v>687.18</v>
          </cell>
          <cell r="Y37">
            <v>1</v>
          </cell>
          <cell r="Z37">
            <v>0.5</v>
          </cell>
          <cell r="AA37">
            <v>1</v>
          </cell>
          <cell r="AB37">
            <v>597.98</v>
          </cell>
          <cell r="AC37">
            <v>89.2</v>
          </cell>
          <cell r="AD37">
            <v>0</v>
          </cell>
          <cell r="AE37">
            <v>687.18</v>
          </cell>
          <cell r="AF37">
            <v>0</v>
          </cell>
          <cell r="AG37">
            <v>0</v>
          </cell>
          <cell r="AH37">
            <v>1</v>
          </cell>
          <cell r="AI37">
            <v>0</v>
          </cell>
          <cell r="AJ37">
            <v>0</v>
          </cell>
          <cell r="AK37">
            <v>0</v>
          </cell>
          <cell r="AL37">
            <v>0</v>
          </cell>
          <cell r="AM37">
            <v>0</v>
          </cell>
          <cell r="AN37">
            <v>0</v>
          </cell>
          <cell r="AO37">
            <v>1</v>
          </cell>
          <cell r="AP37">
            <v>0</v>
          </cell>
          <cell r="AQ37">
            <v>0</v>
          </cell>
          <cell r="AR37">
            <v>0</v>
          </cell>
          <cell r="AS37">
            <v>0</v>
          </cell>
          <cell r="AT37">
            <v>0</v>
          </cell>
          <cell r="AU37">
            <v>0</v>
          </cell>
          <cell r="AV37">
            <v>1</v>
          </cell>
          <cell r="AW37">
            <v>0</v>
          </cell>
          <cell r="AX37">
            <v>0</v>
          </cell>
          <cell r="AY37">
            <v>0</v>
          </cell>
          <cell r="AZ37">
            <v>0</v>
          </cell>
          <cell r="BA37">
            <v>0</v>
          </cell>
          <cell r="BB37">
            <v>0</v>
          </cell>
          <cell r="BC37">
            <v>1</v>
          </cell>
          <cell r="BD37">
            <v>0</v>
          </cell>
          <cell r="BE37">
            <v>0</v>
          </cell>
          <cell r="BF37">
            <v>0</v>
          </cell>
          <cell r="BG37">
            <v>0</v>
          </cell>
          <cell r="BH37">
            <v>0</v>
          </cell>
          <cell r="BI37">
            <v>0</v>
          </cell>
          <cell r="BJ37">
            <v>1</v>
          </cell>
          <cell r="BK37">
            <v>0</v>
          </cell>
          <cell r="BL37">
            <v>0</v>
          </cell>
          <cell r="BM37">
            <v>0</v>
          </cell>
          <cell r="BN37">
            <v>0</v>
          </cell>
          <cell r="BO37">
            <v>0</v>
          </cell>
          <cell r="BP37">
            <v>0</v>
          </cell>
          <cell r="BQ37">
            <v>1</v>
          </cell>
          <cell r="BR37">
            <v>0</v>
          </cell>
          <cell r="BS37">
            <v>0</v>
          </cell>
          <cell r="BT37">
            <v>0</v>
          </cell>
          <cell r="BU37">
            <v>0</v>
          </cell>
          <cell r="BV37">
            <v>0</v>
          </cell>
          <cell r="BW37">
            <v>0</v>
          </cell>
          <cell r="BX37">
            <v>1</v>
          </cell>
          <cell r="BY37">
            <v>0</v>
          </cell>
          <cell r="BZ37">
            <v>0</v>
          </cell>
          <cell r="CA37">
            <v>0</v>
          </cell>
          <cell r="CB37">
            <v>0</v>
          </cell>
          <cell r="CC37">
            <v>0</v>
          </cell>
          <cell r="CD37">
            <v>0</v>
          </cell>
          <cell r="CE37">
            <v>1</v>
          </cell>
          <cell r="CF37">
            <v>0</v>
          </cell>
          <cell r="CG37">
            <v>0</v>
          </cell>
          <cell r="CH37">
            <v>0</v>
          </cell>
          <cell r="CI37">
            <v>0</v>
          </cell>
          <cell r="CJ37">
            <v>0</v>
          </cell>
          <cell r="CK37">
            <v>0</v>
          </cell>
          <cell r="CL37">
            <v>1</v>
          </cell>
          <cell r="CM37">
            <v>0</v>
          </cell>
          <cell r="CN37">
            <v>0</v>
          </cell>
          <cell r="CO37">
            <v>0</v>
          </cell>
          <cell r="CP37">
            <v>0</v>
          </cell>
          <cell r="CQ37">
            <v>1374.3600000000001</v>
          </cell>
        </row>
        <row r="38">
          <cell r="A38" t="str">
            <v>4.6</v>
          </cell>
          <cell r="B38" t="str">
            <v>SINAPI</v>
          </cell>
          <cell r="C38" t="str">
            <v>98459</v>
          </cell>
          <cell r="D38" t="str">
            <v>496193-5</v>
          </cell>
          <cell r="E38" t="str">
            <v>TAPUME COM TELHA METÁLICA. AF_03/2024</v>
          </cell>
          <cell r="F38" t="str">
            <v>m²</v>
          </cell>
          <cell r="G38">
            <v>257.5</v>
          </cell>
          <cell r="H38">
            <v>257.5</v>
          </cell>
          <cell r="I38">
            <v>0</v>
          </cell>
          <cell r="J38">
            <v>53.82</v>
          </cell>
          <cell r="K38">
            <v>13858.65</v>
          </cell>
          <cell r="L38">
            <v>31.19</v>
          </cell>
          <cell r="M38">
            <v>8031.4250000000002</v>
          </cell>
          <cell r="N38">
            <v>0</v>
          </cell>
          <cell r="O38">
            <v>0</v>
          </cell>
          <cell r="P38">
            <v>85.01</v>
          </cell>
          <cell r="Q38">
            <v>21890.07</v>
          </cell>
          <cell r="R38">
            <v>257.5</v>
          </cell>
          <cell r="S38">
            <v>1</v>
          </cell>
          <cell r="T38">
            <v>1</v>
          </cell>
          <cell r="U38">
            <v>13858.65</v>
          </cell>
          <cell r="V38">
            <v>8031.43</v>
          </cell>
          <cell r="W38">
            <v>0</v>
          </cell>
          <cell r="X38">
            <v>21890.080000000002</v>
          </cell>
          <cell r="Y38">
            <v>0</v>
          </cell>
          <cell r="Z38">
            <v>0</v>
          </cell>
          <cell r="AA38">
            <v>1</v>
          </cell>
          <cell r="AB38">
            <v>0</v>
          </cell>
          <cell r="AC38">
            <v>0</v>
          </cell>
          <cell r="AD38">
            <v>0</v>
          </cell>
          <cell r="AE38">
            <v>0</v>
          </cell>
          <cell r="AF38">
            <v>0</v>
          </cell>
          <cell r="AG38">
            <v>0</v>
          </cell>
          <cell r="AH38">
            <v>1</v>
          </cell>
          <cell r="AI38">
            <v>0</v>
          </cell>
          <cell r="AJ38">
            <v>0</v>
          </cell>
          <cell r="AK38">
            <v>0</v>
          </cell>
          <cell r="AL38">
            <v>0</v>
          </cell>
          <cell r="AM38">
            <v>0</v>
          </cell>
          <cell r="AN38">
            <v>0</v>
          </cell>
          <cell r="AO38">
            <v>1</v>
          </cell>
          <cell r="AP38">
            <v>0</v>
          </cell>
          <cell r="AQ38">
            <v>0</v>
          </cell>
          <cell r="AR38">
            <v>0</v>
          </cell>
          <cell r="AS38">
            <v>0</v>
          </cell>
          <cell r="AT38">
            <v>0</v>
          </cell>
          <cell r="AU38">
            <v>0</v>
          </cell>
          <cell r="AV38">
            <v>1</v>
          </cell>
          <cell r="AW38">
            <v>0</v>
          </cell>
          <cell r="AX38">
            <v>0</v>
          </cell>
          <cell r="AY38">
            <v>0</v>
          </cell>
          <cell r="AZ38">
            <v>0</v>
          </cell>
          <cell r="BA38">
            <v>0</v>
          </cell>
          <cell r="BB38">
            <v>0</v>
          </cell>
          <cell r="BC38">
            <v>1</v>
          </cell>
          <cell r="BD38">
            <v>0</v>
          </cell>
          <cell r="BE38">
            <v>0</v>
          </cell>
          <cell r="BF38">
            <v>0</v>
          </cell>
          <cell r="BG38">
            <v>0</v>
          </cell>
          <cell r="BH38">
            <v>0</v>
          </cell>
          <cell r="BI38">
            <v>0</v>
          </cell>
          <cell r="BJ38">
            <v>1</v>
          </cell>
          <cell r="BK38">
            <v>0</v>
          </cell>
          <cell r="BL38">
            <v>0</v>
          </cell>
          <cell r="BM38">
            <v>0</v>
          </cell>
          <cell r="BN38">
            <v>0</v>
          </cell>
          <cell r="BO38">
            <v>0</v>
          </cell>
          <cell r="BP38">
            <v>0</v>
          </cell>
          <cell r="BQ38">
            <v>1</v>
          </cell>
          <cell r="BR38">
            <v>0</v>
          </cell>
          <cell r="BS38">
            <v>0</v>
          </cell>
          <cell r="BT38">
            <v>0</v>
          </cell>
          <cell r="BU38">
            <v>0</v>
          </cell>
          <cell r="BV38">
            <v>0</v>
          </cell>
          <cell r="BW38">
            <v>0</v>
          </cell>
          <cell r="BX38">
            <v>1</v>
          </cell>
          <cell r="BY38">
            <v>0</v>
          </cell>
          <cell r="BZ38">
            <v>0</v>
          </cell>
          <cell r="CA38">
            <v>0</v>
          </cell>
          <cell r="CB38">
            <v>0</v>
          </cell>
          <cell r="CC38">
            <v>0</v>
          </cell>
          <cell r="CD38">
            <v>0</v>
          </cell>
          <cell r="CE38">
            <v>1</v>
          </cell>
          <cell r="CF38">
            <v>0</v>
          </cell>
          <cell r="CG38">
            <v>0</v>
          </cell>
          <cell r="CH38">
            <v>0</v>
          </cell>
          <cell r="CI38">
            <v>0</v>
          </cell>
          <cell r="CJ38">
            <v>0</v>
          </cell>
          <cell r="CK38">
            <v>0</v>
          </cell>
          <cell r="CL38">
            <v>1</v>
          </cell>
          <cell r="CM38">
            <v>0</v>
          </cell>
          <cell r="CN38">
            <v>0</v>
          </cell>
          <cell r="CO38">
            <v>0</v>
          </cell>
          <cell r="CP38">
            <v>0</v>
          </cell>
          <cell r="CQ38">
            <v>21890.075000000001</v>
          </cell>
        </row>
        <row r="39">
          <cell r="A39" t="str">
            <v>4.7</v>
          </cell>
          <cell r="B39" t="str">
            <v>NZR</v>
          </cell>
          <cell r="C39" t="str">
            <v>03.03.045</v>
          </cell>
          <cell r="D39" t="str">
            <v>435141-0</v>
          </cell>
          <cell r="E39" t="str">
            <v>FORNECIMENTO E MONTAGEM DE TELA DE SINALIZAÇÃO LARANJA (H=1,20M) FIXADA EM MONTANTES DE FERRO DE 1/2 POL. OU EM BARROTES DE MADEIRA 3X3 POL. COLOCADOS SOBRE BASE DE CONCRETO TRAÇO 1:4:8, ESPAÇADOS A CADA 2M, INCLUSIVE POSTERIOR RETIRADA E REAPROVEITAMENTO.</v>
          </cell>
          <cell r="F39" t="str">
            <v>m</v>
          </cell>
          <cell r="G39">
            <v>128.69999999999999</v>
          </cell>
          <cell r="H39">
            <v>62</v>
          </cell>
          <cell r="I39">
            <v>66.699999999999989</v>
          </cell>
          <cell r="J39">
            <v>12.02</v>
          </cell>
          <cell r="K39">
            <v>1546.9739999999997</v>
          </cell>
          <cell r="L39">
            <v>7.26</v>
          </cell>
          <cell r="M39">
            <v>934.36199999999985</v>
          </cell>
          <cell r="N39">
            <v>0</v>
          </cell>
          <cell r="O39">
            <v>0</v>
          </cell>
          <cell r="P39">
            <v>19.28</v>
          </cell>
          <cell r="Q39">
            <v>2481.33</v>
          </cell>
          <cell r="R39">
            <v>12</v>
          </cell>
          <cell r="S39">
            <v>9.3240093240093247E-2</v>
          </cell>
          <cell r="T39">
            <v>0.48174048174048179</v>
          </cell>
          <cell r="U39">
            <v>144.24</v>
          </cell>
          <cell r="V39">
            <v>87.12</v>
          </cell>
          <cell r="W39">
            <v>0</v>
          </cell>
          <cell r="X39">
            <v>231.36</v>
          </cell>
          <cell r="Y39">
            <v>50</v>
          </cell>
          <cell r="Z39">
            <v>0.38850038850038854</v>
          </cell>
          <cell r="AA39">
            <v>0.48174048174048179</v>
          </cell>
          <cell r="AB39">
            <v>601</v>
          </cell>
          <cell r="AC39">
            <v>363</v>
          </cell>
          <cell r="AD39">
            <v>0</v>
          </cell>
          <cell r="AE39">
            <v>964</v>
          </cell>
          <cell r="AF39">
            <v>0</v>
          </cell>
          <cell r="AG39">
            <v>0</v>
          </cell>
          <cell r="AH39">
            <v>0.48174048174048179</v>
          </cell>
          <cell r="AI39">
            <v>0</v>
          </cell>
          <cell r="AJ39">
            <v>0</v>
          </cell>
          <cell r="AK39">
            <v>0</v>
          </cell>
          <cell r="AL39">
            <v>0</v>
          </cell>
          <cell r="AM39">
            <v>0</v>
          </cell>
          <cell r="AN39">
            <v>0</v>
          </cell>
          <cell r="AO39">
            <v>0.48174048174048179</v>
          </cell>
          <cell r="AP39">
            <v>0</v>
          </cell>
          <cell r="AQ39">
            <v>0</v>
          </cell>
          <cell r="AR39">
            <v>0</v>
          </cell>
          <cell r="AS39">
            <v>0</v>
          </cell>
          <cell r="AT39">
            <v>0</v>
          </cell>
          <cell r="AU39">
            <v>0</v>
          </cell>
          <cell r="AV39">
            <v>0.48174048174048179</v>
          </cell>
          <cell r="AW39">
            <v>0</v>
          </cell>
          <cell r="AX39">
            <v>0</v>
          </cell>
          <cell r="AY39">
            <v>0</v>
          </cell>
          <cell r="AZ39">
            <v>0</v>
          </cell>
          <cell r="BA39">
            <v>0</v>
          </cell>
          <cell r="BB39">
            <v>0</v>
          </cell>
          <cell r="BC39">
            <v>0.48174048174048179</v>
          </cell>
          <cell r="BD39">
            <v>0</v>
          </cell>
          <cell r="BE39">
            <v>0</v>
          </cell>
          <cell r="BF39">
            <v>0</v>
          </cell>
          <cell r="BG39">
            <v>0</v>
          </cell>
          <cell r="BH39">
            <v>0</v>
          </cell>
          <cell r="BI39">
            <v>0</v>
          </cell>
          <cell r="BJ39">
            <v>0.48174048174048179</v>
          </cell>
          <cell r="BK39">
            <v>0</v>
          </cell>
          <cell r="BL39">
            <v>0</v>
          </cell>
          <cell r="BM39">
            <v>0</v>
          </cell>
          <cell r="BN39">
            <v>0</v>
          </cell>
          <cell r="BO39">
            <v>0</v>
          </cell>
          <cell r="BP39">
            <v>0</v>
          </cell>
          <cell r="BQ39">
            <v>0.48174048174048179</v>
          </cell>
          <cell r="BR39">
            <v>0</v>
          </cell>
          <cell r="BS39">
            <v>0</v>
          </cell>
          <cell r="BT39">
            <v>0</v>
          </cell>
          <cell r="BU39">
            <v>0</v>
          </cell>
          <cell r="BV39">
            <v>0</v>
          </cell>
          <cell r="BW39">
            <v>0</v>
          </cell>
          <cell r="BX39">
            <v>0.48174048174048179</v>
          </cell>
          <cell r="BY39">
            <v>0</v>
          </cell>
          <cell r="BZ39">
            <v>0</v>
          </cell>
          <cell r="CA39">
            <v>0</v>
          </cell>
          <cell r="CB39">
            <v>0</v>
          </cell>
          <cell r="CC39">
            <v>0</v>
          </cell>
          <cell r="CD39">
            <v>0</v>
          </cell>
          <cell r="CE39">
            <v>0.48174048174048179</v>
          </cell>
          <cell r="CF39">
            <v>0</v>
          </cell>
          <cell r="CG39">
            <v>0</v>
          </cell>
          <cell r="CH39">
            <v>0</v>
          </cell>
          <cell r="CI39">
            <v>0</v>
          </cell>
          <cell r="CJ39">
            <v>0</v>
          </cell>
          <cell r="CK39">
            <v>0</v>
          </cell>
          <cell r="CL39">
            <v>0.48174048174048179</v>
          </cell>
          <cell r="CM39">
            <v>0</v>
          </cell>
          <cell r="CN39">
            <v>0</v>
          </cell>
          <cell r="CO39">
            <v>0</v>
          </cell>
          <cell r="CP39">
            <v>0</v>
          </cell>
          <cell r="CQ39">
            <v>1195.3600000000001</v>
          </cell>
        </row>
        <row r="40">
          <cell r="A40" t="str">
            <v>4.8</v>
          </cell>
          <cell r="B40" t="str">
            <v>NZR</v>
          </cell>
          <cell r="C40" t="str">
            <v>1.31</v>
          </cell>
          <cell r="D40" t="str">
            <v>471536-5</v>
          </cell>
          <cell r="E40" t="str">
            <v>FORNECIMENTO E EXECUÇÃO DE BARRACÃO ABERTO PARA APOIO À PRODUÇÃO (CARPINTARIA, CENTRAL DE ARMAÇÃO, OFICINA, ETC) COM TESOURAS, TELHA 4MM, PISO EM CONCRETO DESEMPOLADO.</v>
          </cell>
          <cell r="F40" t="str">
            <v>m²</v>
          </cell>
          <cell r="G40">
            <v>36</v>
          </cell>
          <cell r="H40">
            <v>36</v>
          </cell>
          <cell r="I40">
            <v>0</v>
          </cell>
          <cell r="J40">
            <v>94.11</v>
          </cell>
          <cell r="K40">
            <v>3387.96</v>
          </cell>
          <cell r="L40">
            <v>65.38</v>
          </cell>
          <cell r="M40">
            <v>2353.6799999999998</v>
          </cell>
          <cell r="N40">
            <v>0</v>
          </cell>
          <cell r="O40">
            <v>0</v>
          </cell>
          <cell r="P40">
            <v>159.49</v>
          </cell>
          <cell r="Q40">
            <v>5741.64</v>
          </cell>
          <cell r="R40">
            <v>36</v>
          </cell>
          <cell r="S40">
            <v>1</v>
          </cell>
          <cell r="T40">
            <v>1</v>
          </cell>
          <cell r="U40">
            <v>3387.96</v>
          </cell>
          <cell r="V40">
            <v>2353.6799999999998</v>
          </cell>
          <cell r="W40">
            <v>0</v>
          </cell>
          <cell r="X40">
            <v>5741.64</v>
          </cell>
          <cell r="Y40">
            <v>0</v>
          </cell>
          <cell r="Z40">
            <v>0</v>
          </cell>
          <cell r="AA40">
            <v>1</v>
          </cell>
          <cell r="AB40">
            <v>0</v>
          </cell>
          <cell r="AC40">
            <v>0</v>
          </cell>
          <cell r="AD40">
            <v>0</v>
          </cell>
          <cell r="AE40">
            <v>0</v>
          </cell>
          <cell r="AF40">
            <v>0</v>
          </cell>
          <cell r="AG40">
            <v>0</v>
          </cell>
          <cell r="AH40">
            <v>1</v>
          </cell>
          <cell r="AI40">
            <v>0</v>
          </cell>
          <cell r="AJ40">
            <v>0</v>
          </cell>
          <cell r="AK40">
            <v>0</v>
          </cell>
          <cell r="AL40">
            <v>0</v>
          </cell>
          <cell r="AM40">
            <v>0</v>
          </cell>
          <cell r="AN40">
            <v>0</v>
          </cell>
          <cell r="AO40">
            <v>1</v>
          </cell>
          <cell r="AP40">
            <v>0</v>
          </cell>
          <cell r="AQ40">
            <v>0</v>
          </cell>
          <cell r="AR40">
            <v>0</v>
          </cell>
          <cell r="AS40">
            <v>0</v>
          </cell>
          <cell r="AT40">
            <v>0</v>
          </cell>
          <cell r="AU40">
            <v>0</v>
          </cell>
          <cell r="AV40">
            <v>1</v>
          </cell>
          <cell r="AW40">
            <v>0</v>
          </cell>
          <cell r="AX40">
            <v>0</v>
          </cell>
          <cell r="AY40">
            <v>0</v>
          </cell>
          <cell r="AZ40">
            <v>0</v>
          </cell>
          <cell r="BA40">
            <v>0</v>
          </cell>
          <cell r="BB40">
            <v>0</v>
          </cell>
          <cell r="BC40">
            <v>1</v>
          </cell>
          <cell r="BD40">
            <v>0</v>
          </cell>
          <cell r="BE40">
            <v>0</v>
          </cell>
          <cell r="BF40">
            <v>0</v>
          </cell>
          <cell r="BG40">
            <v>0</v>
          </cell>
          <cell r="BH40">
            <v>0</v>
          </cell>
          <cell r="BI40">
            <v>0</v>
          </cell>
          <cell r="BJ40">
            <v>1</v>
          </cell>
          <cell r="BK40">
            <v>0</v>
          </cell>
          <cell r="BL40">
            <v>0</v>
          </cell>
          <cell r="BM40">
            <v>0</v>
          </cell>
          <cell r="BN40">
            <v>0</v>
          </cell>
          <cell r="BO40">
            <v>0</v>
          </cell>
          <cell r="BP40">
            <v>0</v>
          </cell>
          <cell r="BQ40">
            <v>1</v>
          </cell>
          <cell r="BR40">
            <v>0</v>
          </cell>
          <cell r="BS40">
            <v>0</v>
          </cell>
          <cell r="BT40">
            <v>0</v>
          </cell>
          <cell r="BU40">
            <v>0</v>
          </cell>
          <cell r="BV40">
            <v>0</v>
          </cell>
          <cell r="BW40">
            <v>0</v>
          </cell>
          <cell r="BX40">
            <v>1</v>
          </cell>
          <cell r="BY40">
            <v>0</v>
          </cell>
          <cell r="BZ40">
            <v>0</v>
          </cell>
          <cell r="CA40">
            <v>0</v>
          </cell>
          <cell r="CB40">
            <v>0</v>
          </cell>
          <cell r="CC40">
            <v>0</v>
          </cell>
          <cell r="CD40">
            <v>0</v>
          </cell>
          <cell r="CE40">
            <v>1</v>
          </cell>
          <cell r="CF40">
            <v>0</v>
          </cell>
          <cell r="CG40">
            <v>0</v>
          </cell>
          <cell r="CH40">
            <v>0</v>
          </cell>
          <cell r="CI40">
            <v>0</v>
          </cell>
          <cell r="CJ40">
            <v>0</v>
          </cell>
          <cell r="CK40">
            <v>0</v>
          </cell>
          <cell r="CL40">
            <v>1</v>
          </cell>
          <cell r="CM40">
            <v>0</v>
          </cell>
          <cell r="CN40">
            <v>0</v>
          </cell>
          <cell r="CO40">
            <v>0</v>
          </cell>
          <cell r="CP40">
            <v>0</v>
          </cell>
          <cell r="CQ40">
            <v>5741.64</v>
          </cell>
        </row>
        <row r="41">
          <cell r="A41" t="str">
            <v>4.9</v>
          </cell>
          <cell r="B41" t="str">
            <v>DEA</v>
          </cell>
          <cell r="C41" t="str">
            <v>1.221</v>
          </cell>
          <cell r="D41" t="str">
            <v>593777-9</v>
          </cell>
          <cell r="E41" t="str">
            <v>BARRACÃO ABERTO PARA REFEITÓRIO DE OBRA (CAPACIDADE 24 REFEIÇÕES SIMULTÂNEAS) - ÁREA = 24,00M² COM MATERIAIS NOVOS, INCLUSIVE MOBILIÁRIO</v>
          </cell>
          <cell r="F41" t="str">
            <v>un</v>
          </cell>
          <cell r="G41">
            <v>1</v>
          </cell>
          <cell r="H41">
            <v>1</v>
          </cell>
          <cell r="I41">
            <v>0</v>
          </cell>
          <cell r="J41">
            <v>11744.83</v>
          </cell>
          <cell r="K41">
            <v>11744.83</v>
          </cell>
          <cell r="L41">
            <v>236.5</v>
          </cell>
          <cell r="M41">
            <v>236.5</v>
          </cell>
          <cell r="N41">
            <v>0</v>
          </cell>
          <cell r="O41">
            <v>0</v>
          </cell>
          <cell r="P41">
            <v>11981.33</v>
          </cell>
          <cell r="Q41">
            <v>11981.33</v>
          </cell>
          <cell r="R41">
            <v>1</v>
          </cell>
          <cell r="S41">
            <v>1</v>
          </cell>
          <cell r="T41">
            <v>1</v>
          </cell>
          <cell r="U41">
            <v>11744.83</v>
          </cell>
          <cell r="V41">
            <v>236.5</v>
          </cell>
          <cell r="W41">
            <v>0</v>
          </cell>
          <cell r="X41">
            <v>11981.33</v>
          </cell>
          <cell r="Y41">
            <v>0</v>
          </cell>
          <cell r="Z41">
            <v>0</v>
          </cell>
          <cell r="AA41">
            <v>1</v>
          </cell>
          <cell r="AB41">
            <v>0</v>
          </cell>
          <cell r="AC41">
            <v>0</v>
          </cell>
          <cell r="AD41">
            <v>0</v>
          </cell>
          <cell r="AE41">
            <v>0</v>
          </cell>
          <cell r="AF41">
            <v>0</v>
          </cell>
          <cell r="AG41">
            <v>0</v>
          </cell>
          <cell r="AH41">
            <v>1</v>
          </cell>
          <cell r="AI41">
            <v>0</v>
          </cell>
          <cell r="AJ41">
            <v>0</v>
          </cell>
          <cell r="AK41">
            <v>0</v>
          </cell>
          <cell r="AL41">
            <v>0</v>
          </cell>
          <cell r="AM41">
            <v>0</v>
          </cell>
          <cell r="AN41">
            <v>0</v>
          </cell>
          <cell r="AO41">
            <v>1</v>
          </cell>
          <cell r="AP41">
            <v>0</v>
          </cell>
          <cell r="AQ41">
            <v>0</v>
          </cell>
          <cell r="AR41">
            <v>0</v>
          </cell>
          <cell r="AS41">
            <v>0</v>
          </cell>
          <cell r="AT41">
            <v>0</v>
          </cell>
          <cell r="AU41">
            <v>0</v>
          </cell>
          <cell r="AV41">
            <v>1</v>
          </cell>
          <cell r="AW41">
            <v>0</v>
          </cell>
          <cell r="AX41">
            <v>0</v>
          </cell>
          <cell r="AY41">
            <v>0</v>
          </cell>
          <cell r="AZ41">
            <v>0</v>
          </cell>
          <cell r="BA41">
            <v>0</v>
          </cell>
          <cell r="BB41">
            <v>0</v>
          </cell>
          <cell r="BC41">
            <v>1</v>
          </cell>
          <cell r="BD41">
            <v>0</v>
          </cell>
          <cell r="BE41">
            <v>0</v>
          </cell>
          <cell r="BF41">
            <v>0</v>
          </cell>
          <cell r="BG41">
            <v>0</v>
          </cell>
          <cell r="BH41">
            <v>0</v>
          </cell>
          <cell r="BI41">
            <v>0</v>
          </cell>
          <cell r="BJ41">
            <v>1</v>
          </cell>
          <cell r="BK41">
            <v>0</v>
          </cell>
          <cell r="BL41">
            <v>0</v>
          </cell>
          <cell r="BM41">
            <v>0</v>
          </cell>
          <cell r="BN41">
            <v>0</v>
          </cell>
          <cell r="BO41">
            <v>0</v>
          </cell>
          <cell r="BP41">
            <v>0</v>
          </cell>
          <cell r="BQ41">
            <v>1</v>
          </cell>
          <cell r="BR41">
            <v>0</v>
          </cell>
          <cell r="BS41">
            <v>0</v>
          </cell>
          <cell r="BT41">
            <v>0</v>
          </cell>
          <cell r="BU41">
            <v>0</v>
          </cell>
          <cell r="BV41">
            <v>0</v>
          </cell>
          <cell r="BW41">
            <v>0</v>
          </cell>
          <cell r="BX41">
            <v>1</v>
          </cell>
          <cell r="BY41">
            <v>0</v>
          </cell>
          <cell r="BZ41">
            <v>0</v>
          </cell>
          <cell r="CA41">
            <v>0</v>
          </cell>
          <cell r="CB41">
            <v>0</v>
          </cell>
          <cell r="CC41">
            <v>0</v>
          </cell>
          <cell r="CD41">
            <v>0</v>
          </cell>
          <cell r="CE41">
            <v>1</v>
          </cell>
          <cell r="CF41">
            <v>0</v>
          </cell>
          <cell r="CG41">
            <v>0</v>
          </cell>
          <cell r="CH41">
            <v>0</v>
          </cell>
          <cell r="CI41">
            <v>0</v>
          </cell>
          <cell r="CJ41">
            <v>0</v>
          </cell>
          <cell r="CK41">
            <v>0</v>
          </cell>
          <cell r="CL41">
            <v>1</v>
          </cell>
          <cell r="CM41">
            <v>0</v>
          </cell>
          <cell r="CN41">
            <v>0</v>
          </cell>
          <cell r="CO41">
            <v>0</v>
          </cell>
          <cell r="CP41">
            <v>0</v>
          </cell>
          <cell r="CQ41">
            <v>11981.33</v>
          </cell>
        </row>
        <row r="42">
          <cell r="A42" t="str">
            <v>4.10</v>
          </cell>
          <cell r="B42" t="str">
            <v>DEA</v>
          </cell>
          <cell r="C42" t="str">
            <v>1.226</v>
          </cell>
          <cell r="D42" t="str">
            <v>593779-5</v>
          </cell>
          <cell r="E42" t="str">
            <v>LOCAÇÃO DE CONTAINER ESCRITÓRIO COM BANHEIRO CONTENDO 01 VASO SANITÁRIO, 01 LAVATÓRIO E 01 CHUVEIRO, JANELA EM VIDRO, PORTAS, LUMINÁRIAS, TOMADAS, FORRO EM PVC, AR CONDICIONADO E ISOLAMENTO TERMO-ACÚSTICO EM ISOPOR (6,00 X 2,35M). NÃO INCLUI MOBILIZAÇÃO E DESMOBILIZAÇÃO.</v>
          </cell>
          <cell r="F42" t="str">
            <v>un/mês</v>
          </cell>
          <cell r="G42">
            <v>8</v>
          </cell>
          <cell r="H42">
            <v>2</v>
          </cell>
          <cell r="I42">
            <v>6</v>
          </cell>
          <cell r="J42">
            <v>941.62</v>
          </cell>
          <cell r="K42">
            <v>7532.96</v>
          </cell>
          <cell r="L42">
            <v>0</v>
          </cell>
          <cell r="M42">
            <v>0</v>
          </cell>
          <cell r="N42">
            <v>0</v>
          </cell>
          <cell r="O42">
            <v>0</v>
          </cell>
          <cell r="P42">
            <v>941.62</v>
          </cell>
          <cell r="Q42">
            <v>7532.96</v>
          </cell>
          <cell r="R42">
            <v>1</v>
          </cell>
          <cell r="S42">
            <v>0.125</v>
          </cell>
          <cell r="T42">
            <v>0.25</v>
          </cell>
          <cell r="U42">
            <v>941.62</v>
          </cell>
          <cell r="V42">
            <v>0</v>
          </cell>
          <cell r="W42">
            <v>0</v>
          </cell>
          <cell r="X42">
            <v>941.62</v>
          </cell>
          <cell r="Y42">
            <v>1</v>
          </cell>
          <cell r="Z42">
            <v>0.125</v>
          </cell>
          <cell r="AA42">
            <v>0.25</v>
          </cell>
          <cell r="AB42">
            <v>941.62</v>
          </cell>
          <cell r="AC42">
            <v>0</v>
          </cell>
          <cell r="AD42">
            <v>0</v>
          </cell>
          <cell r="AE42">
            <v>941.62</v>
          </cell>
          <cell r="AF42">
            <v>0</v>
          </cell>
          <cell r="AG42">
            <v>0</v>
          </cell>
          <cell r="AH42">
            <v>0.25</v>
          </cell>
          <cell r="AI42">
            <v>0</v>
          </cell>
          <cell r="AJ42">
            <v>0</v>
          </cell>
          <cell r="AK42">
            <v>0</v>
          </cell>
          <cell r="AL42">
            <v>0</v>
          </cell>
          <cell r="AM42">
            <v>0</v>
          </cell>
          <cell r="AN42">
            <v>0</v>
          </cell>
          <cell r="AO42">
            <v>0.25</v>
          </cell>
          <cell r="AP42">
            <v>0</v>
          </cell>
          <cell r="AQ42">
            <v>0</v>
          </cell>
          <cell r="AR42">
            <v>0</v>
          </cell>
          <cell r="AS42">
            <v>0</v>
          </cell>
          <cell r="AT42">
            <v>0</v>
          </cell>
          <cell r="AU42">
            <v>0</v>
          </cell>
          <cell r="AV42">
            <v>0.25</v>
          </cell>
          <cell r="AW42">
            <v>0</v>
          </cell>
          <cell r="AX42">
            <v>0</v>
          </cell>
          <cell r="AY42">
            <v>0</v>
          </cell>
          <cell r="AZ42">
            <v>0</v>
          </cell>
          <cell r="BA42">
            <v>0</v>
          </cell>
          <cell r="BB42">
            <v>0</v>
          </cell>
          <cell r="BC42">
            <v>0.25</v>
          </cell>
          <cell r="BD42">
            <v>0</v>
          </cell>
          <cell r="BE42">
            <v>0</v>
          </cell>
          <cell r="BF42">
            <v>0</v>
          </cell>
          <cell r="BG42">
            <v>0</v>
          </cell>
          <cell r="BH42">
            <v>0</v>
          </cell>
          <cell r="BI42">
            <v>0</v>
          </cell>
          <cell r="BJ42">
            <v>0.25</v>
          </cell>
          <cell r="BK42">
            <v>0</v>
          </cell>
          <cell r="BL42">
            <v>0</v>
          </cell>
          <cell r="BM42">
            <v>0</v>
          </cell>
          <cell r="BN42">
            <v>0</v>
          </cell>
          <cell r="BO42">
            <v>0</v>
          </cell>
          <cell r="BP42">
            <v>0</v>
          </cell>
          <cell r="BQ42">
            <v>0.25</v>
          </cell>
          <cell r="BR42">
            <v>0</v>
          </cell>
          <cell r="BS42">
            <v>0</v>
          </cell>
          <cell r="BT42">
            <v>0</v>
          </cell>
          <cell r="BU42">
            <v>0</v>
          </cell>
          <cell r="BV42">
            <v>0</v>
          </cell>
          <cell r="BW42">
            <v>0</v>
          </cell>
          <cell r="BX42">
            <v>0.25</v>
          </cell>
          <cell r="BY42">
            <v>0</v>
          </cell>
          <cell r="BZ42">
            <v>0</v>
          </cell>
          <cell r="CA42">
            <v>0</v>
          </cell>
          <cell r="CB42">
            <v>0</v>
          </cell>
          <cell r="CC42">
            <v>0</v>
          </cell>
          <cell r="CD42">
            <v>0</v>
          </cell>
          <cell r="CE42">
            <v>0.25</v>
          </cell>
          <cell r="CF42">
            <v>0</v>
          </cell>
          <cell r="CG42">
            <v>0</v>
          </cell>
          <cell r="CH42">
            <v>0</v>
          </cell>
          <cell r="CI42">
            <v>0</v>
          </cell>
          <cell r="CJ42">
            <v>0</v>
          </cell>
          <cell r="CK42">
            <v>0</v>
          </cell>
          <cell r="CL42">
            <v>0.25</v>
          </cell>
          <cell r="CM42">
            <v>0</v>
          </cell>
          <cell r="CN42">
            <v>0</v>
          </cell>
          <cell r="CO42">
            <v>0</v>
          </cell>
          <cell r="CP42">
            <v>0</v>
          </cell>
          <cell r="CQ42">
            <v>1883.24</v>
          </cell>
        </row>
        <row r="43">
          <cell r="A43" t="str">
            <v>4.11</v>
          </cell>
          <cell r="B43" t="str">
            <v>DEA</v>
          </cell>
          <cell r="C43" t="str">
            <v>1.225</v>
          </cell>
          <cell r="D43" t="str">
            <v>593781-7</v>
          </cell>
          <cell r="E43" t="str">
            <v>LOCAÇÃO DE CONTAINER SANITÁRIO/VESTIÁRIO COM 04 VASOS SANITÁRIOS, 02 LAVATÓRIOS, 01 MICTÓRIO CALHA E 04 CHUVEIROS (6,00 X 2,35M). NÃO INCLUI MOBILIZAÇÃO E DESMOBILIZAÇÃO.</v>
          </cell>
          <cell r="F43" t="str">
            <v>un/mês</v>
          </cell>
          <cell r="G43">
            <v>8</v>
          </cell>
          <cell r="H43">
            <v>2</v>
          </cell>
          <cell r="I43">
            <v>6</v>
          </cell>
          <cell r="J43">
            <v>1098.55</v>
          </cell>
          <cell r="K43">
            <v>8788.4</v>
          </cell>
          <cell r="L43">
            <v>0</v>
          </cell>
          <cell r="M43">
            <v>0</v>
          </cell>
          <cell r="N43">
            <v>0</v>
          </cell>
          <cell r="O43">
            <v>0</v>
          </cell>
          <cell r="P43">
            <v>1098.55</v>
          </cell>
          <cell r="Q43">
            <v>8788.4</v>
          </cell>
          <cell r="R43">
            <v>1</v>
          </cell>
          <cell r="S43">
            <v>0.125</v>
          </cell>
          <cell r="T43">
            <v>0.25</v>
          </cell>
          <cell r="U43">
            <v>1098.55</v>
          </cell>
          <cell r="V43">
            <v>0</v>
          </cell>
          <cell r="W43">
            <v>0</v>
          </cell>
          <cell r="X43">
            <v>1098.55</v>
          </cell>
          <cell r="Y43">
            <v>1</v>
          </cell>
          <cell r="Z43">
            <v>0.125</v>
          </cell>
          <cell r="AA43">
            <v>0.25</v>
          </cell>
          <cell r="AB43">
            <v>1098.55</v>
          </cell>
          <cell r="AC43">
            <v>0</v>
          </cell>
          <cell r="AD43">
            <v>0</v>
          </cell>
          <cell r="AE43">
            <v>1098.55</v>
          </cell>
          <cell r="AF43">
            <v>0</v>
          </cell>
          <cell r="AG43">
            <v>0</v>
          </cell>
          <cell r="AH43">
            <v>0.25</v>
          </cell>
          <cell r="AI43">
            <v>0</v>
          </cell>
          <cell r="AJ43">
            <v>0</v>
          </cell>
          <cell r="AK43">
            <v>0</v>
          </cell>
          <cell r="AL43">
            <v>0</v>
          </cell>
          <cell r="AM43">
            <v>0</v>
          </cell>
          <cell r="AN43">
            <v>0</v>
          </cell>
          <cell r="AO43">
            <v>0.25</v>
          </cell>
          <cell r="AP43">
            <v>0</v>
          </cell>
          <cell r="AQ43">
            <v>0</v>
          </cell>
          <cell r="AR43">
            <v>0</v>
          </cell>
          <cell r="AS43">
            <v>0</v>
          </cell>
          <cell r="AT43">
            <v>0</v>
          </cell>
          <cell r="AU43">
            <v>0</v>
          </cell>
          <cell r="AV43">
            <v>0.25</v>
          </cell>
          <cell r="AW43">
            <v>0</v>
          </cell>
          <cell r="AX43">
            <v>0</v>
          </cell>
          <cell r="AY43">
            <v>0</v>
          </cell>
          <cell r="AZ43">
            <v>0</v>
          </cell>
          <cell r="BA43">
            <v>0</v>
          </cell>
          <cell r="BB43">
            <v>0</v>
          </cell>
          <cell r="BC43">
            <v>0.25</v>
          </cell>
          <cell r="BD43">
            <v>0</v>
          </cell>
          <cell r="BE43">
            <v>0</v>
          </cell>
          <cell r="BF43">
            <v>0</v>
          </cell>
          <cell r="BG43">
            <v>0</v>
          </cell>
          <cell r="BH43">
            <v>0</v>
          </cell>
          <cell r="BI43">
            <v>0</v>
          </cell>
          <cell r="BJ43">
            <v>0.25</v>
          </cell>
          <cell r="BK43">
            <v>0</v>
          </cell>
          <cell r="BL43">
            <v>0</v>
          </cell>
          <cell r="BM43">
            <v>0</v>
          </cell>
          <cell r="BN43">
            <v>0</v>
          </cell>
          <cell r="BO43">
            <v>0</v>
          </cell>
          <cell r="BP43">
            <v>0</v>
          </cell>
          <cell r="BQ43">
            <v>0.25</v>
          </cell>
          <cell r="BR43">
            <v>0</v>
          </cell>
          <cell r="BS43">
            <v>0</v>
          </cell>
          <cell r="BT43">
            <v>0</v>
          </cell>
          <cell r="BU43">
            <v>0</v>
          </cell>
          <cell r="BV43">
            <v>0</v>
          </cell>
          <cell r="BW43">
            <v>0</v>
          </cell>
          <cell r="BX43">
            <v>0.25</v>
          </cell>
          <cell r="BY43">
            <v>0</v>
          </cell>
          <cell r="BZ43">
            <v>0</v>
          </cell>
          <cell r="CA43">
            <v>0</v>
          </cell>
          <cell r="CB43">
            <v>0</v>
          </cell>
          <cell r="CC43">
            <v>0</v>
          </cell>
          <cell r="CD43">
            <v>0</v>
          </cell>
          <cell r="CE43">
            <v>0.25</v>
          </cell>
          <cell r="CF43">
            <v>0</v>
          </cell>
          <cell r="CG43">
            <v>0</v>
          </cell>
          <cell r="CH43">
            <v>0</v>
          </cell>
          <cell r="CI43">
            <v>0</v>
          </cell>
          <cell r="CJ43">
            <v>0</v>
          </cell>
          <cell r="CK43">
            <v>0</v>
          </cell>
          <cell r="CL43">
            <v>0.25</v>
          </cell>
          <cell r="CM43">
            <v>0</v>
          </cell>
          <cell r="CN43">
            <v>0</v>
          </cell>
          <cell r="CO43">
            <v>0</v>
          </cell>
          <cell r="CP43">
            <v>0</v>
          </cell>
          <cell r="CQ43">
            <v>2197.1</v>
          </cell>
        </row>
        <row r="44">
          <cell r="A44" t="str">
            <v>4.12</v>
          </cell>
          <cell r="B44" t="str">
            <v>DEA</v>
          </cell>
          <cell r="C44" t="str">
            <v>1.227</v>
          </cell>
          <cell r="D44" t="str">
            <v>552383-4</v>
          </cell>
          <cell r="E44" t="str">
            <v>LOCAÇÃO DE CONTAINER ALMOXARIFADO (6,00 X 2,40M). NÃO INCLUI MOBILIZAÇÃO E DESMOBILIZAÇÃO.</v>
          </cell>
          <cell r="F44" t="str">
            <v>un/mês</v>
          </cell>
          <cell r="G44">
            <v>8</v>
          </cell>
          <cell r="H44">
            <v>2</v>
          </cell>
          <cell r="I44">
            <v>6</v>
          </cell>
          <cell r="J44">
            <v>723.64</v>
          </cell>
          <cell r="K44">
            <v>5789.12</v>
          </cell>
          <cell r="L44">
            <v>0</v>
          </cell>
          <cell r="M44">
            <v>0</v>
          </cell>
          <cell r="N44">
            <v>0</v>
          </cell>
          <cell r="O44">
            <v>0</v>
          </cell>
          <cell r="P44">
            <v>723.64</v>
          </cell>
          <cell r="Q44">
            <v>5789.12</v>
          </cell>
          <cell r="R44">
            <v>1</v>
          </cell>
          <cell r="S44">
            <v>0.125</v>
          </cell>
          <cell r="T44">
            <v>0.25</v>
          </cell>
          <cell r="U44">
            <v>723.64</v>
          </cell>
          <cell r="V44">
            <v>0</v>
          </cell>
          <cell r="W44">
            <v>0</v>
          </cell>
          <cell r="X44">
            <v>723.64</v>
          </cell>
          <cell r="Y44">
            <v>1</v>
          </cell>
          <cell r="Z44">
            <v>0.125</v>
          </cell>
          <cell r="AA44">
            <v>0.25</v>
          </cell>
          <cell r="AB44">
            <v>723.64</v>
          </cell>
          <cell r="AC44">
            <v>0</v>
          </cell>
          <cell r="AD44">
            <v>0</v>
          </cell>
          <cell r="AE44">
            <v>723.64</v>
          </cell>
          <cell r="AF44">
            <v>0</v>
          </cell>
          <cell r="AG44">
            <v>0</v>
          </cell>
          <cell r="AH44">
            <v>0.25</v>
          </cell>
          <cell r="AI44">
            <v>0</v>
          </cell>
          <cell r="AJ44">
            <v>0</v>
          </cell>
          <cell r="AK44">
            <v>0</v>
          </cell>
          <cell r="AL44">
            <v>0</v>
          </cell>
          <cell r="AM44">
            <v>0</v>
          </cell>
          <cell r="AN44">
            <v>0</v>
          </cell>
          <cell r="AO44">
            <v>0.25</v>
          </cell>
          <cell r="AP44">
            <v>0</v>
          </cell>
          <cell r="AQ44">
            <v>0</v>
          </cell>
          <cell r="AR44">
            <v>0</v>
          </cell>
          <cell r="AS44">
            <v>0</v>
          </cell>
          <cell r="AT44">
            <v>0</v>
          </cell>
          <cell r="AU44">
            <v>0</v>
          </cell>
          <cell r="AV44">
            <v>0.25</v>
          </cell>
          <cell r="AW44">
            <v>0</v>
          </cell>
          <cell r="AX44">
            <v>0</v>
          </cell>
          <cell r="AY44">
            <v>0</v>
          </cell>
          <cell r="AZ44">
            <v>0</v>
          </cell>
          <cell r="BA44">
            <v>0</v>
          </cell>
          <cell r="BB44">
            <v>0</v>
          </cell>
          <cell r="BC44">
            <v>0.25</v>
          </cell>
          <cell r="BD44">
            <v>0</v>
          </cell>
          <cell r="BE44">
            <v>0</v>
          </cell>
          <cell r="BF44">
            <v>0</v>
          </cell>
          <cell r="BG44">
            <v>0</v>
          </cell>
          <cell r="BH44">
            <v>0</v>
          </cell>
          <cell r="BI44">
            <v>0</v>
          </cell>
          <cell r="BJ44">
            <v>0.25</v>
          </cell>
          <cell r="BK44">
            <v>0</v>
          </cell>
          <cell r="BL44">
            <v>0</v>
          </cell>
          <cell r="BM44">
            <v>0</v>
          </cell>
          <cell r="BN44">
            <v>0</v>
          </cell>
          <cell r="BO44">
            <v>0</v>
          </cell>
          <cell r="BP44">
            <v>0</v>
          </cell>
          <cell r="BQ44">
            <v>0.25</v>
          </cell>
          <cell r="BR44">
            <v>0</v>
          </cell>
          <cell r="BS44">
            <v>0</v>
          </cell>
          <cell r="BT44">
            <v>0</v>
          </cell>
          <cell r="BU44">
            <v>0</v>
          </cell>
          <cell r="BV44">
            <v>0</v>
          </cell>
          <cell r="BW44">
            <v>0</v>
          </cell>
          <cell r="BX44">
            <v>0.25</v>
          </cell>
          <cell r="BY44">
            <v>0</v>
          </cell>
          <cell r="BZ44">
            <v>0</v>
          </cell>
          <cell r="CA44">
            <v>0</v>
          </cell>
          <cell r="CB44">
            <v>0</v>
          </cell>
          <cell r="CC44">
            <v>0</v>
          </cell>
          <cell r="CD44">
            <v>0</v>
          </cell>
          <cell r="CE44">
            <v>0.25</v>
          </cell>
          <cell r="CF44">
            <v>0</v>
          </cell>
          <cell r="CG44">
            <v>0</v>
          </cell>
          <cell r="CH44">
            <v>0</v>
          </cell>
          <cell r="CI44">
            <v>0</v>
          </cell>
          <cell r="CJ44">
            <v>0</v>
          </cell>
          <cell r="CK44">
            <v>0</v>
          </cell>
          <cell r="CL44">
            <v>0.25</v>
          </cell>
          <cell r="CM44">
            <v>0</v>
          </cell>
          <cell r="CN44">
            <v>0</v>
          </cell>
          <cell r="CO44">
            <v>0</v>
          </cell>
          <cell r="CP44">
            <v>0</v>
          </cell>
          <cell r="CQ44">
            <v>1447.28</v>
          </cell>
        </row>
        <row r="45">
          <cell r="A45" t="str">
            <v>4.13</v>
          </cell>
          <cell r="B45" t="str">
            <v>NZR</v>
          </cell>
          <cell r="C45" t="str">
            <v>1.77I</v>
          </cell>
          <cell r="D45" t="str">
            <v>570351-4</v>
          </cell>
          <cell r="E45" t="str">
            <v>FRETE PARA ENTREGA OU RETIRADA DE CONTAINER PARA OBRA EM NAZARÉ DA MATA EM GUINDAUTO (MUNCK) MODELO ARGOS 20.5 COM CAPACIDADE PARA 6,0 TON A 4,0 M DE RAIO.</v>
          </cell>
          <cell r="F45" t="str">
            <v>un</v>
          </cell>
          <cell r="G45">
            <v>6</v>
          </cell>
          <cell r="H45">
            <v>3</v>
          </cell>
          <cell r="I45">
            <v>3</v>
          </cell>
          <cell r="J45">
            <v>3324.22</v>
          </cell>
          <cell r="K45">
            <v>19945.32</v>
          </cell>
          <cell r="L45">
            <v>0</v>
          </cell>
          <cell r="M45">
            <v>0</v>
          </cell>
          <cell r="N45">
            <v>0</v>
          </cell>
          <cell r="O45">
            <v>0</v>
          </cell>
          <cell r="P45">
            <v>3324.22</v>
          </cell>
          <cell r="Q45">
            <v>19945.32</v>
          </cell>
          <cell r="R45">
            <v>3</v>
          </cell>
          <cell r="S45">
            <v>0.5</v>
          </cell>
          <cell r="T45">
            <v>0.5</v>
          </cell>
          <cell r="U45">
            <v>9972.66</v>
          </cell>
          <cell r="V45">
            <v>0</v>
          </cell>
          <cell r="W45">
            <v>0</v>
          </cell>
          <cell r="X45">
            <v>9972.66</v>
          </cell>
          <cell r="Y45">
            <v>0</v>
          </cell>
          <cell r="Z45">
            <v>0</v>
          </cell>
          <cell r="AA45">
            <v>0.5</v>
          </cell>
          <cell r="AB45">
            <v>0</v>
          </cell>
          <cell r="AC45">
            <v>0</v>
          </cell>
          <cell r="AD45">
            <v>0</v>
          </cell>
          <cell r="AE45">
            <v>0</v>
          </cell>
          <cell r="AF45">
            <v>0</v>
          </cell>
          <cell r="AG45">
            <v>0</v>
          </cell>
          <cell r="AH45">
            <v>0.5</v>
          </cell>
          <cell r="AI45">
            <v>0</v>
          </cell>
          <cell r="AJ45">
            <v>0</v>
          </cell>
          <cell r="AK45">
            <v>0</v>
          </cell>
          <cell r="AL45">
            <v>0</v>
          </cell>
          <cell r="AM45">
            <v>0</v>
          </cell>
          <cell r="AN45">
            <v>0</v>
          </cell>
          <cell r="AO45">
            <v>0.5</v>
          </cell>
          <cell r="AP45">
            <v>0</v>
          </cell>
          <cell r="AQ45">
            <v>0</v>
          </cell>
          <cell r="AR45">
            <v>0</v>
          </cell>
          <cell r="AS45">
            <v>0</v>
          </cell>
          <cell r="AT45">
            <v>0</v>
          </cell>
          <cell r="AU45">
            <v>0</v>
          </cell>
          <cell r="AV45">
            <v>0.5</v>
          </cell>
          <cell r="AW45">
            <v>0</v>
          </cell>
          <cell r="AX45">
            <v>0</v>
          </cell>
          <cell r="AY45">
            <v>0</v>
          </cell>
          <cell r="AZ45">
            <v>0</v>
          </cell>
          <cell r="BA45">
            <v>0</v>
          </cell>
          <cell r="BB45">
            <v>0</v>
          </cell>
          <cell r="BC45">
            <v>0.5</v>
          </cell>
          <cell r="BD45">
            <v>0</v>
          </cell>
          <cell r="BE45">
            <v>0</v>
          </cell>
          <cell r="BF45">
            <v>0</v>
          </cell>
          <cell r="BG45">
            <v>0</v>
          </cell>
          <cell r="BH45">
            <v>0</v>
          </cell>
          <cell r="BI45">
            <v>0</v>
          </cell>
          <cell r="BJ45">
            <v>0.5</v>
          </cell>
          <cell r="BK45">
            <v>0</v>
          </cell>
          <cell r="BL45">
            <v>0</v>
          </cell>
          <cell r="BM45">
            <v>0</v>
          </cell>
          <cell r="BN45">
            <v>0</v>
          </cell>
          <cell r="BO45">
            <v>0</v>
          </cell>
          <cell r="BP45">
            <v>0</v>
          </cell>
          <cell r="BQ45">
            <v>0.5</v>
          </cell>
          <cell r="BR45">
            <v>0</v>
          </cell>
          <cell r="BS45">
            <v>0</v>
          </cell>
          <cell r="BT45">
            <v>0</v>
          </cell>
          <cell r="BU45">
            <v>0</v>
          </cell>
          <cell r="BV45">
            <v>0</v>
          </cell>
          <cell r="BW45">
            <v>0</v>
          </cell>
          <cell r="BX45">
            <v>0.5</v>
          </cell>
          <cell r="BY45">
            <v>0</v>
          </cell>
          <cell r="BZ45">
            <v>0</v>
          </cell>
          <cell r="CA45">
            <v>0</v>
          </cell>
          <cell r="CB45">
            <v>0</v>
          </cell>
          <cell r="CC45">
            <v>0</v>
          </cell>
          <cell r="CD45">
            <v>0</v>
          </cell>
          <cell r="CE45">
            <v>0.5</v>
          </cell>
          <cell r="CF45">
            <v>0</v>
          </cell>
          <cell r="CG45">
            <v>0</v>
          </cell>
          <cell r="CH45">
            <v>0</v>
          </cell>
          <cell r="CI45">
            <v>0</v>
          </cell>
          <cell r="CJ45">
            <v>0</v>
          </cell>
          <cell r="CK45">
            <v>0</v>
          </cell>
          <cell r="CL45">
            <v>0.5</v>
          </cell>
          <cell r="CM45">
            <v>0</v>
          </cell>
          <cell r="CN45">
            <v>0</v>
          </cell>
          <cell r="CO45">
            <v>0</v>
          </cell>
          <cell r="CP45">
            <v>0</v>
          </cell>
          <cell r="CQ45">
            <v>9972.66</v>
          </cell>
        </row>
        <row r="46">
          <cell r="A46" t="str">
            <v>5.</v>
          </cell>
          <cell r="E46" t="str">
            <v>ESTRUTURA</v>
          </cell>
          <cell r="H46">
            <v>0</v>
          </cell>
          <cell r="I46">
            <v>0</v>
          </cell>
          <cell r="K46">
            <v>0</v>
          </cell>
          <cell r="M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row>
        <row r="47">
          <cell r="A47" t="str">
            <v>5.1.</v>
          </cell>
          <cell r="E47" t="str">
            <v>INFRAESTRUTURA</v>
          </cell>
          <cell r="H47">
            <v>0</v>
          </cell>
          <cell r="I47">
            <v>0</v>
          </cell>
          <cell r="K47">
            <v>0</v>
          </cell>
          <cell r="M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row>
        <row r="48">
          <cell r="A48" t="str">
            <v>5.1.1.</v>
          </cell>
          <cell r="B48" t="str">
            <v/>
          </cell>
          <cell r="C48" t="str">
            <v/>
          </cell>
          <cell r="E48" t="str">
            <v>SAPATAS / PESCOÇO DOS PILARES</v>
          </cell>
          <cell r="F48" t="str">
            <v/>
          </cell>
        </row>
        <row r="49">
          <cell r="A49" t="str">
            <v>5.1.1.1</v>
          </cell>
          <cell r="B49" t="str">
            <v>SINAPI</v>
          </cell>
          <cell r="C49" t="str">
            <v>92419</v>
          </cell>
          <cell r="D49" t="str">
            <v>469865-7</v>
          </cell>
          <cell r="E49" t="str">
            <v>MONTAGEM E DESMONTAGEM DE FÔRMA DE PILARES RETANGULARES E ESTRUTURAS SIMILARES, PÉ-DIREITO SIMPLES, EM CHAPA DE MADEIRA COMPENSADA RESINADA, 4 UTILIZAÇÕES. AF_09/2020</v>
          </cell>
          <cell r="F49" t="str">
            <v>m²</v>
          </cell>
          <cell r="G49">
            <v>61.04</v>
          </cell>
          <cell r="H49">
            <v>37.68</v>
          </cell>
          <cell r="I49">
            <v>23.36</v>
          </cell>
          <cell r="J49">
            <v>35</v>
          </cell>
          <cell r="K49">
            <v>2136.4</v>
          </cell>
          <cell r="L49">
            <v>38.54</v>
          </cell>
          <cell r="M49">
            <v>2352.4816000000001</v>
          </cell>
          <cell r="N49">
            <v>18.36</v>
          </cell>
          <cell r="O49">
            <v>1120.6943999999999</v>
          </cell>
          <cell r="P49">
            <v>91.899999999999991</v>
          </cell>
          <cell r="Q49">
            <v>5609.57</v>
          </cell>
          <cell r="R49">
            <v>0</v>
          </cell>
          <cell r="S49">
            <v>0</v>
          </cell>
          <cell r="T49">
            <v>0.61730013106159898</v>
          </cell>
          <cell r="U49">
            <v>0</v>
          </cell>
          <cell r="V49">
            <v>0</v>
          </cell>
          <cell r="W49">
            <v>0</v>
          </cell>
          <cell r="X49">
            <v>0</v>
          </cell>
          <cell r="Y49">
            <v>37.68</v>
          </cell>
          <cell r="Z49">
            <v>0.61730013106159898</v>
          </cell>
          <cell r="AA49">
            <v>0.61730013106159898</v>
          </cell>
          <cell r="AB49">
            <v>1318.8</v>
          </cell>
          <cell r="AC49">
            <v>1452.1871999999998</v>
          </cell>
          <cell r="AD49">
            <v>691.8048</v>
          </cell>
          <cell r="AE49">
            <v>3462.79</v>
          </cell>
          <cell r="AF49">
            <v>0</v>
          </cell>
          <cell r="AG49">
            <v>0</v>
          </cell>
          <cell r="AH49">
            <v>0.61730013106159898</v>
          </cell>
          <cell r="AI49">
            <v>0</v>
          </cell>
          <cell r="AJ49">
            <v>0</v>
          </cell>
          <cell r="AK49">
            <v>0</v>
          </cell>
          <cell r="AL49">
            <v>0</v>
          </cell>
          <cell r="AM49">
            <v>0</v>
          </cell>
          <cell r="AN49">
            <v>0</v>
          </cell>
          <cell r="AO49">
            <v>0.61730013106159898</v>
          </cell>
          <cell r="AP49">
            <v>0</v>
          </cell>
          <cell r="AQ49">
            <v>0</v>
          </cell>
          <cell r="AR49">
            <v>0</v>
          </cell>
          <cell r="AS49">
            <v>0</v>
          </cell>
          <cell r="AT49">
            <v>0</v>
          </cell>
          <cell r="AU49">
            <v>0</v>
          </cell>
          <cell r="AV49">
            <v>0.61730013106159898</v>
          </cell>
          <cell r="AW49">
            <v>0</v>
          </cell>
          <cell r="AX49">
            <v>0</v>
          </cell>
          <cell r="AY49">
            <v>0</v>
          </cell>
          <cell r="AZ49">
            <v>0</v>
          </cell>
          <cell r="BA49">
            <v>0</v>
          </cell>
          <cell r="BB49">
            <v>0</v>
          </cell>
          <cell r="BC49">
            <v>0.61730013106159898</v>
          </cell>
          <cell r="BD49">
            <v>0</v>
          </cell>
          <cell r="BE49">
            <v>0</v>
          </cell>
          <cell r="BF49">
            <v>0</v>
          </cell>
          <cell r="BG49">
            <v>0</v>
          </cell>
          <cell r="BH49">
            <v>0</v>
          </cell>
          <cell r="BI49">
            <v>0</v>
          </cell>
          <cell r="BJ49">
            <v>0.61730013106159898</v>
          </cell>
          <cell r="BK49">
            <v>0</v>
          </cell>
          <cell r="BL49">
            <v>0</v>
          </cell>
          <cell r="BM49">
            <v>0</v>
          </cell>
          <cell r="BN49">
            <v>0</v>
          </cell>
          <cell r="BO49">
            <v>0</v>
          </cell>
          <cell r="BP49">
            <v>0</v>
          </cell>
          <cell r="BQ49">
            <v>0.61730013106159898</v>
          </cell>
          <cell r="BR49">
            <v>0</v>
          </cell>
          <cell r="BS49">
            <v>0</v>
          </cell>
          <cell r="BT49">
            <v>0</v>
          </cell>
          <cell r="BU49">
            <v>0</v>
          </cell>
          <cell r="BV49">
            <v>0</v>
          </cell>
          <cell r="BW49">
            <v>0</v>
          </cell>
          <cell r="BX49">
            <v>0.61730013106159898</v>
          </cell>
          <cell r="BY49">
            <v>0</v>
          </cell>
          <cell r="BZ49">
            <v>0</v>
          </cell>
          <cell r="CA49">
            <v>0</v>
          </cell>
          <cell r="CB49">
            <v>0</v>
          </cell>
          <cell r="CC49">
            <v>0</v>
          </cell>
          <cell r="CD49">
            <v>0</v>
          </cell>
          <cell r="CE49">
            <v>0.61730013106159898</v>
          </cell>
          <cell r="CF49">
            <v>0</v>
          </cell>
          <cell r="CG49">
            <v>0</v>
          </cell>
          <cell r="CH49">
            <v>0</v>
          </cell>
          <cell r="CI49">
            <v>0</v>
          </cell>
          <cell r="CJ49">
            <v>0</v>
          </cell>
          <cell r="CK49">
            <v>0</v>
          </cell>
          <cell r="CL49">
            <v>0.61730013106159898</v>
          </cell>
          <cell r="CM49">
            <v>0</v>
          </cell>
          <cell r="CN49">
            <v>0</v>
          </cell>
          <cell r="CO49">
            <v>0</v>
          </cell>
          <cell r="CP49">
            <v>0</v>
          </cell>
          <cell r="CQ49">
            <v>3462.7919999999995</v>
          </cell>
        </row>
        <row r="50">
          <cell r="A50" t="str">
            <v>5.1.1.2</v>
          </cell>
          <cell r="B50" t="str">
            <v>SINAPI</v>
          </cell>
          <cell r="C50" t="str">
            <v>96616</v>
          </cell>
          <cell r="D50" t="str">
            <v>481761-3</v>
          </cell>
          <cell r="E50" t="str">
            <v>LASTRO DE CONCRETO MAGRO, APLICADO EM BLOCOS DE COROAMENTO OU SAPATAS. AF_01/2024</v>
          </cell>
          <cell r="F50" t="str">
            <v>m³</v>
          </cell>
          <cell r="G50">
            <v>4.8</v>
          </cell>
          <cell r="H50">
            <v>2.79</v>
          </cell>
          <cell r="I50">
            <v>2.0099999999999998</v>
          </cell>
          <cell r="J50">
            <v>427.48</v>
          </cell>
          <cell r="K50">
            <v>2051.904</v>
          </cell>
          <cell r="L50">
            <v>338.72</v>
          </cell>
          <cell r="M50">
            <v>1625.856</v>
          </cell>
          <cell r="N50">
            <v>0</v>
          </cell>
          <cell r="O50">
            <v>0</v>
          </cell>
          <cell r="P50">
            <v>766.2</v>
          </cell>
          <cell r="Q50">
            <v>3677.76</v>
          </cell>
          <cell r="R50">
            <v>1.38</v>
          </cell>
          <cell r="S50">
            <v>0.28749999999999998</v>
          </cell>
          <cell r="T50">
            <v>0.58125000000000004</v>
          </cell>
          <cell r="U50">
            <v>589.91999999999996</v>
          </cell>
          <cell r="V50">
            <v>467.43</v>
          </cell>
          <cell r="W50">
            <v>0</v>
          </cell>
          <cell r="X50">
            <v>1057.3599999999999</v>
          </cell>
          <cell r="Y50">
            <v>1.41</v>
          </cell>
          <cell r="Z50">
            <v>0.29375000000000001</v>
          </cell>
          <cell r="AA50">
            <v>0.58125000000000004</v>
          </cell>
          <cell r="AB50">
            <v>602.74680000000001</v>
          </cell>
          <cell r="AC50">
            <v>477.59520000000003</v>
          </cell>
          <cell r="AD50">
            <v>0</v>
          </cell>
          <cell r="AE50">
            <v>1080.3399999999999</v>
          </cell>
          <cell r="AF50">
            <v>0</v>
          </cell>
          <cell r="AG50">
            <v>0</v>
          </cell>
          <cell r="AH50">
            <v>0.58125000000000004</v>
          </cell>
          <cell r="AI50">
            <v>0</v>
          </cell>
          <cell r="AJ50">
            <v>0</v>
          </cell>
          <cell r="AK50">
            <v>0</v>
          </cell>
          <cell r="AL50">
            <v>0</v>
          </cell>
          <cell r="AM50">
            <v>0</v>
          </cell>
          <cell r="AN50">
            <v>0</v>
          </cell>
          <cell r="AO50">
            <v>0.58125000000000004</v>
          </cell>
          <cell r="AP50">
            <v>0</v>
          </cell>
          <cell r="AQ50">
            <v>0</v>
          </cell>
          <cell r="AR50">
            <v>0</v>
          </cell>
          <cell r="AS50">
            <v>0</v>
          </cell>
          <cell r="AT50">
            <v>0</v>
          </cell>
          <cell r="AU50">
            <v>0</v>
          </cell>
          <cell r="AV50">
            <v>0.58125000000000004</v>
          </cell>
          <cell r="AW50">
            <v>0</v>
          </cell>
          <cell r="AX50">
            <v>0</v>
          </cell>
          <cell r="AY50">
            <v>0</v>
          </cell>
          <cell r="AZ50">
            <v>0</v>
          </cell>
          <cell r="BA50">
            <v>0</v>
          </cell>
          <cell r="BB50">
            <v>0</v>
          </cell>
          <cell r="BC50">
            <v>0.58125000000000004</v>
          </cell>
          <cell r="BD50">
            <v>0</v>
          </cell>
          <cell r="BE50">
            <v>0</v>
          </cell>
          <cell r="BF50">
            <v>0</v>
          </cell>
          <cell r="BG50">
            <v>0</v>
          </cell>
          <cell r="BH50">
            <v>0</v>
          </cell>
          <cell r="BI50">
            <v>0</v>
          </cell>
          <cell r="BJ50">
            <v>0.58125000000000004</v>
          </cell>
          <cell r="BK50">
            <v>0</v>
          </cell>
          <cell r="BL50">
            <v>0</v>
          </cell>
          <cell r="BM50">
            <v>0</v>
          </cell>
          <cell r="BN50">
            <v>0</v>
          </cell>
          <cell r="BO50">
            <v>0</v>
          </cell>
          <cell r="BP50">
            <v>0</v>
          </cell>
          <cell r="BQ50">
            <v>0.58125000000000004</v>
          </cell>
          <cell r="BR50">
            <v>0</v>
          </cell>
          <cell r="BS50">
            <v>0</v>
          </cell>
          <cell r="BT50">
            <v>0</v>
          </cell>
          <cell r="BU50">
            <v>0</v>
          </cell>
          <cell r="BV50">
            <v>0</v>
          </cell>
          <cell r="BW50">
            <v>0</v>
          </cell>
          <cell r="BX50">
            <v>0.58125000000000004</v>
          </cell>
          <cell r="BY50">
            <v>0</v>
          </cell>
          <cell r="BZ50">
            <v>0</v>
          </cell>
          <cell r="CA50">
            <v>0</v>
          </cell>
          <cell r="CB50">
            <v>0</v>
          </cell>
          <cell r="CC50">
            <v>0</v>
          </cell>
          <cell r="CD50">
            <v>0</v>
          </cell>
          <cell r="CE50">
            <v>0.58125000000000004</v>
          </cell>
          <cell r="CF50">
            <v>0</v>
          </cell>
          <cell r="CG50">
            <v>0</v>
          </cell>
          <cell r="CH50">
            <v>0</v>
          </cell>
          <cell r="CI50">
            <v>0</v>
          </cell>
          <cell r="CJ50">
            <v>0</v>
          </cell>
          <cell r="CK50">
            <v>0</v>
          </cell>
          <cell r="CL50">
            <v>0.58125000000000004</v>
          </cell>
          <cell r="CM50">
            <v>0</v>
          </cell>
          <cell r="CN50">
            <v>0</v>
          </cell>
          <cell r="CO50">
            <v>0</v>
          </cell>
          <cell r="CP50">
            <v>0</v>
          </cell>
          <cell r="CQ50">
            <v>2137.6980000000003</v>
          </cell>
        </row>
        <row r="51">
          <cell r="A51" t="str">
            <v>5.1.1.3</v>
          </cell>
          <cell r="B51" t="str">
            <v>SINAPI</v>
          </cell>
          <cell r="C51" t="str">
            <v>96541</v>
          </cell>
          <cell r="D51" t="str">
            <v>502737-3</v>
          </cell>
          <cell r="E51" t="str">
            <v>FABRICAÇÃO, MONTAGEM E DESMONTAGEM DE FÔRMA PARA SAPATA, EM CHAPA DE MADEIRA COMPENSADA RESINADA, E=17 MM, 4 UTILIZAÇÕES. AF_01/2024</v>
          </cell>
          <cell r="F51" t="str">
            <v>m²</v>
          </cell>
          <cell r="G51">
            <v>44.72</v>
          </cell>
          <cell r="H51">
            <v>27.520000000000003</v>
          </cell>
          <cell r="I51">
            <v>17.199999999999996</v>
          </cell>
          <cell r="J51">
            <v>61.6</v>
          </cell>
          <cell r="K51">
            <v>2754.752</v>
          </cell>
          <cell r="L51">
            <v>128.16999999999999</v>
          </cell>
          <cell r="M51">
            <v>5731.7623999999996</v>
          </cell>
          <cell r="N51">
            <v>0</v>
          </cell>
          <cell r="O51">
            <v>0</v>
          </cell>
          <cell r="P51">
            <v>189.76999999999998</v>
          </cell>
          <cell r="Q51">
            <v>8486.51</v>
          </cell>
          <cell r="R51">
            <v>14.72</v>
          </cell>
          <cell r="S51">
            <v>0.32915921288014316</v>
          </cell>
          <cell r="T51">
            <v>0.61538461538461542</v>
          </cell>
          <cell r="U51">
            <v>906.75</v>
          </cell>
          <cell r="V51">
            <v>1886.66</v>
          </cell>
          <cell r="W51">
            <v>0</v>
          </cell>
          <cell r="X51">
            <v>2793.41</v>
          </cell>
          <cell r="Y51">
            <v>12.8</v>
          </cell>
          <cell r="Z51">
            <v>0.28622540250447231</v>
          </cell>
          <cell r="AA51">
            <v>0.61538461538461542</v>
          </cell>
          <cell r="AB51">
            <v>788.48</v>
          </cell>
          <cell r="AC51">
            <v>1640.576</v>
          </cell>
          <cell r="AD51">
            <v>0</v>
          </cell>
          <cell r="AE51">
            <v>2429.06</v>
          </cell>
          <cell r="AF51">
            <v>0</v>
          </cell>
          <cell r="AG51">
            <v>0</v>
          </cell>
          <cell r="AH51">
            <v>0.61538461538461542</v>
          </cell>
          <cell r="AI51">
            <v>0</v>
          </cell>
          <cell r="AJ51">
            <v>0</v>
          </cell>
          <cell r="AK51">
            <v>0</v>
          </cell>
          <cell r="AL51">
            <v>0</v>
          </cell>
          <cell r="AM51">
            <v>0</v>
          </cell>
          <cell r="AN51">
            <v>0</v>
          </cell>
          <cell r="AO51">
            <v>0.61538461538461542</v>
          </cell>
          <cell r="AP51">
            <v>0</v>
          </cell>
          <cell r="AQ51">
            <v>0</v>
          </cell>
          <cell r="AR51">
            <v>0</v>
          </cell>
          <cell r="AS51">
            <v>0</v>
          </cell>
          <cell r="AT51">
            <v>0</v>
          </cell>
          <cell r="AU51">
            <v>0</v>
          </cell>
          <cell r="AV51">
            <v>0.61538461538461542</v>
          </cell>
          <cell r="AW51">
            <v>0</v>
          </cell>
          <cell r="AX51">
            <v>0</v>
          </cell>
          <cell r="AY51">
            <v>0</v>
          </cell>
          <cell r="AZ51">
            <v>0</v>
          </cell>
          <cell r="BA51">
            <v>0</v>
          </cell>
          <cell r="BB51">
            <v>0</v>
          </cell>
          <cell r="BC51">
            <v>0.61538461538461542</v>
          </cell>
          <cell r="BD51">
            <v>0</v>
          </cell>
          <cell r="BE51">
            <v>0</v>
          </cell>
          <cell r="BF51">
            <v>0</v>
          </cell>
          <cell r="BG51">
            <v>0</v>
          </cell>
          <cell r="BH51">
            <v>0</v>
          </cell>
          <cell r="BI51">
            <v>0</v>
          </cell>
          <cell r="BJ51">
            <v>0.61538461538461542</v>
          </cell>
          <cell r="BK51">
            <v>0</v>
          </cell>
          <cell r="BL51">
            <v>0</v>
          </cell>
          <cell r="BM51">
            <v>0</v>
          </cell>
          <cell r="BN51">
            <v>0</v>
          </cell>
          <cell r="BO51">
            <v>0</v>
          </cell>
          <cell r="BP51">
            <v>0</v>
          </cell>
          <cell r="BQ51">
            <v>0.61538461538461542</v>
          </cell>
          <cell r="BR51">
            <v>0</v>
          </cell>
          <cell r="BS51">
            <v>0</v>
          </cell>
          <cell r="BT51">
            <v>0</v>
          </cell>
          <cell r="BU51">
            <v>0</v>
          </cell>
          <cell r="BV51">
            <v>0</v>
          </cell>
          <cell r="BW51">
            <v>0</v>
          </cell>
          <cell r="BX51">
            <v>0.61538461538461542</v>
          </cell>
          <cell r="BY51">
            <v>0</v>
          </cell>
          <cell r="BZ51">
            <v>0</v>
          </cell>
          <cell r="CA51">
            <v>0</v>
          </cell>
          <cell r="CB51">
            <v>0</v>
          </cell>
          <cell r="CC51">
            <v>0</v>
          </cell>
          <cell r="CD51">
            <v>0</v>
          </cell>
          <cell r="CE51">
            <v>0.61538461538461542</v>
          </cell>
          <cell r="CF51">
            <v>0</v>
          </cell>
          <cell r="CG51">
            <v>0</v>
          </cell>
          <cell r="CH51">
            <v>0</v>
          </cell>
          <cell r="CI51">
            <v>0</v>
          </cell>
          <cell r="CJ51">
            <v>0</v>
          </cell>
          <cell r="CK51">
            <v>0</v>
          </cell>
          <cell r="CL51">
            <v>0.61538461538461542</v>
          </cell>
          <cell r="CM51">
            <v>0</v>
          </cell>
          <cell r="CN51">
            <v>0</v>
          </cell>
          <cell r="CO51">
            <v>0</v>
          </cell>
          <cell r="CP51">
            <v>0</v>
          </cell>
        </row>
        <row r="52">
          <cell r="A52" t="str">
            <v>5.1.1.4</v>
          </cell>
          <cell r="B52" t="str">
            <v>NZR</v>
          </cell>
          <cell r="C52" t="str">
            <v>96558.03</v>
          </cell>
          <cell r="D52" t="str">
            <v>593877-5</v>
          </cell>
          <cell r="E52" t="str">
            <v>CONCRETAGEM DE SAPATAS, FCK= 25 MPA COM ADIÇÃO DE METACAULIM, E USO DE BOMBA LANÇAMENTO, ADENSAMENTO E ACABAMENTO.</v>
          </cell>
          <cell r="F52" t="str">
            <v>m³</v>
          </cell>
          <cell r="G52">
            <v>21.11</v>
          </cell>
          <cell r="H52">
            <v>13.2</v>
          </cell>
          <cell r="I52">
            <v>7.91</v>
          </cell>
          <cell r="J52">
            <v>1263.48</v>
          </cell>
          <cell r="K52">
            <v>26672.0628</v>
          </cell>
          <cell r="L52">
            <v>32.5</v>
          </cell>
          <cell r="M52">
            <v>686.07499999999993</v>
          </cell>
          <cell r="N52">
            <v>0</v>
          </cell>
          <cell r="O52">
            <v>0</v>
          </cell>
          <cell r="P52">
            <v>1295.98</v>
          </cell>
          <cell r="Q52">
            <v>27358.13</v>
          </cell>
          <cell r="R52">
            <v>3.94</v>
          </cell>
          <cell r="S52">
            <v>0.18664140217906205</v>
          </cell>
          <cell r="T52">
            <v>0.62529606821411654</v>
          </cell>
          <cell r="U52">
            <v>4978.1099999999997</v>
          </cell>
          <cell r="V52">
            <v>128.05000000000001</v>
          </cell>
          <cell r="W52">
            <v>0</v>
          </cell>
          <cell r="X52">
            <v>5106.16</v>
          </cell>
          <cell r="Y52">
            <v>9.26</v>
          </cell>
          <cell r="Z52">
            <v>0.43865466603505449</v>
          </cell>
          <cell r="AA52">
            <v>0.62529606821411654</v>
          </cell>
          <cell r="AB52">
            <v>11699.8248</v>
          </cell>
          <cell r="AC52">
            <v>300.95</v>
          </cell>
          <cell r="AD52">
            <v>0</v>
          </cell>
          <cell r="AE52">
            <v>12000.77</v>
          </cell>
          <cell r="AF52">
            <v>0</v>
          </cell>
          <cell r="AG52">
            <v>0</v>
          </cell>
          <cell r="AH52">
            <v>0.62529606821411654</v>
          </cell>
          <cell r="AI52">
            <v>0</v>
          </cell>
          <cell r="AJ52">
            <v>0</v>
          </cell>
          <cell r="AK52">
            <v>0</v>
          </cell>
          <cell r="AL52">
            <v>0</v>
          </cell>
          <cell r="AM52">
            <v>0</v>
          </cell>
          <cell r="AN52">
            <v>0</v>
          </cell>
          <cell r="AO52">
            <v>0.62529606821411654</v>
          </cell>
          <cell r="AP52">
            <v>0</v>
          </cell>
          <cell r="AQ52">
            <v>0</v>
          </cell>
          <cell r="AR52">
            <v>0</v>
          </cell>
          <cell r="AS52">
            <v>0</v>
          </cell>
          <cell r="AT52">
            <v>0</v>
          </cell>
          <cell r="AU52">
            <v>0</v>
          </cell>
          <cell r="AV52">
            <v>0.62529606821411654</v>
          </cell>
          <cell r="AW52">
            <v>0</v>
          </cell>
          <cell r="AX52">
            <v>0</v>
          </cell>
          <cell r="AY52">
            <v>0</v>
          </cell>
          <cell r="AZ52">
            <v>0</v>
          </cell>
          <cell r="BA52">
            <v>0</v>
          </cell>
          <cell r="BB52">
            <v>0</v>
          </cell>
          <cell r="BC52">
            <v>0.62529606821411654</v>
          </cell>
          <cell r="BD52">
            <v>0</v>
          </cell>
          <cell r="BE52">
            <v>0</v>
          </cell>
          <cell r="BF52">
            <v>0</v>
          </cell>
          <cell r="BG52">
            <v>0</v>
          </cell>
          <cell r="BH52">
            <v>0</v>
          </cell>
          <cell r="BI52">
            <v>0</v>
          </cell>
          <cell r="BJ52">
            <v>0.62529606821411654</v>
          </cell>
          <cell r="BK52">
            <v>0</v>
          </cell>
          <cell r="BL52">
            <v>0</v>
          </cell>
          <cell r="BM52">
            <v>0</v>
          </cell>
          <cell r="BN52">
            <v>0</v>
          </cell>
          <cell r="BO52">
            <v>0</v>
          </cell>
          <cell r="BP52">
            <v>0</v>
          </cell>
          <cell r="BQ52">
            <v>0.62529606821411654</v>
          </cell>
          <cell r="BR52">
            <v>0</v>
          </cell>
          <cell r="BS52">
            <v>0</v>
          </cell>
          <cell r="BT52">
            <v>0</v>
          </cell>
          <cell r="BU52">
            <v>0</v>
          </cell>
          <cell r="BV52">
            <v>0</v>
          </cell>
          <cell r="BW52">
            <v>0</v>
          </cell>
          <cell r="BX52">
            <v>0.62529606821411654</v>
          </cell>
          <cell r="BY52">
            <v>0</v>
          </cell>
          <cell r="BZ52">
            <v>0</v>
          </cell>
          <cell r="CA52">
            <v>0</v>
          </cell>
          <cell r="CB52">
            <v>0</v>
          </cell>
          <cell r="CC52">
            <v>0</v>
          </cell>
          <cell r="CD52">
            <v>0</v>
          </cell>
          <cell r="CE52">
            <v>0.62529606821411654</v>
          </cell>
          <cell r="CF52">
            <v>0</v>
          </cell>
          <cell r="CG52">
            <v>0</v>
          </cell>
          <cell r="CH52">
            <v>0</v>
          </cell>
          <cell r="CI52">
            <v>0</v>
          </cell>
          <cell r="CJ52">
            <v>0</v>
          </cell>
          <cell r="CK52">
            <v>0</v>
          </cell>
          <cell r="CL52">
            <v>0.62529606821411654</v>
          </cell>
          <cell r="CM52">
            <v>0</v>
          </cell>
          <cell r="CN52">
            <v>0</v>
          </cell>
          <cell r="CO52">
            <v>0</v>
          </cell>
          <cell r="CP52">
            <v>0</v>
          </cell>
          <cell r="CQ52">
            <v>17106.935999999998</v>
          </cell>
        </row>
        <row r="53">
          <cell r="A53" t="str">
            <v>5.1.1.5</v>
          </cell>
          <cell r="B53" t="str">
            <v>NZR</v>
          </cell>
          <cell r="C53" t="str">
            <v>15.36</v>
          </cell>
          <cell r="D53" t="str">
            <v>439768-1</v>
          </cell>
          <cell r="E53" t="str">
            <v>PINTURA IMPERMEABILIZANTE COM TINTA ASFÁLTICA, 2 DEMÃOS, QUARTZOLIT (AQUA), VEDACIT (NEUTROL), VIAPOL (VEDALAGE PRETO), SIKA (IGOL ASFALTO ECO) OU EQUIVALENTE.</v>
          </cell>
          <cell r="F53" t="str">
            <v>m²</v>
          </cell>
          <cell r="G53">
            <v>127.62</v>
          </cell>
          <cell r="H53">
            <v>79.03</v>
          </cell>
          <cell r="I53">
            <v>48.59</v>
          </cell>
          <cell r="J53">
            <v>14.95</v>
          </cell>
          <cell r="K53">
            <v>1907.9189999999999</v>
          </cell>
          <cell r="L53">
            <v>14.41</v>
          </cell>
          <cell r="M53">
            <v>1839.0042000000001</v>
          </cell>
          <cell r="N53">
            <v>0</v>
          </cell>
          <cell r="O53">
            <v>0</v>
          </cell>
          <cell r="P53">
            <v>29.36</v>
          </cell>
          <cell r="Q53">
            <v>3746.92</v>
          </cell>
          <cell r="R53">
            <v>0</v>
          </cell>
          <cell r="S53">
            <v>0</v>
          </cell>
          <cell r="T53">
            <v>0.61926030402758192</v>
          </cell>
          <cell r="U53">
            <v>0</v>
          </cell>
          <cell r="V53">
            <v>0</v>
          </cell>
          <cell r="W53">
            <v>0</v>
          </cell>
          <cell r="X53">
            <v>0</v>
          </cell>
          <cell r="Y53">
            <v>79.03</v>
          </cell>
          <cell r="Z53">
            <v>0.61926030402758192</v>
          </cell>
          <cell r="AA53">
            <v>0.61926030402758192</v>
          </cell>
          <cell r="AB53">
            <v>1181.4984999999999</v>
          </cell>
          <cell r="AC53">
            <v>1138.8223</v>
          </cell>
          <cell r="AD53">
            <v>0</v>
          </cell>
          <cell r="AE53">
            <v>2320.3200000000002</v>
          </cell>
          <cell r="AF53">
            <v>0</v>
          </cell>
          <cell r="AG53">
            <v>0</v>
          </cell>
          <cell r="AH53">
            <v>0.61926030402758192</v>
          </cell>
          <cell r="AI53">
            <v>0</v>
          </cell>
          <cell r="AJ53">
            <v>0</v>
          </cell>
          <cell r="AK53">
            <v>0</v>
          </cell>
          <cell r="AL53">
            <v>0</v>
          </cell>
          <cell r="AM53">
            <v>0</v>
          </cell>
          <cell r="AN53">
            <v>0</v>
          </cell>
          <cell r="AO53">
            <v>0.61926030402758192</v>
          </cell>
          <cell r="AP53">
            <v>0</v>
          </cell>
          <cell r="AQ53">
            <v>0</v>
          </cell>
          <cell r="AR53">
            <v>0</v>
          </cell>
          <cell r="AS53">
            <v>0</v>
          </cell>
          <cell r="AT53">
            <v>0</v>
          </cell>
          <cell r="AU53">
            <v>0</v>
          </cell>
          <cell r="AV53">
            <v>0.61926030402758192</v>
          </cell>
          <cell r="AW53">
            <v>0</v>
          </cell>
          <cell r="AX53">
            <v>0</v>
          </cell>
          <cell r="AY53">
            <v>0</v>
          </cell>
          <cell r="AZ53">
            <v>0</v>
          </cell>
          <cell r="BA53">
            <v>0</v>
          </cell>
          <cell r="BB53">
            <v>0</v>
          </cell>
          <cell r="BC53">
            <v>0.61926030402758192</v>
          </cell>
          <cell r="BD53">
            <v>0</v>
          </cell>
          <cell r="BE53">
            <v>0</v>
          </cell>
          <cell r="BF53">
            <v>0</v>
          </cell>
          <cell r="BG53">
            <v>0</v>
          </cell>
          <cell r="BH53">
            <v>0</v>
          </cell>
          <cell r="BI53">
            <v>0</v>
          </cell>
          <cell r="BJ53">
            <v>0.61926030402758192</v>
          </cell>
          <cell r="BK53">
            <v>0</v>
          </cell>
          <cell r="BL53">
            <v>0</v>
          </cell>
          <cell r="BM53">
            <v>0</v>
          </cell>
          <cell r="BN53">
            <v>0</v>
          </cell>
          <cell r="BO53">
            <v>0</v>
          </cell>
          <cell r="BP53">
            <v>0</v>
          </cell>
          <cell r="BQ53">
            <v>0.61926030402758192</v>
          </cell>
          <cell r="BR53">
            <v>0</v>
          </cell>
          <cell r="BS53">
            <v>0</v>
          </cell>
          <cell r="BT53">
            <v>0</v>
          </cell>
          <cell r="BU53">
            <v>0</v>
          </cell>
          <cell r="BV53">
            <v>0</v>
          </cell>
          <cell r="BW53">
            <v>0</v>
          </cell>
          <cell r="BX53">
            <v>0.61926030402758192</v>
          </cell>
          <cell r="BY53">
            <v>0</v>
          </cell>
          <cell r="BZ53">
            <v>0</v>
          </cell>
          <cell r="CA53">
            <v>0</v>
          </cell>
          <cell r="CB53">
            <v>0</v>
          </cell>
          <cell r="CC53">
            <v>0</v>
          </cell>
          <cell r="CD53">
            <v>0</v>
          </cell>
          <cell r="CE53">
            <v>0.61926030402758192</v>
          </cell>
          <cell r="CF53">
            <v>0</v>
          </cell>
          <cell r="CG53">
            <v>0</v>
          </cell>
          <cell r="CH53">
            <v>0</v>
          </cell>
          <cell r="CI53">
            <v>0</v>
          </cell>
          <cell r="CJ53">
            <v>0</v>
          </cell>
          <cell r="CK53">
            <v>0</v>
          </cell>
          <cell r="CL53">
            <v>0.61926030402758192</v>
          </cell>
          <cell r="CM53">
            <v>0</v>
          </cell>
          <cell r="CN53">
            <v>0</v>
          </cell>
          <cell r="CO53">
            <v>0</v>
          </cell>
          <cell r="CP53">
            <v>0</v>
          </cell>
          <cell r="CQ53">
            <v>2320.3208</v>
          </cell>
        </row>
        <row r="54">
          <cell r="A54" t="str">
            <v>5.1.1.6</v>
          </cell>
          <cell r="B54" t="str">
            <v>NZR</v>
          </cell>
          <cell r="C54" t="str">
            <v>103672.02</v>
          </cell>
          <cell r="D54" t="str">
            <v>593880-5</v>
          </cell>
          <cell r="E54" t="str">
            <v>CONCRETAGEM DE PILARES, FCK = 25 MPA COM ADIÇÃO DE METACAULIM E USO DE BOMBA - LANÇAMENTO, ADENSAMENTO E ACABAMENTO.</v>
          </cell>
          <cell r="F54" t="str">
            <v>m³</v>
          </cell>
          <cell r="G54">
            <v>3.5</v>
          </cell>
          <cell r="H54">
            <v>2.13</v>
          </cell>
          <cell r="I54">
            <v>1.37</v>
          </cell>
          <cell r="J54">
            <v>1197.21</v>
          </cell>
          <cell r="K54">
            <v>4190.2350000000006</v>
          </cell>
          <cell r="L54">
            <v>37.590000000000003</v>
          </cell>
          <cell r="M54">
            <v>131.565</v>
          </cell>
          <cell r="N54">
            <v>0</v>
          </cell>
          <cell r="O54">
            <v>0</v>
          </cell>
          <cell r="P54">
            <v>1234.8</v>
          </cell>
          <cell r="Q54">
            <v>4321.8</v>
          </cell>
          <cell r="R54">
            <v>0</v>
          </cell>
          <cell r="S54">
            <v>0</v>
          </cell>
          <cell r="T54">
            <v>0.60857142857142854</v>
          </cell>
          <cell r="U54">
            <v>0</v>
          </cell>
          <cell r="V54">
            <v>0</v>
          </cell>
          <cell r="W54">
            <v>0</v>
          </cell>
          <cell r="X54">
            <v>0</v>
          </cell>
          <cell r="Y54">
            <v>2.13</v>
          </cell>
          <cell r="Z54">
            <v>0.60857142857142854</v>
          </cell>
          <cell r="AA54">
            <v>0.60857142857142854</v>
          </cell>
          <cell r="AB54">
            <v>2550.0572999999999</v>
          </cell>
          <cell r="AC54">
            <v>80.066699999999997</v>
          </cell>
          <cell r="AD54">
            <v>0</v>
          </cell>
          <cell r="AE54">
            <v>2630.12</v>
          </cell>
          <cell r="AF54">
            <v>0</v>
          </cell>
          <cell r="AG54">
            <v>0</v>
          </cell>
          <cell r="AH54">
            <v>0.60857142857142854</v>
          </cell>
          <cell r="AI54">
            <v>0</v>
          </cell>
          <cell r="AJ54">
            <v>0</v>
          </cell>
          <cell r="AK54">
            <v>0</v>
          </cell>
          <cell r="AL54">
            <v>0</v>
          </cell>
          <cell r="AM54">
            <v>0</v>
          </cell>
          <cell r="AN54">
            <v>0</v>
          </cell>
          <cell r="AO54">
            <v>0.60857142857142854</v>
          </cell>
          <cell r="AP54">
            <v>0</v>
          </cell>
          <cell r="AQ54">
            <v>0</v>
          </cell>
          <cell r="AR54">
            <v>0</v>
          </cell>
          <cell r="AS54">
            <v>0</v>
          </cell>
          <cell r="AT54">
            <v>0</v>
          </cell>
          <cell r="AU54">
            <v>0</v>
          </cell>
          <cell r="AV54">
            <v>0.60857142857142854</v>
          </cell>
          <cell r="AW54">
            <v>0</v>
          </cell>
          <cell r="AX54">
            <v>0</v>
          </cell>
          <cell r="AY54">
            <v>0</v>
          </cell>
          <cell r="AZ54">
            <v>0</v>
          </cell>
          <cell r="BA54">
            <v>0</v>
          </cell>
          <cell r="BB54">
            <v>0</v>
          </cell>
          <cell r="BC54">
            <v>0.60857142857142854</v>
          </cell>
          <cell r="BD54">
            <v>0</v>
          </cell>
          <cell r="BE54">
            <v>0</v>
          </cell>
          <cell r="BF54">
            <v>0</v>
          </cell>
          <cell r="BG54">
            <v>0</v>
          </cell>
          <cell r="BH54">
            <v>0</v>
          </cell>
          <cell r="BI54">
            <v>0</v>
          </cell>
          <cell r="BJ54">
            <v>0.60857142857142854</v>
          </cell>
          <cell r="BK54">
            <v>0</v>
          </cell>
          <cell r="BL54">
            <v>0</v>
          </cell>
          <cell r="BM54">
            <v>0</v>
          </cell>
          <cell r="BN54">
            <v>0</v>
          </cell>
          <cell r="BO54">
            <v>0</v>
          </cell>
          <cell r="BP54">
            <v>0</v>
          </cell>
          <cell r="BQ54">
            <v>0.60857142857142854</v>
          </cell>
          <cell r="BR54">
            <v>0</v>
          </cell>
          <cell r="BS54">
            <v>0</v>
          </cell>
          <cell r="BT54">
            <v>0</v>
          </cell>
          <cell r="BU54">
            <v>0</v>
          </cell>
          <cell r="BV54">
            <v>0</v>
          </cell>
          <cell r="BW54">
            <v>0</v>
          </cell>
          <cell r="BX54">
            <v>0.60857142857142854</v>
          </cell>
          <cell r="BY54">
            <v>0</v>
          </cell>
          <cell r="BZ54">
            <v>0</v>
          </cell>
          <cell r="CA54">
            <v>0</v>
          </cell>
          <cell r="CB54">
            <v>0</v>
          </cell>
          <cell r="CC54">
            <v>0</v>
          </cell>
          <cell r="CD54">
            <v>0</v>
          </cell>
          <cell r="CE54">
            <v>0.60857142857142854</v>
          </cell>
          <cell r="CF54">
            <v>0</v>
          </cell>
          <cell r="CG54">
            <v>0</v>
          </cell>
          <cell r="CH54">
            <v>0</v>
          </cell>
          <cell r="CI54">
            <v>0</v>
          </cell>
          <cell r="CJ54">
            <v>0</v>
          </cell>
          <cell r="CK54">
            <v>0</v>
          </cell>
          <cell r="CL54">
            <v>0.60857142857142854</v>
          </cell>
          <cell r="CM54">
            <v>0</v>
          </cell>
          <cell r="CN54">
            <v>0</v>
          </cell>
          <cell r="CO54">
            <v>0</v>
          </cell>
          <cell r="CP54">
            <v>0</v>
          </cell>
          <cell r="CQ54">
            <v>2630.1239999999998</v>
          </cell>
        </row>
        <row r="55">
          <cell r="A55" t="str">
            <v>5.1.1.7</v>
          </cell>
          <cell r="B55" t="str">
            <v>NZR</v>
          </cell>
          <cell r="C55" t="str">
            <v>15.36</v>
          </cell>
          <cell r="D55" t="str">
            <v>408264-8</v>
          </cell>
          <cell r="E55" t="str">
            <v>PINTURA IMPERMEABILIZANTE COM TINTA ASFÁLTICA, 2 DEMÃOS, QUARTZOLIT (AQUA), VEDACIT (NEUTROL), VIAPOL (VEDALAGE PRETO), SIKA (IGOL ASFALTO ECO) OU EQUIVALENTE.</v>
          </cell>
          <cell r="F55" t="str">
            <v>m²</v>
          </cell>
          <cell r="G55">
            <v>61.04</v>
          </cell>
          <cell r="H55">
            <v>37.68</v>
          </cell>
          <cell r="I55">
            <v>23.36</v>
          </cell>
          <cell r="J55">
            <v>14.95</v>
          </cell>
          <cell r="K55">
            <v>912.54799999999989</v>
          </cell>
          <cell r="L55">
            <v>14.41</v>
          </cell>
          <cell r="M55">
            <v>879.58640000000003</v>
          </cell>
          <cell r="N55">
            <v>0</v>
          </cell>
          <cell r="O55">
            <v>0</v>
          </cell>
          <cell r="P55">
            <v>29.36</v>
          </cell>
          <cell r="Q55">
            <v>1792.13</v>
          </cell>
          <cell r="R55">
            <v>0</v>
          </cell>
          <cell r="S55">
            <v>0</v>
          </cell>
          <cell r="T55">
            <v>0.61730013106159898</v>
          </cell>
          <cell r="U55">
            <v>0</v>
          </cell>
          <cell r="V55">
            <v>0</v>
          </cell>
          <cell r="W55">
            <v>0</v>
          </cell>
          <cell r="X55">
            <v>0</v>
          </cell>
          <cell r="Y55">
            <v>37.68</v>
          </cell>
          <cell r="Z55">
            <v>0.61730013106159898</v>
          </cell>
          <cell r="AA55">
            <v>0.61730013106159898</v>
          </cell>
          <cell r="AB55">
            <v>563.31599999999992</v>
          </cell>
          <cell r="AC55">
            <v>542.96879999999999</v>
          </cell>
          <cell r="AD55">
            <v>0</v>
          </cell>
          <cell r="AE55">
            <v>1106.28</v>
          </cell>
          <cell r="AF55">
            <v>0</v>
          </cell>
          <cell r="AG55">
            <v>0</v>
          </cell>
          <cell r="AH55">
            <v>0.61730013106159898</v>
          </cell>
          <cell r="AI55">
            <v>0</v>
          </cell>
          <cell r="AJ55">
            <v>0</v>
          </cell>
          <cell r="AK55">
            <v>0</v>
          </cell>
          <cell r="AL55">
            <v>0</v>
          </cell>
          <cell r="AM55">
            <v>0</v>
          </cell>
          <cell r="AN55">
            <v>0</v>
          </cell>
          <cell r="AO55">
            <v>0.61730013106159898</v>
          </cell>
          <cell r="AP55">
            <v>0</v>
          </cell>
          <cell r="AQ55">
            <v>0</v>
          </cell>
          <cell r="AR55">
            <v>0</v>
          </cell>
          <cell r="AS55">
            <v>0</v>
          </cell>
          <cell r="AT55">
            <v>0</v>
          </cell>
          <cell r="AU55">
            <v>0</v>
          </cell>
          <cell r="AV55">
            <v>0.61730013106159898</v>
          </cell>
          <cell r="AW55">
            <v>0</v>
          </cell>
          <cell r="AX55">
            <v>0</v>
          </cell>
          <cell r="AY55">
            <v>0</v>
          </cell>
          <cell r="AZ55">
            <v>0</v>
          </cell>
          <cell r="BA55">
            <v>0</v>
          </cell>
          <cell r="BB55">
            <v>0</v>
          </cell>
          <cell r="BC55">
            <v>0.61730013106159898</v>
          </cell>
          <cell r="BD55">
            <v>0</v>
          </cell>
          <cell r="BE55">
            <v>0</v>
          </cell>
          <cell r="BF55">
            <v>0</v>
          </cell>
          <cell r="BG55">
            <v>0</v>
          </cell>
          <cell r="BH55">
            <v>0</v>
          </cell>
          <cell r="BI55">
            <v>0</v>
          </cell>
          <cell r="BJ55">
            <v>0.61730013106159898</v>
          </cell>
          <cell r="BK55">
            <v>0</v>
          </cell>
          <cell r="BL55">
            <v>0</v>
          </cell>
          <cell r="BM55">
            <v>0</v>
          </cell>
          <cell r="BN55">
            <v>0</v>
          </cell>
          <cell r="BO55">
            <v>0</v>
          </cell>
          <cell r="BP55">
            <v>0</v>
          </cell>
          <cell r="BQ55">
            <v>0.61730013106159898</v>
          </cell>
          <cell r="BR55">
            <v>0</v>
          </cell>
          <cell r="BS55">
            <v>0</v>
          </cell>
          <cell r="BT55">
            <v>0</v>
          </cell>
          <cell r="BU55">
            <v>0</v>
          </cell>
          <cell r="BV55">
            <v>0</v>
          </cell>
          <cell r="BW55">
            <v>0</v>
          </cell>
          <cell r="BX55">
            <v>0.61730013106159898</v>
          </cell>
          <cell r="BY55">
            <v>0</v>
          </cell>
          <cell r="BZ55">
            <v>0</v>
          </cell>
          <cell r="CA55">
            <v>0</v>
          </cell>
          <cell r="CB55">
            <v>0</v>
          </cell>
          <cell r="CC55">
            <v>0</v>
          </cell>
          <cell r="CD55">
            <v>0</v>
          </cell>
          <cell r="CE55">
            <v>0.61730013106159898</v>
          </cell>
          <cell r="CF55">
            <v>0</v>
          </cell>
          <cell r="CG55">
            <v>0</v>
          </cell>
          <cell r="CH55">
            <v>0</v>
          </cell>
          <cell r="CI55">
            <v>0</v>
          </cell>
          <cell r="CJ55">
            <v>0</v>
          </cell>
          <cell r="CK55">
            <v>0</v>
          </cell>
          <cell r="CL55">
            <v>0.61730013106159898</v>
          </cell>
          <cell r="CM55">
            <v>0</v>
          </cell>
          <cell r="CN55">
            <v>0</v>
          </cell>
          <cell r="CO55">
            <v>0</v>
          </cell>
          <cell r="CP55">
            <v>0</v>
          </cell>
          <cell r="CQ55">
            <v>1106.2847999999999</v>
          </cell>
        </row>
        <row r="56">
          <cell r="A56" t="str">
            <v>5.1.1.8</v>
          </cell>
          <cell r="B56" t="str">
            <v>SINAPI</v>
          </cell>
          <cell r="C56" t="str">
            <v>96521</v>
          </cell>
          <cell r="D56" t="str">
            <v>500556-6</v>
          </cell>
          <cell r="E56" t="str">
            <v>ESCAVAÇÃO MECANIZADA PARA BLOCO DE COROAMENTO OU SAPATA COM RETROESCAVADEIRA (INCLUINDO ESCAVAÇÃO PARA COLOCAÇÃO DE FÔRMAS). AF_01/2024</v>
          </cell>
          <cell r="F56" t="str">
            <v>m³</v>
          </cell>
          <cell r="G56">
            <v>443.35</v>
          </cell>
          <cell r="H56">
            <v>255.74</v>
          </cell>
          <cell r="I56">
            <v>187.61</v>
          </cell>
          <cell r="J56">
            <v>23.49</v>
          </cell>
          <cell r="K56">
            <v>10414.291499999999</v>
          </cell>
          <cell r="L56">
            <v>17.600000000000001</v>
          </cell>
          <cell r="M56">
            <v>7802.9600000000009</v>
          </cell>
          <cell r="N56">
            <v>0</v>
          </cell>
          <cell r="O56">
            <v>0</v>
          </cell>
          <cell r="P56">
            <v>41.09</v>
          </cell>
          <cell r="Q56">
            <v>18217.25</v>
          </cell>
          <cell r="R56">
            <v>53.71</v>
          </cell>
          <cell r="S56">
            <v>0.12114582158565466</v>
          </cell>
          <cell r="T56">
            <v>0.57683545731363484</v>
          </cell>
          <cell r="U56">
            <v>1261.6500000000001</v>
          </cell>
          <cell r="V56">
            <v>945.3</v>
          </cell>
          <cell r="W56">
            <v>0</v>
          </cell>
          <cell r="X56">
            <v>2206.94</v>
          </cell>
          <cell r="Y56">
            <v>202.03</v>
          </cell>
          <cell r="Z56">
            <v>0.45568963572798016</v>
          </cell>
          <cell r="AA56">
            <v>0.57683545731363484</v>
          </cell>
          <cell r="AB56">
            <v>4745.6846999999998</v>
          </cell>
          <cell r="AC56">
            <v>3555.7280000000005</v>
          </cell>
          <cell r="AD56">
            <v>0</v>
          </cell>
          <cell r="AE56">
            <v>8301.41</v>
          </cell>
          <cell r="AF56">
            <v>0</v>
          </cell>
          <cell r="AG56">
            <v>0</v>
          </cell>
          <cell r="AH56">
            <v>0.57683545731363484</v>
          </cell>
          <cell r="AI56">
            <v>0</v>
          </cell>
          <cell r="AJ56">
            <v>0</v>
          </cell>
          <cell r="AK56">
            <v>0</v>
          </cell>
          <cell r="AL56">
            <v>0</v>
          </cell>
          <cell r="AM56">
            <v>0</v>
          </cell>
          <cell r="AN56">
            <v>0</v>
          </cell>
          <cell r="AO56">
            <v>0.57683545731363484</v>
          </cell>
          <cell r="AP56">
            <v>0</v>
          </cell>
          <cell r="AQ56">
            <v>0</v>
          </cell>
          <cell r="AR56">
            <v>0</v>
          </cell>
          <cell r="AS56">
            <v>0</v>
          </cell>
          <cell r="AT56">
            <v>0</v>
          </cell>
          <cell r="AU56">
            <v>0</v>
          </cell>
          <cell r="AV56">
            <v>0.57683545731363484</v>
          </cell>
          <cell r="AW56">
            <v>0</v>
          </cell>
          <cell r="AX56">
            <v>0</v>
          </cell>
          <cell r="AY56">
            <v>0</v>
          </cell>
          <cell r="AZ56">
            <v>0</v>
          </cell>
          <cell r="BA56">
            <v>0</v>
          </cell>
          <cell r="BB56">
            <v>0</v>
          </cell>
          <cell r="BC56">
            <v>0.57683545731363484</v>
          </cell>
          <cell r="BD56">
            <v>0</v>
          </cell>
          <cell r="BE56">
            <v>0</v>
          </cell>
          <cell r="BF56">
            <v>0</v>
          </cell>
          <cell r="BG56">
            <v>0</v>
          </cell>
          <cell r="BH56">
            <v>0</v>
          </cell>
          <cell r="BI56">
            <v>0</v>
          </cell>
          <cell r="BJ56">
            <v>0.57683545731363484</v>
          </cell>
          <cell r="BK56">
            <v>0</v>
          </cell>
          <cell r="BL56">
            <v>0</v>
          </cell>
          <cell r="BM56">
            <v>0</v>
          </cell>
          <cell r="BN56">
            <v>0</v>
          </cell>
          <cell r="BO56">
            <v>0</v>
          </cell>
          <cell r="BP56">
            <v>0</v>
          </cell>
          <cell r="BQ56">
            <v>0.57683545731363484</v>
          </cell>
          <cell r="BR56">
            <v>0</v>
          </cell>
          <cell r="BS56">
            <v>0</v>
          </cell>
          <cell r="BT56">
            <v>0</v>
          </cell>
          <cell r="BU56">
            <v>0</v>
          </cell>
          <cell r="BV56">
            <v>0</v>
          </cell>
          <cell r="BW56">
            <v>0</v>
          </cell>
          <cell r="BX56">
            <v>0.57683545731363484</v>
          </cell>
          <cell r="BY56">
            <v>0</v>
          </cell>
          <cell r="BZ56">
            <v>0</v>
          </cell>
          <cell r="CA56">
            <v>0</v>
          </cell>
          <cell r="CB56">
            <v>0</v>
          </cell>
          <cell r="CC56">
            <v>0</v>
          </cell>
          <cell r="CD56">
            <v>0</v>
          </cell>
          <cell r="CE56">
            <v>0.57683545731363484</v>
          </cell>
          <cell r="CF56">
            <v>0</v>
          </cell>
          <cell r="CG56">
            <v>0</v>
          </cell>
          <cell r="CH56">
            <v>0</v>
          </cell>
          <cell r="CI56">
            <v>0</v>
          </cell>
          <cell r="CJ56">
            <v>0</v>
          </cell>
          <cell r="CK56">
            <v>0</v>
          </cell>
          <cell r="CL56">
            <v>0.57683545731363484</v>
          </cell>
          <cell r="CM56">
            <v>0</v>
          </cell>
          <cell r="CN56">
            <v>0</v>
          </cell>
          <cell r="CO56">
            <v>0</v>
          </cell>
          <cell r="CP56">
            <v>0</v>
          </cell>
          <cell r="CQ56">
            <v>10508.356600000001</v>
          </cell>
        </row>
        <row r="57">
          <cell r="A57" t="str">
            <v>5.1.1.9</v>
          </cell>
          <cell r="B57" t="str">
            <v>SINAPI</v>
          </cell>
          <cell r="C57" t="str">
            <v>94319</v>
          </cell>
          <cell r="D57" t="str">
            <v>438994-8</v>
          </cell>
          <cell r="E57" t="str">
            <v>ATERRO MANUAL DE VALAS COM SOLO ARGILO-ARENOSO. AF_08/2023</v>
          </cell>
          <cell r="F57" t="str">
            <v>m³</v>
          </cell>
          <cell r="G57">
            <v>83.49</v>
          </cell>
          <cell r="H57">
            <v>48.61</v>
          </cell>
          <cell r="I57">
            <v>34.879999999999995</v>
          </cell>
          <cell r="J57">
            <v>51.19</v>
          </cell>
          <cell r="K57">
            <v>4273.8530999999994</v>
          </cell>
          <cell r="L57">
            <v>22.13</v>
          </cell>
          <cell r="M57">
            <v>1847.6336999999999</v>
          </cell>
          <cell r="N57">
            <v>0</v>
          </cell>
          <cell r="O57">
            <v>0</v>
          </cell>
          <cell r="P57">
            <v>73.319999999999993</v>
          </cell>
          <cell r="Q57">
            <v>6121.48</v>
          </cell>
          <cell r="R57">
            <v>0</v>
          </cell>
          <cell r="S57">
            <v>0</v>
          </cell>
          <cell r="T57">
            <v>0.58222541621751112</v>
          </cell>
          <cell r="U57">
            <v>0</v>
          </cell>
          <cell r="V57">
            <v>0</v>
          </cell>
          <cell r="W57">
            <v>0</v>
          </cell>
          <cell r="X57">
            <v>0</v>
          </cell>
          <cell r="Y57">
            <v>48.61</v>
          </cell>
          <cell r="Z57">
            <v>0.58222541621751112</v>
          </cell>
          <cell r="AA57">
            <v>0.58222541621751112</v>
          </cell>
          <cell r="AB57">
            <v>2488.3458999999998</v>
          </cell>
          <cell r="AC57">
            <v>1075.7393</v>
          </cell>
          <cell r="AD57">
            <v>0</v>
          </cell>
          <cell r="AE57">
            <v>3564.09</v>
          </cell>
          <cell r="AF57">
            <v>0</v>
          </cell>
          <cell r="AG57">
            <v>0</v>
          </cell>
          <cell r="AH57">
            <v>0.58222541621751112</v>
          </cell>
          <cell r="AI57">
            <v>0</v>
          </cell>
          <cell r="AJ57">
            <v>0</v>
          </cell>
          <cell r="AK57">
            <v>0</v>
          </cell>
          <cell r="AL57">
            <v>0</v>
          </cell>
          <cell r="AM57">
            <v>0</v>
          </cell>
          <cell r="AN57">
            <v>0</v>
          </cell>
          <cell r="AO57">
            <v>0.58222541621751112</v>
          </cell>
          <cell r="AP57">
            <v>0</v>
          </cell>
          <cell r="AQ57">
            <v>0</v>
          </cell>
          <cell r="AR57">
            <v>0</v>
          </cell>
          <cell r="AS57">
            <v>0</v>
          </cell>
          <cell r="AT57">
            <v>0</v>
          </cell>
          <cell r="AU57">
            <v>0</v>
          </cell>
          <cell r="AV57">
            <v>0.58222541621751112</v>
          </cell>
          <cell r="AW57">
            <v>0</v>
          </cell>
          <cell r="AX57">
            <v>0</v>
          </cell>
          <cell r="AY57">
            <v>0</v>
          </cell>
          <cell r="AZ57">
            <v>0</v>
          </cell>
          <cell r="BA57">
            <v>0</v>
          </cell>
          <cell r="BB57">
            <v>0</v>
          </cell>
          <cell r="BC57">
            <v>0.58222541621751112</v>
          </cell>
          <cell r="BD57">
            <v>0</v>
          </cell>
          <cell r="BE57">
            <v>0</v>
          </cell>
          <cell r="BF57">
            <v>0</v>
          </cell>
          <cell r="BG57">
            <v>0</v>
          </cell>
          <cell r="BH57">
            <v>0</v>
          </cell>
          <cell r="BI57">
            <v>0</v>
          </cell>
          <cell r="BJ57">
            <v>0.58222541621751112</v>
          </cell>
          <cell r="BK57">
            <v>0</v>
          </cell>
          <cell r="BL57">
            <v>0</v>
          </cell>
          <cell r="BM57">
            <v>0</v>
          </cell>
          <cell r="BN57">
            <v>0</v>
          </cell>
          <cell r="BO57">
            <v>0</v>
          </cell>
          <cell r="BP57">
            <v>0</v>
          </cell>
          <cell r="BQ57">
            <v>0.58222541621751112</v>
          </cell>
          <cell r="BR57">
            <v>0</v>
          </cell>
          <cell r="BS57">
            <v>0</v>
          </cell>
          <cell r="BT57">
            <v>0</v>
          </cell>
          <cell r="BU57">
            <v>0</v>
          </cell>
          <cell r="BV57">
            <v>0</v>
          </cell>
          <cell r="BW57">
            <v>0</v>
          </cell>
          <cell r="BX57">
            <v>0.58222541621751112</v>
          </cell>
          <cell r="BY57">
            <v>0</v>
          </cell>
          <cell r="BZ57">
            <v>0</v>
          </cell>
          <cell r="CA57">
            <v>0</v>
          </cell>
          <cell r="CB57">
            <v>0</v>
          </cell>
          <cell r="CC57">
            <v>0</v>
          </cell>
          <cell r="CD57">
            <v>0</v>
          </cell>
          <cell r="CE57">
            <v>0.58222541621751112</v>
          </cell>
          <cell r="CF57">
            <v>0</v>
          </cell>
          <cell r="CG57">
            <v>0</v>
          </cell>
          <cell r="CH57">
            <v>0</v>
          </cell>
          <cell r="CI57">
            <v>0</v>
          </cell>
          <cell r="CJ57">
            <v>0</v>
          </cell>
          <cell r="CK57">
            <v>0</v>
          </cell>
          <cell r="CL57">
            <v>0.58222541621751112</v>
          </cell>
          <cell r="CM57">
            <v>0</v>
          </cell>
          <cell r="CN57">
            <v>0</v>
          </cell>
          <cell r="CO57">
            <v>0</v>
          </cell>
          <cell r="CP57">
            <v>0</v>
          </cell>
          <cell r="CQ57">
            <v>3564.0851999999995</v>
          </cell>
        </row>
        <row r="58">
          <cell r="A58" t="str">
            <v>5.1.1.10</v>
          </cell>
          <cell r="B58" t="str">
            <v>DEA</v>
          </cell>
          <cell r="C58" t="str">
            <v>24.72</v>
          </cell>
          <cell r="D58" t="str">
            <v>510536-6</v>
          </cell>
          <cell r="E58" t="str">
            <v>REATERRO MANUAL APILOADO COM SOQUETE.</v>
          </cell>
          <cell r="F58" t="str">
            <v>m³</v>
          </cell>
          <cell r="G58">
            <v>333.96</v>
          </cell>
          <cell r="H58">
            <v>193.45</v>
          </cell>
          <cell r="I58">
            <v>140.51</v>
          </cell>
          <cell r="J58">
            <v>10.63</v>
          </cell>
          <cell r="K58">
            <v>3549.9947999999999</v>
          </cell>
          <cell r="L58">
            <v>54.27</v>
          </cell>
          <cell r="M58">
            <v>18124.0092</v>
          </cell>
          <cell r="N58">
            <v>0</v>
          </cell>
          <cell r="O58">
            <v>0</v>
          </cell>
          <cell r="P58">
            <v>64.900000000000006</v>
          </cell>
          <cell r="Q58">
            <v>21674</v>
          </cell>
          <cell r="R58">
            <v>0</v>
          </cell>
          <cell r="S58">
            <v>0</v>
          </cell>
          <cell r="T58">
            <v>0.57926098934004078</v>
          </cell>
          <cell r="U58">
            <v>0</v>
          </cell>
          <cell r="V58">
            <v>0</v>
          </cell>
          <cell r="W58">
            <v>0</v>
          </cell>
          <cell r="X58">
            <v>0</v>
          </cell>
          <cell r="Y58">
            <v>193.45</v>
          </cell>
          <cell r="Z58">
            <v>0.57926098934004078</v>
          </cell>
          <cell r="AA58">
            <v>0.57926098934004078</v>
          </cell>
          <cell r="AB58">
            <v>2056.3735000000001</v>
          </cell>
          <cell r="AC58">
            <v>10498.531499999999</v>
          </cell>
          <cell r="AD58">
            <v>0</v>
          </cell>
          <cell r="AE58">
            <v>12554.91</v>
          </cell>
          <cell r="AF58">
            <v>0</v>
          </cell>
          <cell r="AG58">
            <v>0</v>
          </cell>
          <cell r="AH58">
            <v>0.57926098934004078</v>
          </cell>
          <cell r="AI58">
            <v>0</v>
          </cell>
          <cell r="AJ58">
            <v>0</v>
          </cell>
          <cell r="AK58">
            <v>0</v>
          </cell>
          <cell r="AL58">
            <v>0</v>
          </cell>
          <cell r="AM58">
            <v>0</v>
          </cell>
          <cell r="AN58">
            <v>0</v>
          </cell>
          <cell r="AO58">
            <v>0.57926098934004078</v>
          </cell>
          <cell r="AP58">
            <v>0</v>
          </cell>
          <cell r="AQ58">
            <v>0</v>
          </cell>
          <cell r="AR58">
            <v>0</v>
          </cell>
          <cell r="AS58">
            <v>0</v>
          </cell>
          <cell r="AT58">
            <v>0</v>
          </cell>
          <cell r="AU58">
            <v>0</v>
          </cell>
          <cell r="AV58">
            <v>0.57926098934004078</v>
          </cell>
          <cell r="AW58">
            <v>0</v>
          </cell>
          <cell r="AX58">
            <v>0</v>
          </cell>
          <cell r="AY58">
            <v>0</v>
          </cell>
          <cell r="AZ58">
            <v>0</v>
          </cell>
          <cell r="BA58">
            <v>0</v>
          </cell>
          <cell r="BB58">
            <v>0</v>
          </cell>
          <cell r="BC58">
            <v>0.57926098934004078</v>
          </cell>
          <cell r="BD58">
            <v>0</v>
          </cell>
          <cell r="BE58">
            <v>0</v>
          </cell>
          <cell r="BF58">
            <v>0</v>
          </cell>
          <cell r="BG58">
            <v>0</v>
          </cell>
          <cell r="BH58">
            <v>0</v>
          </cell>
          <cell r="BI58">
            <v>0</v>
          </cell>
          <cell r="BJ58">
            <v>0.57926098934004078</v>
          </cell>
          <cell r="BK58">
            <v>0</v>
          </cell>
          <cell r="BL58">
            <v>0</v>
          </cell>
          <cell r="BM58">
            <v>0</v>
          </cell>
          <cell r="BN58">
            <v>0</v>
          </cell>
          <cell r="BO58">
            <v>0</v>
          </cell>
          <cell r="BP58">
            <v>0</v>
          </cell>
          <cell r="BQ58">
            <v>0.57926098934004078</v>
          </cell>
          <cell r="BR58">
            <v>0</v>
          </cell>
          <cell r="BS58">
            <v>0</v>
          </cell>
          <cell r="BT58">
            <v>0</v>
          </cell>
          <cell r="BU58">
            <v>0</v>
          </cell>
          <cell r="BV58">
            <v>0</v>
          </cell>
          <cell r="BW58">
            <v>0</v>
          </cell>
          <cell r="BX58">
            <v>0.57926098934004078</v>
          </cell>
          <cell r="BY58">
            <v>0</v>
          </cell>
          <cell r="BZ58">
            <v>0</v>
          </cell>
          <cell r="CA58">
            <v>0</v>
          </cell>
          <cell r="CB58">
            <v>0</v>
          </cell>
          <cell r="CC58">
            <v>0</v>
          </cell>
          <cell r="CD58">
            <v>0</v>
          </cell>
          <cell r="CE58">
            <v>0.57926098934004078</v>
          </cell>
          <cell r="CF58">
            <v>0</v>
          </cell>
          <cell r="CG58">
            <v>0</v>
          </cell>
          <cell r="CH58">
            <v>0</v>
          </cell>
          <cell r="CI58">
            <v>0</v>
          </cell>
          <cell r="CJ58">
            <v>0</v>
          </cell>
          <cell r="CK58">
            <v>0</v>
          </cell>
          <cell r="CL58">
            <v>0.57926098934004078</v>
          </cell>
          <cell r="CM58">
            <v>0</v>
          </cell>
          <cell r="CN58">
            <v>0</v>
          </cell>
          <cell r="CO58">
            <v>0</v>
          </cell>
          <cell r="CP58">
            <v>0</v>
          </cell>
          <cell r="CQ58">
            <v>12554.905000000001</v>
          </cell>
        </row>
        <row r="59">
          <cell r="A59" t="str">
            <v>5.1.1.11</v>
          </cell>
          <cell r="B59" t="str">
            <v>SINAPI</v>
          </cell>
          <cell r="C59" t="str">
            <v>100205</v>
          </cell>
          <cell r="D59" t="str">
            <v>528880-0</v>
          </cell>
          <cell r="E59" t="str">
            <v>TRANSPORTE HORIZONTAL COM JERICA DE 60 L, DE MASSA/ GRANEL (UNIDADE: M3XKM). AF_07/2019</v>
          </cell>
          <cell r="F59" t="str">
            <v>m³XKm</v>
          </cell>
          <cell r="G59">
            <v>2.84</v>
          </cell>
          <cell r="H59">
            <v>1.64</v>
          </cell>
          <cell r="I59">
            <v>1.2</v>
          </cell>
          <cell r="J59">
            <v>284.14</v>
          </cell>
          <cell r="K59">
            <v>806.95759999999996</v>
          </cell>
          <cell r="L59">
            <v>1306.02</v>
          </cell>
          <cell r="M59">
            <v>3709.0967999999998</v>
          </cell>
          <cell r="N59">
            <v>0</v>
          </cell>
          <cell r="O59">
            <v>0</v>
          </cell>
          <cell r="P59">
            <v>1590.1599999999999</v>
          </cell>
          <cell r="Q59">
            <v>4516.05</v>
          </cell>
          <cell r="R59">
            <v>0</v>
          </cell>
          <cell r="S59">
            <v>0</v>
          </cell>
          <cell r="T59">
            <v>0.57746478873239437</v>
          </cell>
          <cell r="U59">
            <v>0</v>
          </cell>
          <cell r="V59">
            <v>0</v>
          </cell>
          <cell r="W59">
            <v>0</v>
          </cell>
          <cell r="X59">
            <v>0</v>
          </cell>
          <cell r="Y59">
            <v>1.64</v>
          </cell>
          <cell r="Z59">
            <v>0.57746478873239437</v>
          </cell>
          <cell r="AA59">
            <v>0.57746478873239437</v>
          </cell>
          <cell r="AB59">
            <v>465.98959999999994</v>
          </cell>
          <cell r="AC59">
            <v>2141.8727999999996</v>
          </cell>
          <cell r="AD59">
            <v>0</v>
          </cell>
          <cell r="AE59">
            <v>2607.86</v>
          </cell>
          <cell r="AF59">
            <v>0</v>
          </cell>
          <cell r="AG59">
            <v>0</v>
          </cell>
          <cell r="AH59">
            <v>0.57746478873239437</v>
          </cell>
          <cell r="AI59">
            <v>0</v>
          </cell>
          <cell r="AJ59">
            <v>0</v>
          </cell>
          <cell r="AK59">
            <v>0</v>
          </cell>
          <cell r="AL59">
            <v>0</v>
          </cell>
          <cell r="AM59">
            <v>0</v>
          </cell>
          <cell r="AN59">
            <v>0</v>
          </cell>
          <cell r="AO59">
            <v>0.57746478873239437</v>
          </cell>
          <cell r="AP59">
            <v>0</v>
          </cell>
          <cell r="AQ59">
            <v>0</v>
          </cell>
          <cell r="AR59">
            <v>0</v>
          </cell>
          <cell r="AS59">
            <v>0</v>
          </cell>
          <cell r="AT59">
            <v>0</v>
          </cell>
          <cell r="AU59">
            <v>0</v>
          </cell>
          <cell r="AV59">
            <v>0.57746478873239437</v>
          </cell>
          <cell r="AW59">
            <v>0</v>
          </cell>
          <cell r="AX59">
            <v>0</v>
          </cell>
          <cell r="AY59">
            <v>0</v>
          </cell>
          <cell r="AZ59">
            <v>0</v>
          </cell>
          <cell r="BA59">
            <v>0</v>
          </cell>
          <cell r="BB59">
            <v>0</v>
          </cell>
          <cell r="BC59">
            <v>0.57746478873239437</v>
          </cell>
          <cell r="BD59">
            <v>0</v>
          </cell>
          <cell r="BE59">
            <v>0</v>
          </cell>
          <cell r="BF59">
            <v>0</v>
          </cell>
          <cell r="BG59">
            <v>0</v>
          </cell>
          <cell r="BH59">
            <v>0</v>
          </cell>
          <cell r="BI59">
            <v>0</v>
          </cell>
          <cell r="BJ59">
            <v>0.57746478873239437</v>
          </cell>
          <cell r="BK59">
            <v>0</v>
          </cell>
          <cell r="BL59">
            <v>0</v>
          </cell>
          <cell r="BM59">
            <v>0</v>
          </cell>
          <cell r="BN59">
            <v>0</v>
          </cell>
          <cell r="BO59">
            <v>0</v>
          </cell>
          <cell r="BP59">
            <v>0</v>
          </cell>
          <cell r="BQ59">
            <v>0.57746478873239437</v>
          </cell>
          <cell r="BR59">
            <v>0</v>
          </cell>
          <cell r="BS59">
            <v>0</v>
          </cell>
          <cell r="BT59">
            <v>0</v>
          </cell>
          <cell r="BU59">
            <v>0</v>
          </cell>
          <cell r="BV59">
            <v>0</v>
          </cell>
          <cell r="BW59">
            <v>0</v>
          </cell>
          <cell r="BX59">
            <v>0.57746478873239437</v>
          </cell>
          <cell r="BY59">
            <v>0</v>
          </cell>
          <cell r="BZ59">
            <v>0</v>
          </cell>
          <cell r="CA59">
            <v>0</v>
          </cell>
          <cell r="CB59">
            <v>0</v>
          </cell>
          <cell r="CC59">
            <v>0</v>
          </cell>
          <cell r="CD59">
            <v>0</v>
          </cell>
          <cell r="CE59">
            <v>0.57746478873239437</v>
          </cell>
          <cell r="CF59">
            <v>0</v>
          </cell>
          <cell r="CG59">
            <v>0</v>
          </cell>
          <cell r="CH59">
            <v>0</v>
          </cell>
          <cell r="CI59">
            <v>0</v>
          </cell>
          <cell r="CJ59">
            <v>0</v>
          </cell>
          <cell r="CK59">
            <v>0</v>
          </cell>
          <cell r="CL59">
            <v>0.57746478873239437</v>
          </cell>
          <cell r="CM59">
            <v>0</v>
          </cell>
          <cell r="CN59">
            <v>0</v>
          </cell>
          <cell r="CO59">
            <v>0</v>
          </cell>
          <cell r="CP59">
            <v>0</v>
          </cell>
          <cell r="CQ59">
            <v>2607.8623999999995</v>
          </cell>
        </row>
        <row r="60">
          <cell r="A60" t="str">
            <v>5.1.1.12</v>
          </cell>
          <cell r="B60" t="str">
            <v>DEA</v>
          </cell>
          <cell r="C60" t="str">
            <v>04.03.040</v>
          </cell>
          <cell r="D60" t="str">
            <v>239305-0</v>
          </cell>
          <cell r="E60" t="str">
            <v>REMOÇÃO DE MATERIAL DE PRIMEIRA CATEGORIA EM CAMINHÃO BASCULANTE, D.M.T. 6 KM, INCLUSIVE CARGA MANUAL E DESCARGA MECÂNICA.</v>
          </cell>
          <cell r="F60" t="str">
            <v>m³</v>
          </cell>
          <cell r="G60">
            <v>142.21</v>
          </cell>
          <cell r="H60">
            <v>83.9</v>
          </cell>
          <cell r="I60">
            <v>58.31</v>
          </cell>
          <cell r="J60">
            <v>27.17</v>
          </cell>
          <cell r="K60">
            <v>3863.8457000000003</v>
          </cell>
          <cell r="L60">
            <v>25.85</v>
          </cell>
          <cell r="M60">
            <v>3676.1285000000003</v>
          </cell>
          <cell r="N60">
            <v>0</v>
          </cell>
          <cell r="O60">
            <v>0</v>
          </cell>
          <cell r="P60">
            <v>53.02</v>
          </cell>
          <cell r="Q60">
            <v>7539.97</v>
          </cell>
          <cell r="R60">
            <v>0</v>
          </cell>
          <cell r="S60">
            <v>0</v>
          </cell>
          <cell r="T60">
            <v>0.58997257576823003</v>
          </cell>
          <cell r="U60">
            <v>0</v>
          </cell>
          <cell r="V60">
            <v>0</v>
          </cell>
          <cell r="W60">
            <v>0</v>
          </cell>
          <cell r="X60">
            <v>0</v>
          </cell>
          <cell r="Y60">
            <v>83.9</v>
          </cell>
          <cell r="Z60">
            <v>0.58997257576823003</v>
          </cell>
          <cell r="AA60">
            <v>0.58997257576823003</v>
          </cell>
          <cell r="AB60">
            <v>2279.5630000000001</v>
          </cell>
          <cell r="AC60">
            <v>2168.8150000000001</v>
          </cell>
          <cell r="AD60">
            <v>0</v>
          </cell>
          <cell r="AE60">
            <v>4448.38</v>
          </cell>
          <cell r="AF60">
            <v>0</v>
          </cell>
          <cell r="AG60">
            <v>0</v>
          </cell>
          <cell r="AH60">
            <v>0.58997257576823003</v>
          </cell>
          <cell r="AI60">
            <v>0</v>
          </cell>
          <cell r="AJ60">
            <v>0</v>
          </cell>
          <cell r="AK60">
            <v>0</v>
          </cell>
          <cell r="AL60">
            <v>0</v>
          </cell>
          <cell r="AM60">
            <v>0</v>
          </cell>
          <cell r="AN60">
            <v>0</v>
          </cell>
          <cell r="AO60">
            <v>0.58997257576823003</v>
          </cell>
          <cell r="AP60">
            <v>0</v>
          </cell>
          <cell r="AQ60">
            <v>0</v>
          </cell>
          <cell r="AR60">
            <v>0</v>
          </cell>
          <cell r="AS60">
            <v>0</v>
          </cell>
          <cell r="AT60">
            <v>0</v>
          </cell>
          <cell r="AU60">
            <v>0</v>
          </cell>
          <cell r="AV60">
            <v>0.58997257576823003</v>
          </cell>
          <cell r="AW60">
            <v>0</v>
          </cell>
          <cell r="AX60">
            <v>0</v>
          </cell>
          <cell r="AY60">
            <v>0</v>
          </cell>
          <cell r="AZ60">
            <v>0</v>
          </cell>
          <cell r="BA60">
            <v>0</v>
          </cell>
          <cell r="BB60">
            <v>0</v>
          </cell>
          <cell r="BC60">
            <v>0.58997257576823003</v>
          </cell>
          <cell r="BD60">
            <v>0</v>
          </cell>
          <cell r="BE60">
            <v>0</v>
          </cell>
          <cell r="BF60">
            <v>0</v>
          </cell>
          <cell r="BG60">
            <v>0</v>
          </cell>
          <cell r="BH60">
            <v>0</v>
          </cell>
          <cell r="BI60">
            <v>0</v>
          </cell>
          <cell r="BJ60">
            <v>0.58997257576823003</v>
          </cell>
          <cell r="BK60">
            <v>0</v>
          </cell>
          <cell r="BL60">
            <v>0</v>
          </cell>
          <cell r="BM60">
            <v>0</v>
          </cell>
          <cell r="BN60">
            <v>0</v>
          </cell>
          <cell r="BO60">
            <v>0</v>
          </cell>
          <cell r="BP60">
            <v>0</v>
          </cell>
          <cell r="BQ60">
            <v>0.58997257576823003</v>
          </cell>
          <cell r="BR60">
            <v>0</v>
          </cell>
          <cell r="BS60">
            <v>0</v>
          </cell>
          <cell r="BT60">
            <v>0</v>
          </cell>
          <cell r="BU60">
            <v>0</v>
          </cell>
          <cell r="BV60">
            <v>0</v>
          </cell>
          <cell r="BW60">
            <v>0</v>
          </cell>
          <cell r="BX60">
            <v>0.58997257576823003</v>
          </cell>
          <cell r="BY60">
            <v>0</v>
          </cell>
          <cell r="BZ60">
            <v>0</v>
          </cell>
          <cell r="CA60">
            <v>0</v>
          </cell>
          <cell r="CB60">
            <v>0</v>
          </cell>
          <cell r="CC60">
            <v>0</v>
          </cell>
          <cell r="CD60">
            <v>0</v>
          </cell>
          <cell r="CE60">
            <v>0.58997257576823003</v>
          </cell>
          <cell r="CF60">
            <v>0</v>
          </cell>
          <cell r="CG60">
            <v>0</v>
          </cell>
          <cell r="CH60">
            <v>0</v>
          </cell>
          <cell r="CI60">
            <v>0</v>
          </cell>
          <cell r="CJ60">
            <v>0</v>
          </cell>
          <cell r="CK60">
            <v>0</v>
          </cell>
          <cell r="CL60">
            <v>0.58997257576823003</v>
          </cell>
          <cell r="CM60">
            <v>0</v>
          </cell>
          <cell r="CN60">
            <v>0</v>
          </cell>
          <cell r="CO60">
            <v>0</v>
          </cell>
          <cell r="CP60">
            <v>0</v>
          </cell>
          <cell r="CQ60">
            <v>4448.3780000000006</v>
          </cell>
        </row>
        <row r="61">
          <cell r="A61" t="str">
            <v>5.1.2.</v>
          </cell>
          <cell r="B61" t="str">
            <v/>
          </cell>
          <cell r="C61" t="str">
            <v/>
          </cell>
          <cell r="E61" t="str">
            <v>CINTAS</v>
          </cell>
          <cell r="F61" t="str">
            <v/>
          </cell>
          <cell r="H61">
            <v>0</v>
          </cell>
          <cell r="I61">
            <v>0</v>
          </cell>
          <cell r="K61">
            <v>0</v>
          </cell>
          <cell r="M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row>
        <row r="62">
          <cell r="A62" t="str">
            <v>5.1.2.1</v>
          </cell>
          <cell r="B62" t="str">
            <v>NZR</v>
          </cell>
          <cell r="C62" t="str">
            <v>96616.01</v>
          </cell>
          <cell r="D62" t="str">
            <v>555592-2</v>
          </cell>
          <cell r="E62" t="str">
            <v>LASTRO DE CONCRETO MAGRO, APLICADO EM CINTAS DE CONCRETO.</v>
          </cell>
          <cell r="F62" t="str">
            <v>m³</v>
          </cell>
          <cell r="G62">
            <v>4.04</v>
          </cell>
          <cell r="H62">
            <v>2.82</v>
          </cell>
          <cell r="I62">
            <v>1.2200000000000002</v>
          </cell>
          <cell r="J62">
            <v>427.48</v>
          </cell>
          <cell r="K62">
            <v>1727.0192000000002</v>
          </cell>
          <cell r="L62">
            <v>338.72</v>
          </cell>
          <cell r="M62">
            <v>1368.4288000000001</v>
          </cell>
          <cell r="N62">
            <v>0</v>
          </cell>
          <cell r="O62">
            <v>0</v>
          </cell>
          <cell r="P62">
            <v>766.2</v>
          </cell>
          <cell r="Q62">
            <v>3095.44</v>
          </cell>
          <cell r="R62">
            <v>0</v>
          </cell>
          <cell r="S62">
            <v>0</v>
          </cell>
          <cell r="T62">
            <v>0.69801980198019797</v>
          </cell>
          <cell r="U62">
            <v>0</v>
          </cell>
          <cell r="V62">
            <v>0</v>
          </cell>
          <cell r="W62">
            <v>0</v>
          </cell>
          <cell r="X62">
            <v>0</v>
          </cell>
          <cell r="Y62">
            <v>2.82</v>
          </cell>
          <cell r="Z62">
            <v>0.69801980198019797</v>
          </cell>
          <cell r="AA62">
            <v>0.69801980198019797</v>
          </cell>
          <cell r="AB62">
            <v>1205.4936</v>
          </cell>
          <cell r="AC62">
            <v>955.19040000000007</v>
          </cell>
          <cell r="AD62">
            <v>0</v>
          </cell>
          <cell r="AE62">
            <v>2160.6799999999998</v>
          </cell>
          <cell r="AF62">
            <v>0</v>
          </cell>
          <cell r="AG62">
            <v>0</v>
          </cell>
          <cell r="AH62">
            <v>0.69801980198019797</v>
          </cell>
          <cell r="AI62">
            <v>0</v>
          </cell>
          <cell r="AJ62">
            <v>0</v>
          </cell>
          <cell r="AK62">
            <v>0</v>
          </cell>
          <cell r="AL62">
            <v>0</v>
          </cell>
          <cell r="AM62">
            <v>0</v>
          </cell>
          <cell r="AN62">
            <v>0</v>
          </cell>
          <cell r="AO62">
            <v>0.69801980198019797</v>
          </cell>
          <cell r="AP62">
            <v>0</v>
          </cell>
          <cell r="AQ62">
            <v>0</v>
          </cell>
          <cell r="AR62">
            <v>0</v>
          </cell>
          <cell r="AS62">
            <v>0</v>
          </cell>
          <cell r="AT62">
            <v>0</v>
          </cell>
          <cell r="AU62">
            <v>0</v>
          </cell>
          <cell r="AV62">
            <v>0.69801980198019797</v>
          </cell>
          <cell r="AW62">
            <v>0</v>
          </cell>
          <cell r="AX62">
            <v>0</v>
          </cell>
          <cell r="AY62">
            <v>0</v>
          </cell>
          <cell r="AZ62">
            <v>0</v>
          </cell>
          <cell r="BA62">
            <v>0</v>
          </cell>
          <cell r="BB62">
            <v>0</v>
          </cell>
          <cell r="BC62">
            <v>0.69801980198019797</v>
          </cell>
          <cell r="BD62">
            <v>0</v>
          </cell>
          <cell r="BE62">
            <v>0</v>
          </cell>
          <cell r="BF62">
            <v>0</v>
          </cell>
          <cell r="BG62">
            <v>0</v>
          </cell>
          <cell r="BH62">
            <v>0</v>
          </cell>
          <cell r="BI62">
            <v>0</v>
          </cell>
          <cell r="BJ62">
            <v>0.69801980198019797</v>
          </cell>
          <cell r="BK62">
            <v>0</v>
          </cell>
          <cell r="BL62">
            <v>0</v>
          </cell>
          <cell r="BM62">
            <v>0</v>
          </cell>
          <cell r="BN62">
            <v>0</v>
          </cell>
          <cell r="BO62">
            <v>0</v>
          </cell>
          <cell r="BP62">
            <v>0</v>
          </cell>
          <cell r="BQ62">
            <v>0.69801980198019797</v>
          </cell>
          <cell r="BR62">
            <v>0</v>
          </cell>
          <cell r="BS62">
            <v>0</v>
          </cell>
          <cell r="BT62">
            <v>0</v>
          </cell>
          <cell r="BU62">
            <v>0</v>
          </cell>
          <cell r="BV62">
            <v>0</v>
          </cell>
          <cell r="BW62">
            <v>0</v>
          </cell>
          <cell r="BX62">
            <v>0.69801980198019797</v>
          </cell>
          <cell r="BY62">
            <v>0</v>
          </cell>
          <cell r="BZ62">
            <v>0</v>
          </cell>
          <cell r="CA62">
            <v>0</v>
          </cell>
          <cell r="CB62">
            <v>0</v>
          </cell>
          <cell r="CC62">
            <v>0</v>
          </cell>
          <cell r="CD62">
            <v>0</v>
          </cell>
          <cell r="CE62">
            <v>0.69801980198019797</v>
          </cell>
          <cell r="CF62">
            <v>0</v>
          </cell>
          <cell r="CG62">
            <v>0</v>
          </cell>
          <cell r="CH62">
            <v>0</v>
          </cell>
          <cell r="CI62">
            <v>0</v>
          </cell>
          <cell r="CJ62">
            <v>0</v>
          </cell>
          <cell r="CK62">
            <v>0</v>
          </cell>
          <cell r="CL62">
            <v>0.69801980198019797</v>
          </cell>
          <cell r="CM62">
            <v>0</v>
          </cell>
          <cell r="CN62">
            <v>0</v>
          </cell>
          <cell r="CO62">
            <v>0</v>
          </cell>
          <cell r="CP62">
            <v>0</v>
          </cell>
          <cell r="CQ62">
            <v>2160.6840000000002</v>
          </cell>
        </row>
        <row r="63">
          <cell r="A63" t="str">
            <v>5.1.2.2</v>
          </cell>
          <cell r="B63" t="str">
            <v>SINAPI</v>
          </cell>
          <cell r="C63" t="str">
            <v>96539</v>
          </cell>
          <cell r="D63" t="str">
            <v>483316-3</v>
          </cell>
          <cell r="E63" t="str">
            <v>FABRICAÇÃO, MONTAGEM E DESMONTAGEM DE FÔRMA PARA VIGA BALDRAME, EM CHAPA DE MADEIRA COMPENSADA RESINADA, E=17 MM, 2 UTILIZAÇÕES. AF_01/2024</v>
          </cell>
          <cell r="F63" t="str">
            <v>m²</v>
          </cell>
          <cell r="G63">
            <v>297.32</v>
          </cell>
          <cell r="H63">
            <v>172.15</v>
          </cell>
          <cell r="I63">
            <v>125.16999999999999</v>
          </cell>
          <cell r="J63">
            <v>62</v>
          </cell>
          <cell r="K63">
            <v>18433.84</v>
          </cell>
          <cell r="L63">
            <v>70.64</v>
          </cell>
          <cell r="M63">
            <v>21002.684799999999</v>
          </cell>
          <cell r="N63">
            <v>0</v>
          </cell>
          <cell r="O63">
            <v>0</v>
          </cell>
          <cell r="P63">
            <v>132.63999999999999</v>
          </cell>
          <cell r="Q63">
            <v>39436.519999999997</v>
          </cell>
          <cell r="R63">
            <v>0</v>
          </cell>
          <cell r="S63">
            <v>0</v>
          </cell>
          <cell r="T63">
            <v>0.57900578501278088</v>
          </cell>
          <cell r="U63">
            <v>0</v>
          </cell>
          <cell r="V63">
            <v>0</v>
          </cell>
          <cell r="W63">
            <v>0</v>
          </cell>
          <cell r="X63">
            <v>0</v>
          </cell>
          <cell r="Y63">
            <v>172.15</v>
          </cell>
          <cell r="Z63">
            <v>0.57900578501278088</v>
          </cell>
          <cell r="AA63">
            <v>0.57900578501278088</v>
          </cell>
          <cell r="AB63">
            <v>10673.300000000001</v>
          </cell>
          <cell r="AC63">
            <v>12160.676000000001</v>
          </cell>
          <cell r="AD63">
            <v>0</v>
          </cell>
          <cell r="AE63">
            <v>22833.98</v>
          </cell>
          <cell r="AF63">
            <v>0</v>
          </cell>
          <cell r="AG63">
            <v>0</v>
          </cell>
          <cell r="AH63">
            <v>0.57900578501278088</v>
          </cell>
          <cell r="AI63">
            <v>0</v>
          </cell>
          <cell r="AJ63">
            <v>0</v>
          </cell>
          <cell r="AK63">
            <v>0</v>
          </cell>
          <cell r="AL63">
            <v>0</v>
          </cell>
          <cell r="AM63">
            <v>0</v>
          </cell>
          <cell r="AN63">
            <v>0</v>
          </cell>
          <cell r="AO63">
            <v>0.57900578501278088</v>
          </cell>
          <cell r="AP63">
            <v>0</v>
          </cell>
          <cell r="AQ63">
            <v>0</v>
          </cell>
          <cell r="AR63">
            <v>0</v>
          </cell>
          <cell r="AS63">
            <v>0</v>
          </cell>
          <cell r="AT63">
            <v>0</v>
          </cell>
          <cell r="AU63">
            <v>0</v>
          </cell>
          <cell r="AV63">
            <v>0.57900578501278088</v>
          </cell>
          <cell r="AW63">
            <v>0</v>
          </cell>
          <cell r="AX63">
            <v>0</v>
          </cell>
          <cell r="AY63">
            <v>0</v>
          </cell>
          <cell r="AZ63">
            <v>0</v>
          </cell>
          <cell r="BA63">
            <v>0</v>
          </cell>
          <cell r="BB63">
            <v>0</v>
          </cell>
          <cell r="BC63">
            <v>0.57900578501278088</v>
          </cell>
          <cell r="BD63">
            <v>0</v>
          </cell>
          <cell r="BE63">
            <v>0</v>
          </cell>
          <cell r="BF63">
            <v>0</v>
          </cell>
          <cell r="BG63">
            <v>0</v>
          </cell>
          <cell r="BH63">
            <v>0</v>
          </cell>
          <cell r="BI63">
            <v>0</v>
          </cell>
          <cell r="BJ63">
            <v>0.57900578501278088</v>
          </cell>
          <cell r="BK63">
            <v>0</v>
          </cell>
          <cell r="BL63">
            <v>0</v>
          </cell>
          <cell r="BM63">
            <v>0</v>
          </cell>
          <cell r="BN63">
            <v>0</v>
          </cell>
          <cell r="BO63">
            <v>0</v>
          </cell>
          <cell r="BP63">
            <v>0</v>
          </cell>
          <cell r="BQ63">
            <v>0.57900578501278088</v>
          </cell>
          <cell r="BR63">
            <v>0</v>
          </cell>
          <cell r="BS63">
            <v>0</v>
          </cell>
          <cell r="BT63">
            <v>0</v>
          </cell>
          <cell r="BU63">
            <v>0</v>
          </cell>
          <cell r="BV63">
            <v>0</v>
          </cell>
          <cell r="BW63">
            <v>0</v>
          </cell>
          <cell r="BX63">
            <v>0.57900578501278088</v>
          </cell>
          <cell r="BY63">
            <v>0</v>
          </cell>
          <cell r="BZ63">
            <v>0</v>
          </cell>
          <cell r="CA63">
            <v>0</v>
          </cell>
          <cell r="CB63">
            <v>0</v>
          </cell>
          <cell r="CC63">
            <v>0</v>
          </cell>
          <cell r="CD63">
            <v>0</v>
          </cell>
          <cell r="CE63">
            <v>0.57900578501278088</v>
          </cell>
          <cell r="CF63">
            <v>0</v>
          </cell>
          <cell r="CG63">
            <v>0</v>
          </cell>
          <cell r="CH63">
            <v>0</v>
          </cell>
          <cell r="CI63">
            <v>0</v>
          </cell>
          <cell r="CJ63">
            <v>0</v>
          </cell>
          <cell r="CK63">
            <v>0</v>
          </cell>
          <cell r="CL63">
            <v>0.57900578501278088</v>
          </cell>
          <cell r="CM63">
            <v>0</v>
          </cell>
          <cell r="CN63">
            <v>0</v>
          </cell>
          <cell r="CO63">
            <v>0</v>
          </cell>
          <cell r="CP63">
            <v>0</v>
          </cell>
          <cell r="CQ63">
            <v>22833.975999999999</v>
          </cell>
        </row>
        <row r="64">
          <cell r="A64" t="str">
            <v>5.1.2.3</v>
          </cell>
          <cell r="B64" t="str">
            <v>NZR</v>
          </cell>
          <cell r="C64" t="str">
            <v>96557.02</v>
          </cell>
          <cell r="D64" t="str">
            <v>593894-5</v>
          </cell>
          <cell r="E64" t="str">
            <v xml:space="preserve">CONCRETAGEM DE BLOCOS DE COROAMENTO E VIGAS BALDRAMES, FCK= 25 MPA COM ADIÇÃO DE METACAULIM E USO DE BOMBA LANÇAMENTO, ADENSAMENTO E ACABAMENTO. </v>
          </cell>
          <cell r="F64" t="str">
            <v>m³</v>
          </cell>
          <cell r="G64">
            <v>22.34</v>
          </cell>
          <cell r="H64">
            <v>8.06</v>
          </cell>
          <cell r="I64">
            <v>14.28</v>
          </cell>
          <cell r="J64">
            <v>1247.8</v>
          </cell>
          <cell r="K64">
            <v>27875.851999999999</v>
          </cell>
          <cell r="L64">
            <v>18.489999999999998</v>
          </cell>
          <cell r="M64">
            <v>413.06659999999994</v>
          </cell>
          <cell r="N64">
            <v>0</v>
          </cell>
          <cell r="O64">
            <v>0</v>
          </cell>
          <cell r="P64">
            <v>1266.29</v>
          </cell>
          <cell r="Q64">
            <v>28288.91</v>
          </cell>
          <cell r="R64">
            <v>0</v>
          </cell>
          <cell r="S64">
            <v>0</v>
          </cell>
          <cell r="T64">
            <v>0.36078782452999109</v>
          </cell>
          <cell r="U64">
            <v>0</v>
          </cell>
          <cell r="V64">
            <v>0</v>
          </cell>
          <cell r="W64">
            <v>0</v>
          </cell>
          <cell r="X64">
            <v>0</v>
          </cell>
          <cell r="Y64">
            <v>8.06</v>
          </cell>
          <cell r="Z64">
            <v>0.36078782452999109</v>
          </cell>
          <cell r="AA64">
            <v>0.36078782452999109</v>
          </cell>
          <cell r="AB64">
            <v>10057.268</v>
          </cell>
          <cell r="AC64">
            <v>149.02940000000001</v>
          </cell>
          <cell r="AD64">
            <v>0</v>
          </cell>
          <cell r="AE64">
            <v>10206.299999999999</v>
          </cell>
          <cell r="AF64">
            <v>0</v>
          </cell>
          <cell r="AG64">
            <v>0</v>
          </cell>
          <cell r="AH64">
            <v>0.36078782452999109</v>
          </cell>
          <cell r="AI64">
            <v>0</v>
          </cell>
          <cell r="AJ64">
            <v>0</v>
          </cell>
          <cell r="AK64">
            <v>0</v>
          </cell>
          <cell r="AL64">
            <v>0</v>
          </cell>
          <cell r="AM64">
            <v>0</v>
          </cell>
          <cell r="AN64">
            <v>0</v>
          </cell>
          <cell r="AO64">
            <v>0.36078782452999109</v>
          </cell>
          <cell r="AP64">
            <v>0</v>
          </cell>
          <cell r="AQ64">
            <v>0</v>
          </cell>
          <cell r="AR64">
            <v>0</v>
          </cell>
          <cell r="AS64">
            <v>0</v>
          </cell>
          <cell r="AT64">
            <v>0</v>
          </cell>
          <cell r="AU64">
            <v>0</v>
          </cell>
          <cell r="AV64">
            <v>0.36078782452999109</v>
          </cell>
          <cell r="AW64">
            <v>0</v>
          </cell>
          <cell r="AX64">
            <v>0</v>
          </cell>
          <cell r="AY64">
            <v>0</v>
          </cell>
          <cell r="AZ64">
            <v>0</v>
          </cell>
          <cell r="BA64">
            <v>0</v>
          </cell>
          <cell r="BB64">
            <v>0</v>
          </cell>
          <cell r="BC64">
            <v>0.36078782452999109</v>
          </cell>
          <cell r="BD64">
            <v>0</v>
          </cell>
          <cell r="BE64">
            <v>0</v>
          </cell>
          <cell r="BF64">
            <v>0</v>
          </cell>
          <cell r="BG64">
            <v>0</v>
          </cell>
          <cell r="BH64">
            <v>0</v>
          </cell>
          <cell r="BI64">
            <v>0</v>
          </cell>
          <cell r="BJ64">
            <v>0.36078782452999109</v>
          </cell>
          <cell r="BK64">
            <v>0</v>
          </cell>
          <cell r="BL64">
            <v>0</v>
          </cell>
          <cell r="BM64">
            <v>0</v>
          </cell>
          <cell r="BN64">
            <v>0</v>
          </cell>
          <cell r="BO64">
            <v>0</v>
          </cell>
          <cell r="BP64">
            <v>0</v>
          </cell>
          <cell r="BQ64">
            <v>0.36078782452999109</v>
          </cell>
          <cell r="BR64">
            <v>0</v>
          </cell>
          <cell r="BS64">
            <v>0</v>
          </cell>
          <cell r="BT64">
            <v>0</v>
          </cell>
          <cell r="BU64">
            <v>0</v>
          </cell>
          <cell r="BV64">
            <v>0</v>
          </cell>
          <cell r="BW64">
            <v>0</v>
          </cell>
          <cell r="BX64">
            <v>0.36078782452999109</v>
          </cell>
          <cell r="BY64">
            <v>0</v>
          </cell>
          <cell r="BZ64">
            <v>0</v>
          </cell>
          <cell r="CA64">
            <v>0</v>
          </cell>
          <cell r="CB64">
            <v>0</v>
          </cell>
          <cell r="CC64">
            <v>0</v>
          </cell>
          <cell r="CD64">
            <v>0</v>
          </cell>
          <cell r="CE64">
            <v>0.36078782452999109</v>
          </cell>
          <cell r="CF64">
            <v>0</v>
          </cell>
          <cell r="CG64">
            <v>0</v>
          </cell>
          <cell r="CH64">
            <v>0</v>
          </cell>
          <cell r="CI64">
            <v>0</v>
          </cell>
          <cell r="CJ64">
            <v>0</v>
          </cell>
          <cell r="CK64">
            <v>0</v>
          </cell>
          <cell r="CL64">
            <v>0.36078782452999109</v>
          </cell>
          <cell r="CM64">
            <v>0</v>
          </cell>
          <cell r="CN64">
            <v>0</v>
          </cell>
          <cell r="CO64">
            <v>0</v>
          </cell>
          <cell r="CP64">
            <v>0</v>
          </cell>
          <cell r="CQ64">
            <v>10206.297399999999</v>
          </cell>
        </row>
        <row r="65">
          <cell r="A65" t="str">
            <v>5.1.2.4</v>
          </cell>
          <cell r="B65" t="str">
            <v>NZR</v>
          </cell>
          <cell r="C65" t="str">
            <v>15.36</v>
          </cell>
          <cell r="D65" t="str">
            <v>439768-1</v>
          </cell>
          <cell r="E65" t="str">
            <v>PINTURA IMPERMEABILIZANTE COM TINTA ASFÁLTICA, 2 DEMÃOS, QUARTZOLIT (AQUA), VEDACIT (NEUTROL), VIAPOL (VEDALAGE PRETO), SIKA (IGOL ASFALTO ECO) OU EQUIVALENTE.</v>
          </cell>
          <cell r="F65" t="str">
            <v>m²</v>
          </cell>
          <cell r="G65">
            <v>346</v>
          </cell>
          <cell r="H65">
            <v>197.95</v>
          </cell>
          <cell r="I65">
            <v>148.05000000000001</v>
          </cell>
          <cell r="J65">
            <v>14.95</v>
          </cell>
          <cell r="K65">
            <v>5172.7</v>
          </cell>
          <cell r="L65">
            <v>14.41</v>
          </cell>
          <cell r="M65">
            <v>4985.8599999999997</v>
          </cell>
          <cell r="N65">
            <v>0</v>
          </cell>
          <cell r="O65">
            <v>0</v>
          </cell>
          <cell r="P65">
            <v>29.36</v>
          </cell>
          <cell r="Q65">
            <v>10158.56</v>
          </cell>
          <cell r="R65">
            <v>0</v>
          </cell>
          <cell r="S65">
            <v>0</v>
          </cell>
          <cell r="T65">
            <v>0.57210982658959531</v>
          </cell>
          <cell r="U65">
            <v>0</v>
          </cell>
          <cell r="V65">
            <v>0</v>
          </cell>
          <cell r="W65">
            <v>0</v>
          </cell>
          <cell r="X65">
            <v>0</v>
          </cell>
          <cell r="Y65">
            <v>197.95</v>
          </cell>
          <cell r="Z65">
            <v>0.57210982658959531</v>
          </cell>
          <cell r="AA65">
            <v>0.57210982658959531</v>
          </cell>
          <cell r="AB65">
            <v>2959.3524999999995</v>
          </cell>
          <cell r="AC65">
            <v>2852.4594999999999</v>
          </cell>
          <cell r="AD65">
            <v>0</v>
          </cell>
          <cell r="AE65">
            <v>5811.81</v>
          </cell>
          <cell r="AF65">
            <v>0</v>
          </cell>
          <cell r="AG65">
            <v>0</v>
          </cell>
          <cell r="AH65">
            <v>0.57210982658959531</v>
          </cell>
          <cell r="AI65">
            <v>0</v>
          </cell>
          <cell r="AJ65">
            <v>0</v>
          </cell>
          <cell r="AK65">
            <v>0</v>
          </cell>
          <cell r="AL65">
            <v>0</v>
          </cell>
          <cell r="AM65">
            <v>0</v>
          </cell>
          <cell r="AN65">
            <v>0</v>
          </cell>
          <cell r="AO65">
            <v>0.57210982658959531</v>
          </cell>
          <cell r="AP65">
            <v>0</v>
          </cell>
          <cell r="AQ65">
            <v>0</v>
          </cell>
          <cell r="AR65">
            <v>0</v>
          </cell>
          <cell r="AS65">
            <v>0</v>
          </cell>
          <cell r="AT65">
            <v>0</v>
          </cell>
          <cell r="AU65">
            <v>0</v>
          </cell>
          <cell r="AV65">
            <v>0.57210982658959531</v>
          </cell>
          <cell r="AW65">
            <v>0</v>
          </cell>
          <cell r="AX65">
            <v>0</v>
          </cell>
          <cell r="AY65">
            <v>0</v>
          </cell>
          <cell r="AZ65">
            <v>0</v>
          </cell>
          <cell r="BA65">
            <v>0</v>
          </cell>
          <cell r="BB65">
            <v>0</v>
          </cell>
          <cell r="BC65">
            <v>0.57210982658959531</v>
          </cell>
          <cell r="BD65">
            <v>0</v>
          </cell>
          <cell r="BE65">
            <v>0</v>
          </cell>
          <cell r="BF65">
            <v>0</v>
          </cell>
          <cell r="BG65">
            <v>0</v>
          </cell>
          <cell r="BH65">
            <v>0</v>
          </cell>
          <cell r="BI65">
            <v>0</v>
          </cell>
          <cell r="BJ65">
            <v>0.57210982658959531</v>
          </cell>
          <cell r="BK65">
            <v>0</v>
          </cell>
          <cell r="BL65">
            <v>0</v>
          </cell>
          <cell r="BM65">
            <v>0</v>
          </cell>
          <cell r="BN65">
            <v>0</v>
          </cell>
          <cell r="BO65">
            <v>0</v>
          </cell>
          <cell r="BP65">
            <v>0</v>
          </cell>
          <cell r="BQ65">
            <v>0.57210982658959531</v>
          </cell>
          <cell r="BR65">
            <v>0</v>
          </cell>
          <cell r="BS65">
            <v>0</v>
          </cell>
          <cell r="BT65">
            <v>0</v>
          </cell>
          <cell r="BU65">
            <v>0</v>
          </cell>
          <cell r="BV65">
            <v>0</v>
          </cell>
          <cell r="BW65">
            <v>0</v>
          </cell>
          <cell r="BX65">
            <v>0.57210982658959531</v>
          </cell>
          <cell r="BY65">
            <v>0</v>
          </cell>
          <cell r="BZ65">
            <v>0</v>
          </cell>
          <cell r="CA65">
            <v>0</v>
          </cell>
          <cell r="CB65">
            <v>0</v>
          </cell>
          <cell r="CC65">
            <v>0</v>
          </cell>
          <cell r="CD65">
            <v>0</v>
          </cell>
          <cell r="CE65">
            <v>0.57210982658959531</v>
          </cell>
          <cell r="CF65">
            <v>0</v>
          </cell>
          <cell r="CG65">
            <v>0</v>
          </cell>
          <cell r="CH65">
            <v>0</v>
          </cell>
          <cell r="CI65">
            <v>0</v>
          </cell>
          <cell r="CJ65">
            <v>0</v>
          </cell>
          <cell r="CK65">
            <v>0</v>
          </cell>
          <cell r="CL65">
            <v>0.57210982658959531</v>
          </cell>
          <cell r="CM65">
            <v>0</v>
          </cell>
          <cell r="CN65">
            <v>0</v>
          </cell>
          <cell r="CO65">
            <v>0</v>
          </cell>
          <cell r="CP65">
            <v>0</v>
          </cell>
          <cell r="CQ65">
            <v>5811.8119999999999</v>
          </cell>
        </row>
        <row r="66">
          <cell r="A66" t="str">
            <v>5.1.2.5</v>
          </cell>
          <cell r="B66" t="str">
            <v>SINAPI</v>
          </cell>
          <cell r="C66" t="str">
            <v>96525</v>
          </cell>
          <cell r="D66" t="str">
            <v>556460-3</v>
          </cell>
          <cell r="E66" t="str">
            <v>ESCAVAÇÃO MECANIZADA PARA VIGA BALDRAME OU SAPATA CORRIDA COM MINI-ESCAVADEIRA (INCLUINDO ESCAVAÇÃO PARA COLOCAÇÃO DE FÔRMAS). AF_01/2024</v>
          </cell>
          <cell r="F66" t="str">
            <v>m³</v>
          </cell>
          <cell r="G66">
            <v>190.03</v>
          </cell>
          <cell r="H66">
            <v>121.36</v>
          </cell>
          <cell r="I66">
            <v>68.67</v>
          </cell>
          <cell r="J66">
            <v>31.67</v>
          </cell>
          <cell r="K66">
            <v>6018.2501000000002</v>
          </cell>
          <cell r="L66">
            <v>24.79</v>
          </cell>
          <cell r="M66">
            <v>4710.8436999999994</v>
          </cell>
          <cell r="N66">
            <v>0</v>
          </cell>
          <cell r="O66">
            <v>0</v>
          </cell>
          <cell r="P66">
            <v>56.46</v>
          </cell>
          <cell r="Q66">
            <v>10729.09</v>
          </cell>
          <cell r="R66">
            <v>9.2200000000000006</v>
          </cell>
          <cell r="S66">
            <v>4.8518654949218545E-2</v>
          </cell>
          <cell r="T66">
            <v>0.63863600484134087</v>
          </cell>
          <cell r="U66">
            <v>292</v>
          </cell>
          <cell r="V66">
            <v>228.56</v>
          </cell>
          <cell r="W66">
            <v>0</v>
          </cell>
          <cell r="X66">
            <v>520.55999999999995</v>
          </cell>
          <cell r="Y66">
            <v>112.14</v>
          </cell>
          <cell r="Z66">
            <v>0.59011734989212228</v>
          </cell>
          <cell r="AA66">
            <v>0.63863600484134087</v>
          </cell>
          <cell r="AB66">
            <v>3551.4738000000002</v>
          </cell>
          <cell r="AC66">
            <v>2779.9506000000001</v>
          </cell>
          <cell r="AD66">
            <v>0</v>
          </cell>
          <cell r="AE66">
            <v>6331.42</v>
          </cell>
          <cell r="AF66">
            <v>0</v>
          </cell>
          <cell r="AG66">
            <v>0</v>
          </cell>
          <cell r="AH66">
            <v>0.63863600484134087</v>
          </cell>
          <cell r="AI66">
            <v>0</v>
          </cell>
          <cell r="AJ66">
            <v>0</v>
          </cell>
          <cell r="AK66">
            <v>0</v>
          </cell>
          <cell r="AL66">
            <v>0</v>
          </cell>
          <cell r="AM66">
            <v>0</v>
          </cell>
          <cell r="AN66">
            <v>0</v>
          </cell>
          <cell r="AO66">
            <v>0.63863600484134087</v>
          </cell>
          <cell r="AP66">
            <v>0</v>
          </cell>
          <cell r="AQ66">
            <v>0</v>
          </cell>
          <cell r="AR66">
            <v>0</v>
          </cell>
          <cell r="AS66">
            <v>0</v>
          </cell>
          <cell r="AT66">
            <v>0</v>
          </cell>
          <cell r="AU66">
            <v>0</v>
          </cell>
          <cell r="AV66">
            <v>0.63863600484134087</v>
          </cell>
          <cell r="AW66">
            <v>0</v>
          </cell>
          <cell r="AX66">
            <v>0</v>
          </cell>
          <cell r="AY66">
            <v>0</v>
          </cell>
          <cell r="AZ66">
            <v>0</v>
          </cell>
          <cell r="BA66">
            <v>0</v>
          </cell>
          <cell r="BB66">
            <v>0</v>
          </cell>
          <cell r="BC66">
            <v>0.63863600484134087</v>
          </cell>
          <cell r="BD66">
            <v>0</v>
          </cell>
          <cell r="BE66">
            <v>0</v>
          </cell>
          <cell r="BF66">
            <v>0</v>
          </cell>
          <cell r="BG66">
            <v>0</v>
          </cell>
          <cell r="BH66">
            <v>0</v>
          </cell>
          <cell r="BI66">
            <v>0</v>
          </cell>
          <cell r="BJ66">
            <v>0.63863600484134087</v>
          </cell>
          <cell r="BK66">
            <v>0</v>
          </cell>
          <cell r="BL66">
            <v>0</v>
          </cell>
          <cell r="BM66">
            <v>0</v>
          </cell>
          <cell r="BN66">
            <v>0</v>
          </cell>
          <cell r="BO66">
            <v>0</v>
          </cell>
          <cell r="BP66">
            <v>0</v>
          </cell>
          <cell r="BQ66">
            <v>0.63863600484134087</v>
          </cell>
          <cell r="BR66">
            <v>0</v>
          </cell>
          <cell r="BS66">
            <v>0</v>
          </cell>
          <cell r="BT66">
            <v>0</v>
          </cell>
          <cell r="BU66">
            <v>0</v>
          </cell>
          <cell r="BV66">
            <v>0</v>
          </cell>
          <cell r="BW66">
            <v>0</v>
          </cell>
          <cell r="BX66">
            <v>0.63863600484134087</v>
          </cell>
          <cell r="BY66">
            <v>0</v>
          </cell>
          <cell r="BZ66">
            <v>0</v>
          </cell>
          <cell r="CA66">
            <v>0</v>
          </cell>
          <cell r="CB66">
            <v>0</v>
          </cell>
          <cell r="CC66">
            <v>0</v>
          </cell>
          <cell r="CD66">
            <v>0</v>
          </cell>
          <cell r="CE66">
            <v>0.63863600484134087</v>
          </cell>
          <cell r="CF66">
            <v>0</v>
          </cell>
          <cell r="CG66">
            <v>0</v>
          </cell>
          <cell r="CH66">
            <v>0</v>
          </cell>
          <cell r="CI66">
            <v>0</v>
          </cell>
          <cell r="CJ66">
            <v>0</v>
          </cell>
          <cell r="CK66">
            <v>0</v>
          </cell>
          <cell r="CL66">
            <v>0.63863600484134087</v>
          </cell>
          <cell r="CM66">
            <v>0</v>
          </cell>
          <cell r="CN66">
            <v>0</v>
          </cell>
          <cell r="CO66">
            <v>0</v>
          </cell>
          <cell r="CP66">
            <v>0</v>
          </cell>
          <cell r="CQ66">
            <v>6851.9856</v>
          </cell>
        </row>
        <row r="67">
          <cell r="A67" t="str">
            <v>5.1.2.6</v>
          </cell>
          <cell r="B67" t="str">
            <v>SINAPI</v>
          </cell>
          <cell r="C67" t="str">
            <v>94319</v>
          </cell>
          <cell r="D67" t="str">
            <v>438994-8</v>
          </cell>
          <cell r="E67" t="str">
            <v>ATERRO MANUAL DE VALAS COM SOLO ARGILO-ARENOSO. AF_08/2023</v>
          </cell>
          <cell r="F67" t="str">
            <v>m³</v>
          </cell>
          <cell r="G67">
            <v>32.729999999999997</v>
          </cell>
          <cell r="H67">
            <v>0</v>
          </cell>
          <cell r="I67">
            <v>32.729999999999997</v>
          </cell>
          <cell r="J67">
            <v>51.19</v>
          </cell>
          <cell r="K67">
            <v>1675.4486999999997</v>
          </cell>
          <cell r="L67">
            <v>22.13</v>
          </cell>
          <cell r="M67">
            <v>724.31489999999985</v>
          </cell>
          <cell r="N67">
            <v>0</v>
          </cell>
          <cell r="O67">
            <v>0</v>
          </cell>
          <cell r="P67">
            <v>73.319999999999993</v>
          </cell>
          <cell r="Q67">
            <v>2399.7600000000002</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row>
        <row r="68">
          <cell r="A68" t="str">
            <v>5.1.2.7</v>
          </cell>
          <cell r="B68" t="str">
            <v>DEA</v>
          </cell>
          <cell r="C68" t="str">
            <v>24.72</v>
          </cell>
          <cell r="D68" t="str">
            <v>510536-6</v>
          </cell>
          <cell r="E68" t="str">
            <v>REATERRO MANUAL APILOADO COM SOQUETE.</v>
          </cell>
          <cell r="F68" t="str">
            <v>m³</v>
          </cell>
          <cell r="G68">
            <v>130.91999999999999</v>
          </cell>
          <cell r="H68">
            <v>0</v>
          </cell>
          <cell r="I68">
            <v>130.91999999999999</v>
          </cell>
          <cell r="J68">
            <v>10.63</v>
          </cell>
          <cell r="K68">
            <v>1391.6795999999999</v>
          </cell>
          <cell r="L68">
            <v>54.27</v>
          </cell>
          <cell r="M68">
            <v>7105.0284000000001</v>
          </cell>
          <cell r="N68">
            <v>0</v>
          </cell>
          <cell r="O68">
            <v>0</v>
          </cell>
          <cell r="P68">
            <v>64.900000000000006</v>
          </cell>
          <cell r="Q68">
            <v>8496.7000000000007</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row>
        <row r="69">
          <cell r="A69" t="str">
            <v>5.1.2.8</v>
          </cell>
          <cell r="B69" t="str">
            <v>SINAPI</v>
          </cell>
          <cell r="C69" t="str">
            <v>100205</v>
          </cell>
          <cell r="D69" t="str">
            <v>568328-9</v>
          </cell>
          <cell r="E69" t="str">
            <v>TRANSPORTE HORIZONTAL COM JERICA DE 60 L, DE MASSA/ GRANEL (UNIDADE: M3XKM). AF_07/2019</v>
          </cell>
          <cell r="F69" t="str">
            <v>m³XKm</v>
          </cell>
          <cell r="G69">
            <v>1.54</v>
          </cell>
          <cell r="H69">
            <v>0</v>
          </cell>
          <cell r="I69">
            <v>1.54</v>
          </cell>
          <cell r="J69">
            <v>284.14</v>
          </cell>
          <cell r="K69">
            <v>437.57560000000001</v>
          </cell>
          <cell r="L69">
            <v>1306.02</v>
          </cell>
          <cell r="M69">
            <v>2011.2708</v>
          </cell>
          <cell r="N69">
            <v>0</v>
          </cell>
          <cell r="O69">
            <v>0</v>
          </cell>
          <cell r="P69">
            <v>1590.1599999999999</v>
          </cell>
          <cell r="Q69">
            <v>2448.84</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row>
        <row r="70">
          <cell r="A70" t="str">
            <v>5.1.2.9</v>
          </cell>
          <cell r="B70" t="str">
            <v>DEA</v>
          </cell>
          <cell r="C70" t="str">
            <v>04.03.040</v>
          </cell>
          <cell r="D70" t="str">
            <v>239305-0</v>
          </cell>
          <cell r="E70" t="str">
            <v>REMOÇÃO DE MATERIAL DE PRIMEIRA CATEGORIA EM CAMINHÃO BASCULANTE, D.M.T. 6 KM, INCLUSIVE CARGA MANUAL E DESCARGA MECÂNICA.</v>
          </cell>
          <cell r="F70" t="str">
            <v>m³</v>
          </cell>
          <cell r="G70">
            <v>76.84</v>
          </cell>
          <cell r="H70">
            <v>0</v>
          </cell>
          <cell r="I70">
            <v>76.84</v>
          </cell>
          <cell r="J70">
            <v>27.17</v>
          </cell>
          <cell r="K70">
            <v>2087.7428000000004</v>
          </cell>
          <cell r="L70">
            <v>25.85</v>
          </cell>
          <cell r="M70">
            <v>1986.3140000000003</v>
          </cell>
          <cell r="N70">
            <v>0</v>
          </cell>
          <cell r="O70">
            <v>0</v>
          </cell>
          <cell r="P70">
            <v>53.02</v>
          </cell>
          <cell r="Q70">
            <v>4074.05</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row>
        <row r="71">
          <cell r="A71" t="str">
            <v>5.1.3.</v>
          </cell>
          <cell r="B71" t="str">
            <v/>
          </cell>
          <cell r="C71" t="str">
            <v/>
          </cell>
          <cell r="E71" t="str">
            <v>PISO</v>
          </cell>
          <cell r="F71" t="str">
            <v/>
          </cell>
          <cell r="H71">
            <v>0</v>
          </cell>
          <cell r="I71">
            <v>0</v>
          </cell>
          <cell r="K71">
            <v>0</v>
          </cell>
          <cell r="M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row>
        <row r="72">
          <cell r="A72" t="str">
            <v>5.1.3.1</v>
          </cell>
          <cell r="B72" t="str">
            <v>SINAPI</v>
          </cell>
          <cell r="C72" t="str">
            <v>96620</v>
          </cell>
          <cell r="D72" t="str">
            <v>556915-0</v>
          </cell>
          <cell r="E72" t="str">
            <v>LASTRO DE CONCRETO MAGRO, APLICADO EM PISOS, LAJES SOBRE SOLO OU RADIERS. AF_01/2024</v>
          </cell>
          <cell r="F72" t="str">
            <v>m³</v>
          </cell>
          <cell r="G72">
            <v>29.34</v>
          </cell>
          <cell r="H72">
            <v>0</v>
          </cell>
          <cell r="I72">
            <v>29.34</v>
          </cell>
          <cell r="J72">
            <v>417.67</v>
          </cell>
          <cell r="K72">
            <v>12254.4378</v>
          </cell>
          <cell r="L72">
            <v>281.62</v>
          </cell>
          <cell r="M72">
            <v>8262.7307999999994</v>
          </cell>
          <cell r="N72">
            <v>0</v>
          </cell>
          <cell r="O72">
            <v>0</v>
          </cell>
          <cell r="P72">
            <v>699.29</v>
          </cell>
          <cell r="Q72">
            <v>20517.16</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row>
        <row r="73">
          <cell r="A73" t="str">
            <v>5.1.4.</v>
          </cell>
          <cell r="B73" t="str">
            <v/>
          </cell>
          <cell r="C73" t="str">
            <v/>
          </cell>
          <cell r="E73" t="str">
            <v>SAPATA CORRIDA</v>
          </cell>
          <cell r="F73" t="str">
            <v/>
          </cell>
          <cell r="H73">
            <v>0</v>
          </cell>
          <cell r="I73">
            <v>0</v>
          </cell>
          <cell r="K73">
            <v>0</v>
          </cell>
          <cell r="M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row>
        <row r="74">
          <cell r="A74" t="str">
            <v>5.1.4.1</v>
          </cell>
          <cell r="B74" t="str">
            <v>SINAPI</v>
          </cell>
          <cell r="C74" t="str">
            <v>96616</v>
          </cell>
          <cell r="D74" t="str">
            <v>481761-3</v>
          </cell>
          <cell r="E74" t="str">
            <v>LASTRO DE CONCRETO MAGRO, APLICADO EM BLOCOS DE COROAMENTO OU SAPATAS. AF_01/2024</v>
          </cell>
          <cell r="F74" t="str">
            <v>m³</v>
          </cell>
          <cell r="G74">
            <v>0.22</v>
          </cell>
          <cell r="H74">
            <v>0</v>
          </cell>
          <cell r="I74">
            <v>0.22</v>
          </cell>
          <cell r="J74">
            <v>427.48</v>
          </cell>
          <cell r="K74">
            <v>94.045600000000007</v>
          </cell>
          <cell r="L74">
            <v>338.72</v>
          </cell>
          <cell r="M74">
            <v>74.5184</v>
          </cell>
          <cell r="N74">
            <v>0</v>
          </cell>
          <cell r="O74">
            <v>0</v>
          </cell>
          <cell r="P74">
            <v>766.2</v>
          </cell>
          <cell r="Q74">
            <v>168.56</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row>
        <row r="75">
          <cell r="A75" t="str">
            <v>5.1.4.2</v>
          </cell>
          <cell r="B75" t="str">
            <v>SINAPI</v>
          </cell>
          <cell r="C75" t="str">
            <v>104928</v>
          </cell>
          <cell r="D75" t="str">
            <v>502737-3</v>
          </cell>
          <cell r="E75" t="str">
            <v>FABRICAÇÃO, MONTAGEM E DESMONTAGEM DE FÔRMA PARA SAPATA CORRIDA, EM CHAPA DE MADEIRA COMPENSADA RESINADA, E=17 MM, 2 UTILIZAÇÕES. AF_01/2024</v>
          </cell>
          <cell r="F75" t="str">
            <v>m²</v>
          </cell>
          <cell r="G75">
            <v>7.05</v>
          </cell>
          <cell r="H75">
            <v>0</v>
          </cell>
          <cell r="I75">
            <v>7.05</v>
          </cell>
          <cell r="J75">
            <v>69.64</v>
          </cell>
          <cell r="K75">
            <v>490.96199999999999</v>
          </cell>
          <cell r="L75">
            <v>83.05</v>
          </cell>
          <cell r="M75">
            <v>585.50249999999994</v>
          </cell>
          <cell r="N75">
            <v>0</v>
          </cell>
          <cell r="O75">
            <v>0</v>
          </cell>
          <cell r="P75">
            <v>152.69</v>
          </cell>
          <cell r="Q75">
            <v>1076.46</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row>
        <row r="76">
          <cell r="A76" t="str">
            <v>5.1.4.3</v>
          </cell>
          <cell r="B76" t="str">
            <v>NZR</v>
          </cell>
          <cell r="C76" t="str">
            <v>96558.03</v>
          </cell>
          <cell r="D76" t="str">
            <v>593877-5</v>
          </cell>
          <cell r="E76" t="str">
            <v>CONCRETAGEM DE SAPATAS, FCK= 25 MPA COM ADIÇÃO DE METACAULIM, E USO DE BOMBA LANÇAMENTO, ADENSAMENTO E ACABAMENTO.</v>
          </cell>
          <cell r="F76" t="str">
            <v>m³</v>
          </cell>
          <cell r="G76">
            <v>0.9</v>
          </cell>
          <cell r="H76">
            <v>0</v>
          </cell>
          <cell r="I76">
            <v>0.9</v>
          </cell>
          <cell r="J76">
            <v>1263.48</v>
          </cell>
          <cell r="K76">
            <v>1137.1320000000001</v>
          </cell>
          <cell r="L76">
            <v>32.5</v>
          </cell>
          <cell r="M76">
            <v>29.25</v>
          </cell>
          <cell r="N76">
            <v>0</v>
          </cell>
          <cell r="O76">
            <v>0</v>
          </cell>
          <cell r="P76">
            <v>1295.98</v>
          </cell>
          <cell r="Q76">
            <v>1166.3800000000001</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row>
        <row r="77">
          <cell r="A77" t="str">
            <v>5.1.4.4</v>
          </cell>
          <cell r="B77" t="str">
            <v>NZR</v>
          </cell>
          <cell r="C77" t="str">
            <v>15.36</v>
          </cell>
          <cell r="D77" t="str">
            <v>439768-1</v>
          </cell>
          <cell r="E77" t="str">
            <v>PINTURA IMPERMEABILIZANTE COM TINTA ASFÁLTICA, 2 DEMÃOS, QUARTZOLIT (AQUA), VEDACIT (NEUTROL), VIAPOL (VEDALAGE PRETO), SIKA (IGOL ASFALTO ECO) OU EQUIVALENTE.</v>
          </cell>
          <cell r="F77" t="str">
            <v>m²</v>
          </cell>
          <cell r="G77">
            <v>10.199999999999999</v>
          </cell>
          <cell r="H77">
            <v>0</v>
          </cell>
          <cell r="I77">
            <v>10.199999999999999</v>
          </cell>
          <cell r="J77">
            <v>14.95</v>
          </cell>
          <cell r="K77">
            <v>152.48999999999998</v>
          </cell>
          <cell r="L77">
            <v>14.41</v>
          </cell>
          <cell r="M77">
            <v>146.982</v>
          </cell>
          <cell r="N77">
            <v>0</v>
          </cell>
          <cell r="O77">
            <v>0</v>
          </cell>
          <cell r="P77">
            <v>29.36</v>
          </cell>
          <cell r="Q77">
            <v>299.47000000000003</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row>
        <row r="78">
          <cell r="A78" t="str">
            <v>5.1.4.5</v>
          </cell>
          <cell r="B78" t="str">
            <v>SINAPI</v>
          </cell>
          <cell r="C78" t="str">
            <v>96527</v>
          </cell>
          <cell r="D78" t="str">
            <v>479369-2</v>
          </cell>
          <cell r="E78" t="str">
            <v>ESCAVAÇÃO MANUAL PARA VIGA BALDRAME OU SAPATA CORRIDA (INCLUINDO ESCAVAÇÃO PARA COLOCAÇÃO DE FÔRMAS). AF_01/2024</v>
          </cell>
          <cell r="F78" t="str">
            <v>m³</v>
          </cell>
          <cell r="G78">
            <v>4.97</v>
          </cell>
          <cell r="H78">
            <v>0</v>
          </cell>
          <cell r="I78">
            <v>4.97</v>
          </cell>
          <cell r="J78">
            <v>18.91</v>
          </cell>
          <cell r="K78">
            <v>93.982699999999994</v>
          </cell>
          <cell r="L78">
            <v>94</v>
          </cell>
          <cell r="M78">
            <v>467.17999999999995</v>
          </cell>
          <cell r="N78">
            <v>0</v>
          </cell>
          <cell r="O78">
            <v>0</v>
          </cell>
          <cell r="P78">
            <v>112.91</v>
          </cell>
          <cell r="Q78">
            <v>561.16</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row>
        <row r="79">
          <cell r="A79" t="str">
            <v>5.1.4.6</v>
          </cell>
          <cell r="B79" t="str">
            <v>SINAPI</v>
          </cell>
          <cell r="C79" t="str">
            <v>94319</v>
          </cell>
          <cell r="D79" t="str">
            <v>438994-8</v>
          </cell>
          <cell r="E79" t="str">
            <v>ATERRO MANUAL DE VALAS COM SOLO ARGILO-ARENOSO. AF_08/2023</v>
          </cell>
          <cell r="F79" t="str">
            <v>m³</v>
          </cell>
          <cell r="G79">
            <v>0.81</v>
          </cell>
          <cell r="H79">
            <v>0</v>
          </cell>
          <cell r="I79">
            <v>0.81</v>
          </cell>
          <cell r="J79">
            <v>51.19</v>
          </cell>
          <cell r="K79">
            <v>41.463900000000002</v>
          </cell>
          <cell r="L79">
            <v>22.13</v>
          </cell>
          <cell r="M79">
            <v>17.9253</v>
          </cell>
          <cell r="N79">
            <v>0</v>
          </cell>
          <cell r="O79">
            <v>0</v>
          </cell>
          <cell r="P79">
            <v>73.319999999999993</v>
          </cell>
          <cell r="Q79">
            <v>59.38</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row>
        <row r="80">
          <cell r="A80" t="str">
            <v>5.1.4.7</v>
          </cell>
          <cell r="B80" t="str">
            <v>DEA</v>
          </cell>
          <cell r="C80" t="str">
            <v>24.72</v>
          </cell>
          <cell r="D80" t="str">
            <v>510536-6</v>
          </cell>
          <cell r="E80" t="str">
            <v>REATERRO MANUAL APILOADO COM SOQUETE.</v>
          </cell>
          <cell r="F80" t="str">
            <v>m³</v>
          </cell>
          <cell r="G80">
            <v>3.25</v>
          </cell>
          <cell r="H80">
            <v>0</v>
          </cell>
          <cell r="I80">
            <v>3.25</v>
          </cell>
          <cell r="J80">
            <v>10.63</v>
          </cell>
          <cell r="K80">
            <v>34.547499999999999</v>
          </cell>
          <cell r="L80">
            <v>54.27</v>
          </cell>
          <cell r="M80">
            <v>176.3775</v>
          </cell>
          <cell r="N80">
            <v>0</v>
          </cell>
          <cell r="O80">
            <v>0</v>
          </cell>
          <cell r="P80">
            <v>64.900000000000006</v>
          </cell>
          <cell r="Q80">
            <v>210.92</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row>
        <row r="81">
          <cell r="A81" t="str">
            <v>5.1.4.8</v>
          </cell>
          <cell r="B81" t="str">
            <v>SINAPI</v>
          </cell>
          <cell r="C81" t="str">
            <v>100205</v>
          </cell>
          <cell r="D81" t="str">
            <v>568328-9</v>
          </cell>
          <cell r="E81" t="str">
            <v>TRANSPORTE HORIZONTAL COM JERICA DE 60 L, DE MASSA/ GRANEL (UNIDADE: M3XKM). AF_07/2019</v>
          </cell>
          <cell r="F81" t="str">
            <v>m³XKm</v>
          </cell>
          <cell r="G81">
            <v>0.04</v>
          </cell>
          <cell r="J81">
            <v>284.14</v>
          </cell>
          <cell r="K81">
            <v>11.365599999999999</v>
          </cell>
          <cell r="L81">
            <v>1306.02</v>
          </cell>
          <cell r="M81">
            <v>52.2408</v>
          </cell>
          <cell r="N81">
            <v>0</v>
          </cell>
          <cell r="O81">
            <v>0</v>
          </cell>
          <cell r="P81">
            <v>1590.1599999999999</v>
          </cell>
          <cell r="Q81">
            <v>63.6</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row>
        <row r="82">
          <cell r="A82" t="str">
            <v>5.1.4.9</v>
          </cell>
          <cell r="B82" t="str">
            <v>DEA</v>
          </cell>
          <cell r="C82" t="str">
            <v>04.03.040</v>
          </cell>
          <cell r="D82" t="str">
            <v>239305-0</v>
          </cell>
          <cell r="E82" t="str">
            <v>REMOÇÃO DE MATERIAL DE PRIMEIRA CATEGORIA EM CAMINHÃO BASCULANTE, D.M.T. 6 KM, INCLUSIVE CARGA MANUAL E DESCARGA MECÂNICA.</v>
          </cell>
          <cell r="F82" t="str">
            <v>m³</v>
          </cell>
          <cell r="G82">
            <v>2.23</v>
          </cell>
          <cell r="H82">
            <v>0</v>
          </cell>
          <cell r="I82">
            <v>2.23</v>
          </cell>
          <cell r="J82">
            <v>27.17</v>
          </cell>
          <cell r="K82">
            <v>60.589100000000002</v>
          </cell>
          <cell r="L82">
            <v>25.85</v>
          </cell>
          <cell r="M82">
            <v>57.645500000000006</v>
          </cell>
          <cell r="N82">
            <v>0</v>
          </cell>
          <cell r="O82">
            <v>0</v>
          </cell>
          <cell r="P82">
            <v>53.02</v>
          </cell>
          <cell r="Q82">
            <v>118.23</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row>
        <row r="83">
          <cell r="A83" t="str">
            <v>5.1.5.</v>
          </cell>
          <cell r="B83" t="str">
            <v/>
          </cell>
          <cell r="C83" t="str">
            <v/>
          </cell>
          <cell r="E83" t="str">
            <v>RESERVATÓRIO</v>
          </cell>
          <cell r="F83" t="str">
            <v/>
          </cell>
          <cell r="H83">
            <v>0</v>
          </cell>
          <cell r="I83">
            <v>0</v>
          </cell>
          <cell r="K83">
            <v>0</v>
          </cell>
          <cell r="M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row>
        <row r="84">
          <cell r="A84" t="str">
            <v>5.1.5.1</v>
          </cell>
          <cell r="B84" t="str">
            <v>NZR</v>
          </cell>
          <cell r="C84" t="str">
            <v>96616.02</v>
          </cell>
          <cell r="D84" t="str">
            <v>438843-7</v>
          </cell>
          <cell r="E84" t="str">
            <v>LASTRO DE CONCRETO MAGRO, APLICADO EM PAREDES DE CONCRETO.</v>
          </cell>
          <cell r="F84" t="str">
            <v>m³</v>
          </cell>
          <cell r="G84">
            <v>0.59</v>
          </cell>
          <cell r="H84">
            <v>0</v>
          </cell>
          <cell r="I84">
            <v>0.59</v>
          </cell>
          <cell r="J84">
            <v>427.48</v>
          </cell>
          <cell r="K84">
            <v>252.2132</v>
          </cell>
          <cell r="L84">
            <v>338.72</v>
          </cell>
          <cell r="M84">
            <v>199.84479999999999</v>
          </cell>
          <cell r="N84">
            <v>0</v>
          </cell>
          <cell r="O84">
            <v>0</v>
          </cell>
          <cell r="P84">
            <v>766.2</v>
          </cell>
          <cell r="Q84">
            <v>452.05</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row>
        <row r="85">
          <cell r="A85" t="str">
            <v>5.1.5.2</v>
          </cell>
          <cell r="B85" t="str">
            <v>SINAPI</v>
          </cell>
          <cell r="C85" t="str">
            <v>92510</v>
          </cell>
          <cell r="D85" t="str">
            <v>529190-9</v>
          </cell>
          <cell r="E85" t="str">
            <v>MONTAGEM E DESMONTAGEM DE FÔRMA DE LAJE MACIÇA, PÉ-DIREITO SIMPLES, EM CHAPA DE MADEIRA COMPENSADA RESINADA, 2 UTILIZAÇÕES. AF_09/2020</v>
          </cell>
          <cell r="F85" t="str">
            <v>m²</v>
          </cell>
          <cell r="G85">
            <v>80.09</v>
          </cell>
          <cell r="H85">
            <v>0</v>
          </cell>
          <cell r="I85">
            <v>80.09</v>
          </cell>
          <cell r="J85">
            <v>32.880000000000003</v>
          </cell>
          <cell r="K85">
            <v>2633.3592000000003</v>
          </cell>
          <cell r="L85">
            <v>21.33</v>
          </cell>
          <cell r="M85">
            <v>1708.3197</v>
          </cell>
          <cell r="N85">
            <v>9.3000000000000007</v>
          </cell>
          <cell r="O85">
            <v>744.8370000000001</v>
          </cell>
          <cell r="P85">
            <v>63.510000000000005</v>
          </cell>
          <cell r="Q85">
            <v>5086.51</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row>
        <row r="86">
          <cell r="A86" t="str">
            <v>5.1.5.3</v>
          </cell>
          <cell r="B86" t="str">
            <v>DEA</v>
          </cell>
          <cell r="C86" t="str">
            <v>92415.01</v>
          </cell>
          <cell r="D86" t="str">
            <v>584129-1</v>
          </cell>
          <cell r="E86" t="str">
            <v xml:space="preserve">FABRICAÇÃO, MONTAGEM E DESMONTAGEM DE FÔRMA PARA ESTRUTURAS ESPECIAIS (PAREDES DE RESERVATÓRIO, FOSSA SÉPTICA) EM CHAPA DE MADEIRA COMPENSADA RESINADA, E = 17 MM, 2 UTILIZAÇÕES. </v>
          </cell>
          <cell r="F86" t="str">
            <v>m²</v>
          </cell>
          <cell r="G86">
            <v>185.24</v>
          </cell>
          <cell r="H86">
            <v>0</v>
          </cell>
          <cell r="I86">
            <v>185.24</v>
          </cell>
          <cell r="J86">
            <v>66.540000000000006</v>
          </cell>
          <cell r="K86">
            <v>12325.869600000002</v>
          </cell>
          <cell r="L86">
            <v>58.75</v>
          </cell>
          <cell r="M86">
            <v>10882.85</v>
          </cell>
          <cell r="N86">
            <v>18.36</v>
          </cell>
          <cell r="O86">
            <v>3401.0064000000002</v>
          </cell>
          <cell r="P86">
            <v>143.65</v>
          </cell>
          <cell r="Q86">
            <v>26609.72</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row>
        <row r="87">
          <cell r="A87" t="str">
            <v>5.1.5.4</v>
          </cell>
          <cell r="B87" t="str">
            <v>NZR</v>
          </cell>
          <cell r="C87" t="str">
            <v>103675.04</v>
          </cell>
          <cell r="D87" t="str">
            <v>594273-0</v>
          </cell>
          <cell r="E87" t="str">
            <v>CONCRETAGEM DE PAREDES DE RESERVATÓRIO, FCK=25 MPA, COM USO DE BOMBA, INCLUSO ADITIVO LIQUIDO IMPERMEABILIZANTE CRISTALIZANTE - LANÇAMENTO, ADENSAMENTO E ACABAMENTO.</v>
          </cell>
          <cell r="F87" t="str">
            <v>m³</v>
          </cell>
          <cell r="G87">
            <v>14.49</v>
          </cell>
          <cell r="H87">
            <v>0</v>
          </cell>
          <cell r="I87">
            <v>14.49</v>
          </cell>
          <cell r="J87">
            <v>579.04999999999995</v>
          </cell>
          <cell r="K87">
            <v>8390.4344999999994</v>
          </cell>
          <cell r="L87">
            <v>39.18</v>
          </cell>
          <cell r="M87">
            <v>567.71820000000002</v>
          </cell>
          <cell r="N87">
            <v>0</v>
          </cell>
          <cell r="O87">
            <v>0</v>
          </cell>
          <cell r="P87">
            <v>618.2299999999999</v>
          </cell>
          <cell r="Q87">
            <v>8958.15</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row>
        <row r="88">
          <cell r="A88" t="str">
            <v>5.1.5.5</v>
          </cell>
          <cell r="B88" t="str">
            <v>NZR</v>
          </cell>
          <cell r="C88" t="str">
            <v>103675.03</v>
          </cell>
          <cell r="D88" t="str">
            <v>594276-4</v>
          </cell>
          <cell r="E88" t="str">
            <v>CONCRETAGEM DE VIGAS E LAJES, FCK=25 MPA, PARA LAJES MACIÇAS OU NERVURADAS COM USO DE BOMBA, INCLUSO ADITIVO LIQUIDO IMPERMEABILIZANTE CRISTALIZANTE - LANÇAMENTO, ADENSAMENTO E ACABAMENTO.</v>
          </cell>
          <cell r="F88" t="str">
            <v>m³</v>
          </cell>
          <cell r="G88">
            <v>11.11</v>
          </cell>
          <cell r="H88">
            <v>0</v>
          </cell>
          <cell r="I88">
            <v>11.11</v>
          </cell>
          <cell r="J88">
            <v>579.04999999999995</v>
          </cell>
          <cell r="K88">
            <v>6433.2454999999991</v>
          </cell>
          <cell r="L88">
            <v>39.18</v>
          </cell>
          <cell r="M88">
            <v>435.28979999999996</v>
          </cell>
          <cell r="N88">
            <v>0</v>
          </cell>
          <cell r="O88">
            <v>0</v>
          </cell>
          <cell r="P88">
            <v>618.2299999999999</v>
          </cell>
          <cell r="Q88">
            <v>6868.53</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row>
        <row r="89">
          <cell r="A89" t="str">
            <v>5.1.5.6</v>
          </cell>
          <cell r="B89" t="str">
            <v>DEA</v>
          </cell>
          <cell r="C89" t="str">
            <v>1.51</v>
          </cell>
          <cell r="D89" t="str">
            <v>411678-0</v>
          </cell>
          <cell r="E89" t="str">
            <v>ESCAVAÇÃO MECÂNICA VALAS EM QUALQUER TIPO DE SOLO EXCETO ROCHA, PROF. 0&lt;H&lt;4 M</v>
          </cell>
          <cell r="F89" t="str">
            <v>m³</v>
          </cell>
          <cell r="G89">
            <v>120.92</v>
          </cell>
          <cell r="H89">
            <v>0</v>
          </cell>
          <cell r="I89">
            <v>120.92</v>
          </cell>
          <cell r="J89">
            <v>5.0999999999999996</v>
          </cell>
          <cell r="K89">
            <v>616.69200000000001</v>
          </cell>
          <cell r="L89">
            <v>2.87</v>
          </cell>
          <cell r="M89">
            <v>347.04040000000003</v>
          </cell>
          <cell r="N89">
            <v>0</v>
          </cell>
          <cell r="O89">
            <v>0</v>
          </cell>
          <cell r="P89">
            <v>7.97</v>
          </cell>
          <cell r="Q89">
            <v>963.73</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row>
        <row r="90">
          <cell r="A90" t="str">
            <v>5.1.5.7</v>
          </cell>
          <cell r="B90" t="str">
            <v>SINAPI</v>
          </cell>
          <cell r="C90" t="str">
            <v>94319</v>
          </cell>
          <cell r="D90" t="str">
            <v>594280-2</v>
          </cell>
          <cell r="E90" t="str">
            <v>ATERRO MANUAL DE VALAS COM SOLO ARGILO-ARENOSO. AF_08/2023</v>
          </cell>
          <cell r="F90" t="str">
            <v>m³</v>
          </cell>
          <cell r="G90">
            <v>6.66</v>
          </cell>
          <cell r="H90">
            <v>0</v>
          </cell>
          <cell r="I90">
            <v>6.66</v>
          </cell>
          <cell r="J90">
            <v>51.19</v>
          </cell>
          <cell r="K90">
            <v>340.92539999999997</v>
          </cell>
          <cell r="L90">
            <v>22.13</v>
          </cell>
          <cell r="M90">
            <v>147.38579999999999</v>
          </cell>
          <cell r="N90">
            <v>0</v>
          </cell>
          <cell r="O90">
            <v>0</v>
          </cell>
          <cell r="P90">
            <v>73.319999999999993</v>
          </cell>
          <cell r="Q90">
            <v>488.31</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row>
        <row r="91">
          <cell r="A91" t="str">
            <v>5.1.5.8</v>
          </cell>
          <cell r="B91" t="str">
            <v>DEA</v>
          </cell>
          <cell r="C91" t="str">
            <v>24.72</v>
          </cell>
          <cell r="D91" t="str">
            <v>510536-6</v>
          </cell>
          <cell r="E91" t="str">
            <v>REATERRO MANUAL APILOADO COM SOQUETE.</v>
          </cell>
          <cell r="F91" t="str">
            <v>m³</v>
          </cell>
          <cell r="G91">
            <v>26.62</v>
          </cell>
          <cell r="H91">
            <v>0</v>
          </cell>
          <cell r="I91">
            <v>26.62</v>
          </cell>
          <cell r="J91">
            <v>10.63</v>
          </cell>
          <cell r="K91">
            <v>282.97060000000005</v>
          </cell>
          <cell r="L91">
            <v>54.27</v>
          </cell>
          <cell r="M91">
            <v>1444.6674</v>
          </cell>
          <cell r="N91">
            <v>0</v>
          </cell>
          <cell r="O91">
            <v>0</v>
          </cell>
          <cell r="P91">
            <v>64.900000000000006</v>
          </cell>
          <cell r="Q91">
            <v>1727.63</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row>
        <row r="92">
          <cell r="A92" t="str">
            <v>5.1.5.9</v>
          </cell>
          <cell r="B92" t="str">
            <v>SINAPI</v>
          </cell>
          <cell r="C92" t="str">
            <v>100205</v>
          </cell>
          <cell r="D92" t="str">
            <v>568328-9</v>
          </cell>
          <cell r="E92" t="str">
            <v>TRANSPORTE HORIZONTAL COM JERICA DE 60 L, DE MASSA/ GRANEL (UNIDADE: M3XKM). AF_07/2019</v>
          </cell>
          <cell r="F92" t="str">
            <v>m³XKm</v>
          </cell>
          <cell r="G92">
            <v>2.4500000000000002</v>
          </cell>
          <cell r="H92">
            <v>0</v>
          </cell>
          <cell r="I92">
            <v>2.4500000000000002</v>
          </cell>
          <cell r="J92">
            <v>284.14</v>
          </cell>
          <cell r="K92">
            <v>696.14300000000003</v>
          </cell>
          <cell r="L92">
            <v>1306.02</v>
          </cell>
          <cell r="M92">
            <v>3199.7490000000003</v>
          </cell>
          <cell r="N92">
            <v>0</v>
          </cell>
          <cell r="O92">
            <v>0</v>
          </cell>
          <cell r="P92">
            <v>1590.1599999999999</v>
          </cell>
          <cell r="Q92">
            <v>3895.89</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row>
        <row r="93">
          <cell r="A93" t="str">
            <v>5.1.5.10</v>
          </cell>
          <cell r="B93" t="str">
            <v>DEA</v>
          </cell>
          <cell r="C93" t="str">
            <v>04.03.040</v>
          </cell>
          <cell r="D93" t="str">
            <v>239305-0</v>
          </cell>
          <cell r="E93" t="str">
            <v>REMOÇÃO DE MATERIAL DE PRIMEIRA CATEGORIA EM CAMINHÃO BASCULANTE, D.M.T. 6 KM, INCLUSIVE CARGA MANUAL E DESCARGA MECÂNICA.</v>
          </cell>
          <cell r="F93" t="str">
            <v>m³</v>
          </cell>
          <cell r="G93">
            <v>122.58</v>
          </cell>
          <cell r="H93">
            <v>0</v>
          </cell>
          <cell r="I93">
            <v>122.58</v>
          </cell>
          <cell r="J93">
            <v>27.17</v>
          </cell>
          <cell r="K93">
            <v>3330.4986000000004</v>
          </cell>
          <cell r="L93">
            <v>25.85</v>
          </cell>
          <cell r="M93">
            <v>3168.6930000000002</v>
          </cell>
          <cell r="N93">
            <v>0</v>
          </cell>
          <cell r="O93">
            <v>0</v>
          </cell>
          <cell r="P93">
            <v>53.02</v>
          </cell>
          <cell r="Q93">
            <v>6499.19</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row>
        <row r="94">
          <cell r="A94" t="str">
            <v>5.1.6.</v>
          </cell>
          <cell r="B94" t="str">
            <v/>
          </cell>
          <cell r="C94" t="str">
            <v/>
          </cell>
          <cell r="E94" t="str">
            <v>BANCO/BASE DE MASTROS</v>
          </cell>
          <cell r="F94" t="str">
            <v/>
          </cell>
          <cell r="H94">
            <v>0</v>
          </cell>
          <cell r="I94">
            <v>0</v>
          </cell>
          <cell r="K94">
            <v>0</v>
          </cell>
          <cell r="M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row>
        <row r="95">
          <cell r="A95" t="str">
            <v>5.1.6.1</v>
          </cell>
          <cell r="B95" t="str">
            <v>NZR</v>
          </cell>
          <cell r="C95" t="str">
            <v>5.33A</v>
          </cell>
          <cell r="D95" t="str">
            <v>431531-6</v>
          </cell>
          <cell r="E95" t="str">
            <v>ALVENARIA DE VEDAÇÃO DE BLOCOS CERÂMICOS FURADOS NA HORIZONTAL DE 9X19X19CM (ESPESSURA 19CM, BLOCO DEITADO) E ARGAMASSA DE ASSENTAMENTO COM PREPARO MANUAL.</v>
          </cell>
          <cell r="F95" t="str">
            <v>m²</v>
          </cell>
          <cell r="G95">
            <v>5.48</v>
          </cell>
          <cell r="H95">
            <v>0</v>
          </cell>
          <cell r="I95">
            <v>5.48</v>
          </cell>
          <cell r="J95">
            <v>54.13</v>
          </cell>
          <cell r="K95">
            <v>296.63240000000002</v>
          </cell>
          <cell r="L95">
            <v>63.82</v>
          </cell>
          <cell r="M95">
            <v>349.73360000000002</v>
          </cell>
          <cell r="N95">
            <v>0</v>
          </cell>
          <cell r="O95">
            <v>0</v>
          </cell>
          <cell r="P95">
            <v>117.95</v>
          </cell>
          <cell r="Q95">
            <v>646.36</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row>
        <row r="96">
          <cell r="A96" t="str">
            <v>5.1.6.2</v>
          </cell>
          <cell r="B96" t="str">
            <v>SINAPI</v>
          </cell>
          <cell r="C96" t="str">
            <v>87894</v>
          </cell>
          <cell r="D96" t="str">
            <v>432302-5</v>
          </cell>
          <cell r="E96" t="str">
            <v>CHAPISCO APLICADO EM ALVENARIA (SEM PRESENÇA DE VÃOS) E ESTRUTURAS DE CONCRETO DE FACHADA, COM COLHER DE PEDREIRO.  ARGAMASSA TRAÇO 1:3 COM PREPARO EM BETONEIRA 400L. AF_10/2022</v>
          </cell>
          <cell r="F96" t="str">
            <v>m²</v>
          </cell>
          <cell r="G96">
            <v>11.25</v>
          </cell>
          <cell r="H96">
            <v>0</v>
          </cell>
          <cell r="I96">
            <v>11.25</v>
          </cell>
          <cell r="J96">
            <v>2.14</v>
          </cell>
          <cell r="K96">
            <v>24.075000000000003</v>
          </cell>
          <cell r="L96">
            <v>5.07</v>
          </cell>
          <cell r="M96">
            <v>57.037500000000001</v>
          </cell>
          <cell r="N96">
            <v>0</v>
          </cell>
          <cell r="O96">
            <v>0</v>
          </cell>
          <cell r="P96">
            <v>7.2100000000000009</v>
          </cell>
          <cell r="Q96">
            <v>81.11</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row>
        <row r="97">
          <cell r="A97" t="str">
            <v>5.1.6.3</v>
          </cell>
          <cell r="B97" t="str">
            <v>NZR</v>
          </cell>
          <cell r="C97" t="str">
            <v>4.7A</v>
          </cell>
          <cell r="D97" t="str">
            <v>428670-7</v>
          </cell>
          <cell r="E97" t="str">
            <v>EXECUÇÃO DE LAJE TIPO TRELIÇADA Β 13, INCLUINDO VIGOTAS TRELIÇADAS COM EPS, ESCORAMENTO, CAPEAMENTO, INCLUSIVE CONCRETO.</v>
          </cell>
          <cell r="F97" t="str">
            <v>m²</v>
          </cell>
          <cell r="G97">
            <v>8.8699999999999992</v>
          </cell>
          <cell r="J97">
            <v>107.02</v>
          </cell>
          <cell r="K97">
            <v>949.26739999999984</v>
          </cell>
          <cell r="L97">
            <v>50.81</v>
          </cell>
          <cell r="M97">
            <v>450.68469999999996</v>
          </cell>
          <cell r="N97">
            <v>0</v>
          </cell>
          <cell r="O97">
            <v>0</v>
          </cell>
          <cell r="P97">
            <v>157.82999999999998</v>
          </cell>
          <cell r="Q97">
            <v>1399.95</v>
          </cell>
        </row>
        <row r="98">
          <cell r="A98" t="str">
            <v>5.2.</v>
          </cell>
          <cell r="E98" t="str">
            <v>SUPERSTRUTURA (PILAR / VIGA/ LAJE - FORMA E CONCRETO)</v>
          </cell>
          <cell r="H98">
            <v>0</v>
          </cell>
          <cell r="I98">
            <v>0</v>
          </cell>
          <cell r="K98">
            <v>0</v>
          </cell>
          <cell r="M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row>
        <row r="99">
          <cell r="A99" t="str">
            <v>5.2.1.</v>
          </cell>
          <cell r="E99" t="str">
            <v>PILAR</v>
          </cell>
          <cell r="H99">
            <v>0</v>
          </cell>
          <cell r="I99">
            <v>0</v>
          </cell>
          <cell r="K99">
            <v>0</v>
          </cell>
          <cell r="M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row>
        <row r="100">
          <cell r="A100" t="str">
            <v>5.2.1.1</v>
          </cell>
          <cell r="B100" t="str">
            <v>SINAPI</v>
          </cell>
          <cell r="C100" t="str">
            <v>92419</v>
          </cell>
          <cell r="D100" t="str">
            <v>469865-7</v>
          </cell>
          <cell r="E100" t="str">
            <v>MONTAGEM E DESMONTAGEM DE FÔRMA DE PILARES RETANGULARES E ESTRUTURAS SIMILARES, PÉ-DIREITO SIMPLES, EM CHAPA DE MADEIRA COMPENSADA RESINADA, 4 UTILIZAÇÕES. AF_09/2020</v>
          </cell>
          <cell r="F100" t="str">
            <v>m²</v>
          </cell>
          <cell r="G100">
            <v>131.94999999999999</v>
          </cell>
          <cell r="H100">
            <v>24.9</v>
          </cell>
          <cell r="I100">
            <v>107.04999999999998</v>
          </cell>
          <cell r="J100">
            <v>35</v>
          </cell>
          <cell r="K100">
            <v>4618.25</v>
          </cell>
          <cell r="L100">
            <v>38.54</v>
          </cell>
          <cell r="M100">
            <v>5085.3529999999992</v>
          </cell>
          <cell r="N100">
            <v>18.36</v>
          </cell>
          <cell r="O100">
            <v>2422.6019999999999</v>
          </cell>
          <cell r="P100">
            <v>91.899999999999991</v>
          </cell>
          <cell r="Q100">
            <v>12126.2</v>
          </cell>
          <cell r="R100">
            <v>0</v>
          </cell>
          <cell r="S100">
            <v>0</v>
          </cell>
          <cell r="T100">
            <v>0.18870784388025769</v>
          </cell>
          <cell r="U100">
            <v>0</v>
          </cell>
          <cell r="V100">
            <v>0</v>
          </cell>
          <cell r="W100">
            <v>0</v>
          </cell>
          <cell r="X100">
            <v>0</v>
          </cell>
          <cell r="Y100">
            <v>24.9</v>
          </cell>
          <cell r="Z100">
            <v>0.18870784388025769</v>
          </cell>
          <cell r="AA100">
            <v>0.18870784388025769</v>
          </cell>
          <cell r="AB100">
            <v>871.5</v>
          </cell>
          <cell r="AC100">
            <v>959.64599999999996</v>
          </cell>
          <cell r="AD100">
            <v>457.16399999999999</v>
          </cell>
          <cell r="AE100">
            <v>2288.31</v>
          </cell>
          <cell r="AF100">
            <v>0</v>
          </cell>
          <cell r="AG100">
            <v>0</v>
          </cell>
          <cell r="AH100">
            <v>0.18870784388025769</v>
          </cell>
          <cell r="AI100">
            <v>0</v>
          </cell>
          <cell r="AJ100">
            <v>0</v>
          </cell>
          <cell r="AK100">
            <v>0</v>
          </cell>
          <cell r="AL100">
            <v>0</v>
          </cell>
          <cell r="AM100">
            <v>0</v>
          </cell>
          <cell r="AN100">
            <v>0</v>
          </cell>
          <cell r="AO100">
            <v>0.18870784388025769</v>
          </cell>
          <cell r="AP100">
            <v>0</v>
          </cell>
          <cell r="AQ100">
            <v>0</v>
          </cell>
          <cell r="AR100">
            <v>0</v>
          </cell>
          <cell r="AS100">
            <v>0</v>
          </cell>
          <cell r="AT100">
            <v>0</v>
          </cell>
          <cell r="AU100">
            <v>0</v>
          </cell>
          <cell r="AV100">
            <v>0.18870784388025769</v>
          </cell>
          <cell r="AW100">
            <v>0</v>
          </cell>
          <cell r="AX100">
            <v>0</v>
          </cell>
          <cell r="AY100">
            <v>0</v>
          </cell>
          <cell r="AZ100">
            <v>0</v>
          </cell>
          <cell r="BA100">
            <v>0</v>
          </cell>
          <cell r="BB100">
            <v>0</v>
          </cell>
          <cell r="BC100">
            <v>0.18870784388025769</v>
          </cell>
          <cell r="BD100">
            <v>0</v>
          </cell>
          <cell r="BE100">
            <v>0</v>
          </cell>
          <cell r="BF100">
            <v>0</v>
          </cell>
          <cell r="BG100">
            <v>0</v>
          </cell>
          <cell r="BH100">
            <v>0</v>
          </cell>
          <cell r="BI100">
            <v>0</v>
          </cell>
          <cell r="BJ100">
            <v>0.18870784388025769</v>
          </cell>
          <cell r="BK100">
            <v>0</v>
          </cell>
          <cell r="BL100">
            <v>0</v>
          </cell>
          <cell r="BM100">
            <v>0</v>
          </cell>
          <cell r="BN100">
            <v>0</v>
          </cell>
          <cell r="BO100">
            <v>0</v>
          </cell>
          <cell r="BP100">
            <v>0</v>
          </cell>
          <cell r="BQ100">
            <v>0.18870784388025769</v>
          </cell>
          <cell r="BR100">
            <v>0</v>
          </cell>
          <cell r="BS100">
            <v>0</v>
          </cell>
          <cell r="BT100">
            <v>0</v>
          </cell>
          <cell r="BU100">
            <v>0</v>
          </cell>
          <cell r="BV100">
            <v>0</v>
          </cell>
          <cell r="BW100">
            <v>0</v>
          </cell>
          <cell r="BX100">
            <v>0.18870784388025769</v>
          </cell>
          <cell r="BY100">
            <v>0</v>
          </cell>
          <cell r="BZ100">
            <v>0</v>
          </cell>
          <cell r="CA100">
            <v>0</v>
          </cell>
          <cell r="CB100">
            <v>0</v>
          </cell>
          <cell r="CC100">
            <v>0</v>
          </cell>
          <cell r="CD100">
            <v>0</v>
          </cell>
          <cell r="CE100">
            <v>0.18870784388025769</v>
          </cell>
          <cell r="CF100">
            <v>0</v>
          </cell>
          <cell r="CG100">
            <v>0</v>
          </cell>
          <cell r="CH100">
            <v>0</v>
          </cell>
          <cell r="CI100">
            <v>0</v>
          </cell>
          <cell r="CJ100">
            <v>0</v>
          </cell>
          <cell r="CK100">
            <v>0</v>
          </cell>
          <cell r="CL100">
            <v>0.18870784388025769</v>
          </cell>
          <cell r="CM100">
            <v>0</v>
          </cell>
          <cell r="CN100">
            <v>0</v>
          </cell>
          <cell r="CO100">
            <v>0</v>
          </cell>
          <cell r="CP100">
            <v>0</v>
          </cell>
          <cell r="CQ100">
            <v>2288.3099999999995</v>
          </cell>
        </row>
        <row r="101">
          <cell r="A101" t="str">
            <v>5.2.1.2</v>
          </cell>
          <cell r="B101" t="str">
            <v>SINAPI</v>
          </cell>
          <cell r="C101" t="str">
            <v>103672</v>
          </cell>
          <cell r="D101" t="str">
            <v>564083-0</v>
          </cell>
          <cell r="E101" t="str">
            <v>CONCRETAGEM DE PILARES, FCK = 25 MPA, COM USO DE BOMBA - LANÇAMENTO, ADENSAMENTO E ACABAMENTO. AF_02/2022_PS</v>
          </cell>
          <cell r="F101" t="str">
            <v>m³</v>
          </cell>
          <cell r="G101">
            <v>7.89</v>
          </cell>
          <cell r="H101">
            <v>0</v>
          </cell>
          <cell r="I101">
            <v>7.89</v>
          </cell>
          <cell r="J101">
            <v>481.77</v>
          </cell>
          <cell r="K101">
            <v>3801.1652999999997</v>
          </cell>
          <cell r="L101">
            <v>37.590000000000003</v>
          </cell>
          <cell r="M101">
            <v>296.58510000000001</v>
          </cell>
          <cell r="N101">
            <v>0</v>
          </cell>
          <cell r="O101">
            <v>0</v>
          </cell>
          <cell r="P101">
            <v>519.36</v>
          </cell>
          <cell r="Q101">
            <v>4097.75</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row>
        <row r="102">
          <cell r="A102" t="str">
            <v>5.2.2.</v>
          </cell>
          <cell r="E102" t="str">
            <v>VIGA</v>
          </cell>
          <cell r="H102">
            <v>0</v>
          </cell>
          <cell r="I102">
            <v>0</v>
          </cell>
          <cell r="K102">
            <v>0</v>
          </cell>
          <cell r="M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row>
        <row r="103">
          <cell r="A103" t="str">
            <v>5.2.2.1</v>
          </cell>
          <cell r="B103" t="str">
            <v>SINAPI</v>
          </cell>
          <cell r="C103" t="str">
            <v>92452</v>
          </cell>
          <cell r="D103" t="str">
            <v>470666-8</v>
          </cell>
          <cell r="E103" t="str">
            <v>MONTAGEM E DESMONTAGEM DE FÔRMA DE VIGA, ESCORAMENTO METÁLICO, PÉ-DIREITO SIMPLES, EM CHAPA DE MADEIRA RESINADA, 2 UTILIZAÇÕES. AF_09/2020</v>
          </cell>
          <cell r="F103" t="str">
            <v>m²</v>
          </cell>
          <cell r="G103">
            <v>292.52</v>
          </cell>
          <cell r="J103">
            <v>65.36</v>
          </cell>
          <cell r="K103">
            <v>19119.107199999999</v>
          </cell>
          <cell r="L103">
            <v>77.17</v>
          </cell>
          <cell r="M103">
            <v>22573.768400000001</v>
          </cell>
          <cell r="N103">
            <v>47.41</v>
          </cell>
          <cell r="O103">
            <v>13868.373199999998</v>
          </cell>
          <cell r="P103">
            <v>189.94</v>
          </cell>
          <cell r="Q103">
            <v>55561.24</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row>
        <row r="104">
          <cell r="A104" t="str">
            <v>5.2.2.2</v>
          </cell>
          <cell r="B104" t="str">
            <v>NZR</v>
          </cell>
          <cell r="C104" t="str">
            <v>103675.03</v>
          </cell>
          <cell r="D104" t="str">
            <v>594276-4</v>
          </cell>
          <cell r="E104" t="str">
            <v>CONCRETAGEM DE VIGAS E LAJES, FCK=25 MPA, PARA LAJES MACIÇAS OU NERVURADAS COM USO DE BOMBA, INCLUSO ADITIVO LIQUIDO IMPERMEABILIZANTE CRISTALIZANTE - LANÇAMENTO, ADENSAMENTO E ACABAMENTO.</v>
          </cell>
          <cell r="F104" t="str">
            <v>m³</v>
          </cell>
          <cell r="G104">
            <v>22.93</v>
          </cell>
          <cell r="H104">
            <v>0</v>
          </cell>
          <cell r="I104">
            <v>22.93</v>
          </cell>
          <cell r="J104">
            <v>579.04999999999995</v>
          </cell>
          <cell r="K104">
            <v>13277.616499999998</v>
          </cell>
          <cell r="L104">
            <v>39.18</v>
          </cell>
          <cell r="M104">
            <v>898.39739999999995</v>
          </cell>
          <cell r="N104">
            <v>0</v>
          </cell>
          <cell r="O104">
            <v>0</v>
          </cell>
          <cell r="P104">
            <v>618.2299999999999</v>
          </cell>
          <cell r="Q104">
            <v>14176.01</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row>
        <row r="105">
          <cell r="A105" t="str">
            <v>5.2.3.</v>
          </cell>
          <cell r="E105" t="str">
            <v>LAJE</v>
          </cell>
          <cell r="H105">
            <v>0</v>
          </cell>
          <cell r="I105">
            <v>0</v>
          </cell>
          <cell r="K105">
            <v>0</v>
          </cell>
          <cell r="M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row>
        <row r="106">
          <cell r="A106" t="str">
            <v>5.2.3.1</v>
          </cell>
          <cell r="B106" t="str">
            <v>SINAPI</v>
          </cell>
          <cell r="C106" t="str">
            <v>92510</v>
          </cell>
          <cell r="D106" t="str">
            <v>529190-9</v>
          </cell>
          <cell r="E106" t="str">
            <v>MONTAGEM E DESMONTAGEM DE FÔRMA DE LAJE MACIÇA, PÉ-DIREITO SIMPLES, EM CHAPA DE MADEIRA COMPENSADA RESINADA, 2 UTILIZAÇÕES. AF_09/2020</v>
          </cell>
          <cell r="F106" t="str">
            <v>m²</v>
          </cell>
          <cell r="G106">
            <v>7.24</v>
          </cell>
          <cell r="H106">
            <v>0</v>
          </cell>
          <cell r="I106">
            <v>7.24</v>
          </cell>
          <cell r="J106">
            <v>32.880000000000003</v>
          </cell>
          <cell r="K106">
            <v>238.05120000000002</v>
          </cell>
          <cell r="L106">
            <v>21.33</v>
          </cell>
          <cell r="M106">
            <v>154.42919999999998</v>
          </cell>
          <cell r="N106">
            <v>9.3000000000000007</v>
          </cell>
          <cell r="O106">
            <v>67.332000000000008</v>
          </cell>
          <cell r="P106">
            <v>63.510000000000005</v>
          </cell>
          <cell r="Q106">
            <v>459.81</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row>
        <row r="107">
          <cell r="A107" t="str">
            <v>5.2.3.2</v>
          </cell>
          <cell r="B107" t="str">
            <v>NZR</v>
          </cell>
          <cell r="C107" t="str">
            <v>103675.03</v>
          </cell>
          <cell r="D107" t="str">
            <v>594276-4</v>
          </cell>
          <cell r="E107" t="str">
            <v>CONCRETAGEM DE VIGAS E LAJES, FCK=25 MPA, PARA LAJES MACIÇAS OU NERVURADAS COM USO DE BOMBA, INCLUSO ADITIVO LIQUIDO IMPERMEABILIZANTE CRISTALIZANTE - LANÇAMENTO, ADENSAMENTO E ACABAMENTO.</v>
          </cell>
          <cell r="F107" t="str">
            <v>m³</v>
          </cell>
          <cell r="G107">
            <v>1.0900000000000001</v>
          </cell>
          <cell r="H107">
            <v>0</v>
          </cell>
          <cell r="I107">
            <v>1.0900000000000001</v>
          </cell>
          <cell r="J107">
            <v>579.04999999999995</v>
          </cell>
          <cell r="K107">
            <v>631.16449999999998</v>
          </cell>
          <cell r="L107">
            <v>39.18</v>
          </cell>
          <cell r="M107">
            <v>42.706200000000003</v>
          </cell>
          <cell r="N107">
            <v>0</v>
          </cell>
          <cell r="O107">
            <v>0</v>
          </cell>
          <cell r="P107">
            <v>618.2299999999999</v>
          </cell>
          <cell r="Q107">
            <v>673.87</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row>
        <row r="108">
          <cell r="A108" t="str">
            <v>5.2.3.3</v>
          </cell>
          <cell r="B108" t="str">
            <v>NZR</v>
          </cell>
          <cell r="C108" t="str">
            <v>4.7A</v>
          </cell>
          <cell r="D108" t="str">
            <v>428670-7</v>
          </cell>
          <cell r="E108" t="str">
            <v>EXECUÇÃO DE LAJE TIPO TRELIÇADA Β 13, INCLUINDO VIGOTAS TRELIÇADAS COM EPS, ESCORAMENTO, CAPEAMENTO, INCLUSIVE CONCRETO.</v>
          </cell>
          <cell r="F108" t="str">
            <v>m²</v>
          </cell>
          <cell r="G108">
            <v>463.29</v>
          </cell>
          <cell r="H108">
            <v>0</v>
          </cell>
          <cell r="I108">
            <v>463.29</v>
          </cell>
          <cell r="J108">
            <v>107.02</v>
          </cell>
          <cell r="K108">
            <v>49581.2958</v>
          </cell>
          <cell r="L108">
            <v>50.81</v>
          </cell>
          <cell r="M108">
            <v>23539.764900000002</v>
          </cell>
          <cell r="N108">
            <v>0</v>
          </cell>
          <cell r="O108">
            <v>0</v>
          </cell>
          <cell r="P108">
            <v>157.82999999999998</v>
          </cell>
          <cell r="Q108">
            <v>73121.06</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row>
        <row r="109">
          <cell r="A109" t="str">
            <v>5.3.</v>
          </cell>
          <cell r="B109" t="str">
            <v/>
          </cell>
          <cell r="C109" t="str">
            <v/>
          </cell>
          <cell r="E109" t="str">
            <v>ARMAÇÃO</v>
          </cell>
          <cell r="F109" t="str">
            <v/>
          </cell>
          <cell r="H109">
            <v>0</v>
          </cell>
          <cell r="I109">
            <v>0</v>
          </cell>
          <cell r="K109">
            <v>0</v>
          </cell>
          <cell r="M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row>
        <row r="110">
          <cell r="A110" t="str">
            <v>5.3.1</v>
          </cell>
          <cell r="B110" t="str">
            <v>SINAPI</v>
          </cell>
          <cell r="C110" t="str">
            <v>104916</v>
          </cell>
          <cell r="D110" t="str">
            <v>589718-1</v>
          </cell>
          <cell r="E110" t="str">
            <v>ARMAÇÃO DE SAPATA ISOLADA, VIGA BALDRAME E SAPATA CORRIDA UTILIZANDO AÇO CA-60 DE 5 MM - MONTAGEM. AF_01/2024</v>
          </cell>
          <cell r="F110" t="str">
            <v>kg</v>
          </cell>
          <cell r="G110">
            <v>376</v>
          </cell>
          <cell r="H110">
            <v>211.49</v>
          </cell>
          <cell r="I110">
            <v>164.51</v>
          </cell>
          <cell r="J110">
            <v>8.26</v>
          </cell>
          <cell r="K110">
            <v>3105.7599999999998</v>
          </cell>
          <cell r="L110">
            <v>7.36</v>
          </cell>
          <cell r="M110">
            <v>2767.36</v>
          </cell>
          <cell r="N110">
            <v>0</v>
          </cell>
          <cell r="O110">
            <v>0</v>
          </cell>
          <cell r="P110">
            <v>15.620000000000001</v>
          </cell>
          <cell r="Q110">
            <v>5873.12</v>
          </cell>
          <cell r="R110">
            <v>0</v>
          </cell>
          <cell r="S110">
            <v>0</v>
          </cell>
          <cell r="T110">
            <v>0.56247340425531922</v>
          </cell>
          <cell r="U110">
            <v>0</v>
          </cell>
          <cell r="V110">
            <v>0</v>
          </cell>
          <cell r="W110">
            <v>0</v>
          </cell>
          <cell r="X110">
            <v>0</v>
          </cell>
          <cell r="Y110">
            <v>211.49</v>
          </cell>
          <cell r="Z110">
            <v>0.56247340425531922</v>
          </cell>
          <cell r="AA110">
            <v>0.56247340425531922</v>
          </cell>
          <cell r="AB110">
            <v>1746.9074000000001</v>
          </cell>
          <cell r="AC110">
            <v>1556.5664000000002</v>
          </cell>
          <cell r="AD110">
            <v>0</v>
          </cell>
          <cell r="AE110">
            <v>3303.47</v>
          </cell>
          <cell r="AF110">
            <v>0</v>
          </cell>
          <cell r="AG110">
            <v>0</v>
          </cell>
          <cell r="AH110">
            <v>0.56247340425531922</v>
          </cell>
          <cell r="AI110">
            <v>0</v>
          </cell>
          <cell r="AJ110">
            <v>0</v>
          </cell>
          <cell r="AK110">
            <v>0</v>
          </cell>
          <cell r="AL110">
            <v>0</v>
          </cell>
          <cell r="AM110">
            <v>0</v>
          </cell>
          <cell r="AN110">
            <v>0</v>
          </cell>
          <cell r="AO110">
            <v>0.56247340425531922</v>
          </cell>
          <cell r="AP110">
            <v>0</v>
          </cell>
          <cell r="AQ110">
            <v>0</v>
          </cell>
          <cell r="AR110">
            <v>0</v>
          </cell>
          <cell r="AS110">
            <v>0</v>
          </cell>
          <cell r="AT110">
            <v>0</v>
          </cell>
          <cell r="AU110">
            <v>0</v>
          </cell>
          <cell r="AV110">
            <v>0.56247340425531922</v>
          </cell>
          <cell r="AW110">
            <v>0</v>
          </cell>
          <cell r="AX110">
            <v>0</v>
          </cell>
          <cell r="AY110">
            <v>0</v>
          </cell>
          <cell r="AZ110">
            <v>0</v>
          </cell>
          <cell r="BA110">
            <v>0</v>
          </cell>
          <cell r="BB110">
            <v>0</v>
          </cell>
          <cell r="BC110">
            <v>0.56247340425531922</v>
          </cell>
          <cell r="BD110">
            <v>0</v>
          </cell>
          <cell r="BE110">
            <v>0</v>
          </cell>
          <cell r="BF110">
            <v>0</v>
          </cell>
          <cell r="BG110">
            <v>0</v>
          </cell>
          <cell r="BH110">
            <v>0</v>
          </cell>
          <cell r="BI110">
            <v>0</v>
          </cell>
          <cell r="BJ110">
            <v>0.56247340425531922</v>
          </cell>
          <cell r="BK110">
            <v>0</v>
          </cell>
          <cell r="BL110">
            <v>0</v>
          </cell>
          <cell r="BM110">
            <v>0</v>
          </cell>
          <cell r="BN110">
            <v>0</v>
          </cell>
          <cell r="BO110">
            <v>0</v>
          </cell>
          <cell r="BP110">
            <v>0</v>
          </cell>
          <cell r="BQ110">
            <v>0.56247340425531922</v>
          </cell>
          <cell r="BR110">
            <v>0</v>
          </cell>
          <cell r="BS110">
            <v>0</v>
          </cell>
          <cell r="BT110">
            <v>0</v>
          </cell>
          <cell r="BU110">
            <v>0</v>
          </cell>
          <cell r="BV110">
            <v>0</v>
          </cell>
          <cell r="BW110">
            <v>0</v>
          </cell>
          <cell r="BX110">
            <v>0.56247340425531922</v>
          </cell>
          <cell r="BY110">
            <v>0</v>
          </cell>
          <cell r="BZ110">
            <v>0</v>
          </cell>
          <cell r="CA110">
            <v>0</v>
          </cell>
          <cell r="CB110">
            <v>0</v>
          </cell>
          <cell r="CC110">
            <v>0</v>
          </cell>
          <cell r="CD110">
            <v>0</v>
          </cell>
          <cell r="CE110">
            <v>0.56247340425531922</v>
          </cell>
          <cell r="CF110">
            <v>0</v>
          </cell>
          <cell r="CG110">
            <v>0</v>
          </cell>
          <cell r="CH110">
            <v>0</v>
          </cell>
          <cell r="CI110">
            <v>0</v>
          </cell>
          <cell r="CJ110">
            <v>0</v>
          </cell>
          <cell r="CK110">
            <v>0</v>
          </cell>
          <cell r="CL110">
            <v>0.56247340425531922</v>
          </cell>
          <cell r="CM110">
            <v>0</v>
          </cell>
          <cell r="CN110">
            <v>0</v>
          </cell>
          <cell r="CO110">
            <v>0</v>
          </cell>
          <cell r="CP110">
            <v>0</v>
          </cell>
          <cell r="CQ110">
            <v>3303.4738000000002</v>
          </cell>
        </row>
        <row r="111">
          <cell r="A111" t="str">
            <v>5.3.2</v>
          </cell>
          <cell r="B111" t="str">
            <v>SINAPI</v>
          </cell>
          <cell r="C111" t="str">
            <v>104917</v>
          </cell>
          <cell r="D111" t="str">
            <v>589767-0</v>
          </cell>
          <cell r="E111" t="str">
            <v>ARMAÇÃO DE SAPATA ISOLADA, VIGA BALDRAME E SAPATA CORRIDA UTILIZANDO AÇO CA-50 DE 6,3 MM - MONTAGEM. AF_01/2024</v>
          </cell>
          <cell r="F111" t="str">
            <v>kg</v>
          </cell>
          <cell r="G111">
            <v>1</v>
          </cell>
          <cell r="H111">
            <v>0</v>
          </cell>
          <cell r="I111">
            <v>1</v>
          </cell>
          <cell r="J111">
            <v>8.66</v>
          </cell>
          <cell r="K111">
            <v>8.66</v>
          </cell>
          <cell r="L111">
            <v>5.35</v>
          </cell>
          <cell r="M111">
            <v>5.35</v>
          </cell>
          <cell r="N111">
            <v>0</v>
          </cell>
          <cell r="O111">
            <v>0</v>
          </cell>
          <cell r="P111">
            <v>14.01</v>
          </cell>
          <cell r="Q111">
            <v>14.01</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row>
        <row r="112">
          <cell r="A112" t="str">
            <v>5.3.3</v>
          </cell>
          <cell r="B112" t="str">
            <v>SINAPI</v>
          </cell>
          <cell r="C112" t="str">
            <v>104918</v>
          </cell>
          <cell r="D112" t="str">
            <v>594471-6</v>
          </cell>
          <cell r="E112" t="str">
            <v>ARMAÇÃO DE SAPATA ISOLADA, VIGA BALDRAME E SAPATA CORRIDA UTILIZANDO AÇO CA-50 DE 8 MM - MONTAGEM. AF_01/2024</v>
          </cell>
          <cell r="F112" t="str">
            <v>kg</v>
          </cell>
          <cell r="G112">
            <v>665</v>
          </cell>
          <cell r="H112">
            <v>399.62</v>
          </cell>
          <cell r="I112">
            <v>265.38</v>
          </cell>
          <cell r="J112">
            <v>8.66</v>
          </cell>
          <cell r="K112">
            <v>5758.9000000000005</v>
          </cell>
          <cell r="L112">
            <v>3.94</v>
          </cell>
          <cell r="M112">
            <v>2620.1</v>
          </cell>
          <cell r="N112">
            <v>0</v>
          </cell>
          <cell r="O112">
            <v>0</v>
          </cell>
          <cell r="P112">
            <v>12.6</v>
          </cell>
          <cell r="Q112">
            <v>8379</v>
          </cell>
          <cell r="R112">
            <v>210.67</v>
          </cell>
          <cell r="S112">
            <v>0.31679699248120297</v>
          </cell>
          <cell r="T112">
            <v>0.60093233082706765</v>
          </cell>
          <cell r="U112">
            <v>1824.4</v>
          </cell>
          <cell r="V112">
            <v>830.04</v>
          </cell>
          <cell r="W112">
            <v>0</v>
          </cell>
          <cell r="X112">
            <v>2654.44</v>
          </cell>
          <cell r="Y112">
            <v>188.95</v>
          </cell>
          <cell r="Z112">
            <v>0.28413533834586463</v>
          </cell>
          <cell r="AA112">
            <v>0.60093233082706765</v>
          </cell>
          <cell r="AB112">
            <v>1636.307</v>
          </cell>
          <cell r="AC112">
            <v>744.46299999999997</v>
          </cell>
          <cell r="AD112">
            <v>0</v>
          </cell>
          <cell r="AE112">
            <v>2380.77</v>
          </cell>
          <cell r="AF112">
            <v>0</v>
          </cell>
          <cell r="AG112">
            <v>0</v>
          </cell>
          <cell r="AH112">
            <v>0.60093233082706765</v>
          </cell>
          <cell r="AI112">
            <v>0</v>
          </cell>
          <cell r="AJ112">
            <v>0</v>
          </cell>
          <cell r="AK112">
            <v>0</v>
          </cell>
          <cell r="AL112">
            <v>0</v>
          </cell>
          <cell r="AM112">
            <v>0</v>
          </cell>
          <cell r="AN112">
            <v>0</v>
          </cell>
          <cell r="AO112">
            <v>0.60093233082706765</v>
          </cell>
          <cell r="AP112">
            <v>0</v>
          </cell>
          <cell r="AQ112">
            <v>0</v>
          </cell>
          <cell r="AR112">
            <v>0</v>
          </cell>
          <cell r="AS112">
            <v>0</v>
          </cell>
          <cell r="AT112">
            <v>0</v>
          </cell>
          <cell r="AU112">
            <v>0</v>
          </cell>
          <cell r="AV112">
            <v>0.60093233082706765</v>
          </cell>
          <cell r="AW112">
            <v>0</v>
          </cell>
          <cell r="AX112">
            <v>0</v>
          </cell>
          <cell r="AY112">
            <v>0</v>
          </cell>
          <cell r="AZ112">
            <v>0</v>
          </cell>
          <cell r="BA112">
            <v>0</v>
          </cell>
          <cell r="BB112">
            <v>0</v>
          </cell>
          <cell r="BC112">
            <v>0.60093233082706765</v>
          </cell>
          <cell r="BD112">
            <v>0</v>
          </cell>
          <cell r="BE112">
            <v>0</v>
          </cell>
          <cell r="BF112">
            <v>0</v>
          </cell>
          <cell r="BG112">
            <v>0</v>
          </cell>
          <cell r="BH112">
            <v>0</v>
          </cell>
          <cell r="BI112">
            <v>0</v>
          </cell>
          <cell r="BJ112">
            <v>0.60093233082706765</v>
          </cell>
          <cell r="BK112">
            <v>0</v>
          </cell>
          <cell r="BL112">
            <v>0</v>
          </cell>
          <cell r="BM112">
            <v>0</v>
          </cell>
          <cell r="BN112">
            <v>0</v>
          </cell>
          <cell r="BO112">
            <v>0</v>
          </cell>
          <cell r="BP112">
            <v>0</v>
          </cell>
          <cell r="BQ112">
            <v>0.60093233082706765</v>
          </cell>
          <cell r="BR112">
            <v>0</v>
          </cell>
          <cell r="BS112">
            <v>0</v>
          </cell>
          <cell r="BT112">
            <v>0</v>
          </cell>
          <cell r="BU112">
            <v>0</v>
          </cell>
          <cell r="BV112">
            <v>0</v>
          </cell>
          <cell r="BW112">
            <v>0</v>
          </cell>
          <cell r="BX112">
            <v>0.60093233082706765</v>
          </cell>
          <cell r="BY112">
            <v>0</v>
          </cell>
          <cell r="BZ112">
            <v>0</v>
          </cell>
          <cell r="CA112">
            <v>0</v>
          </cell>
          <cell r="CB112">
            <v>0</v>
          </cell>
          <cell r="CC112">
            <v>0</v>
          </cell>
          <cell r="CD112">
            <v>0</v>
          </cell>
          <cell r="CE112">
            <v>0.60093233082706765</v>
          </cell>
          <cell r="CF112">
            <v>0</v>
          </cell>
          <cell r="CG112">
            <v>0</v>
          </cell>
          <cell r="CH112">
            <v>0</v>
          </cell>
          <cell r="CI112">
            <v>0</v>
          </cell>
          <cell r="CJ112">
            <v>0</v>
          </cell>
          <cell r="CK112">
            <v>0</v>
          </cell>
          <cell r="CL112">
            <v>0.60093233082706765</v>
          </cell>
          <cell r="CM112">
            <v>0</v>
          </cell>
          <cell r="CN112">
            <v>0</v>
          </cell>
          <cell r="CO112">
            <v>0</v>
          </cell>
          <cell r="CP112">
            <v>0</v>
          </cell>
          <cell r="CQ112">
            <v>5035.2119999999995</v>
          </cell>
        </row>
        <row r="113">
          <cell r="A113" t="str">
            <v>5.3.4</v>
          </cell>
          <cell r="B113" t="str">
            <v>SINAPI</v>
          </cell>
          <cell r="C113" t="str">
            <v>104919</v>
          </cell>
          <cell r="D113" t="str">
            <v>594473-2</v>
          </cell>
          <cell r="E113" t="str">
            <v>ARMAÇÃO DE SAPATA ISOLADA, VIGA BALDRAME E SAPATA CORRIDA UTILIZANDO AÇO CA-50 DE 10 MM - MONTAGEM. AF_01/2024</v>
          </cell>
          <cell r="F113" t="str">
            <v>kg</v>
          </cell>
          <cell r="G113">
            <v>1088</v>
          </cell>
          <cell r="H113">
            <v>533.19000000000005</v>
          </cell>
          <cell r="I113">
            <v>554.80999999999995</v>
          </cell>
          <cell r="J113">
            <v>8.06</v>
          </cell>
          <cell r="K113">
            <v>8769.2800000000007</v>
          </cell>
          <cell r="L113">
            <v>3</v>
          </cell>
          <cell r="M113">
            <v>3264</v>
          </cell>
          <cell r="N113">
            <v>0</v>
          </cell>
          <cell r="O113">
            <v>0</v>
          </cell>
          <cell r="P113">
            <v>11.06</v>
          </cell>
          <cell r="Q113">
            <v>12033.28</v>
          </cell>
          <cell r="R113">
            <v>0</v>
          </cell>
          <cell r="S113">
            <v>0</v>
          </cell>
          <cell r="T113">
            <v>0.49006433823529416</v>
          </cell>
          <cell r="U113">
            <v>0</v>
          </cell>
          <cell r="V113">
            <v>0</v>
          </cell>
          <cell r="W113">
            <v>0</v>
          </cell>
          <cell r="X113">
            <v>0</v>
          </cell>
          <cell r="Y113">
            <v>533.19000000000005</v>
          </cell>
          <cell r="Z113">
            <v>0.49006433823529416</v>
          </cell>
          <cell r="AA113">
            <v>0.49006433823529416</v>
          </cell>
          <cell r="AB113">
            <v>4297.5114000000003</v>
          </cell>
          <cell r="AC113">
            <v>1599.5700000000002</v>
          </cell>
          <cell r="AD113">
            <v>0</v>
          </cell>
          <cell r="AE113">
            <v>5897.08</v>
          </cell>
          <cell r="AF113">
            <v>0</v>
          </cell>
          <cell r="AG113">
            <v>0</v>
          </cell>
          <cell r="AH113">
            <v>0.49006433823529416</v>
          </cell>
          <cell r="AI113">
            <v>0</v>
          </cell>
          <cell r="AJ113">
            <v>0</v>
          </cell>
          <cell r="AK113">
            <v>0</v>
          </cell>
          <cell r="AL113">
            <v>0</v>
          </cell>
          <cell r="AM113">
            <v>0</v>
          </cell>
          <cell r="AN113">
            <v>0</v>
          </cell>
          <cell r="AO113">
            <v>0.49006433823529416</v>
          </cell>
          <cell r="AP113">
            <v>0</v>
          </cell>
          <cell r="AQ113">
            <v>0</v>
          </cell>
          <cell r="AR113">
            <v>0</v>
          </cell>
          <cell r="AS113">
            <v>0</v>
          </cell>
          <cell r="AT113">
            <v>0</v>
          </cell>
          <cell r="AU113">
            <v>0</v>
          </cell>
          <cell r="AV113">
            <v>0.49006433823529416</v>
          </cell>
          <cell r="AW113">
            <v>0</v>
          </cell>
          <cell r="AX113">
            <v>0</v>
          </cell>
          <cell r="AY113">
            <v>0</v>
          </cell>
          <cell r="AZ113">
            <v>0</v>
          </cell>
          <cell r="BA113">
            <v>0</v>
          </cell>
          <cell r="BB113">
            <v>0</v>
          </cell>
          <cell r="BC113">
            <v>0.49006433823529416</v>
          </cell>
          <cell r="BD113">
            <v>0</v>
          </cell>
          <cell r="BE113">
            <v>0</v>
          </cell>
          <cell r="BF113">
            <v>0</v>
          </cell>
          <cell r="BG113">
            <v>0</v>
          </cell>
          <cell r="BH113">
            <v>0</v>
          </cell>
          <cell r="BI113">
            <v>0</v>
          </cell>
          <cell r="BJ113">
            <v>0.49006433823529416</v>
          </cell>
          <cell r="BK113">
            <v>0</v>
          </cell>
          <cell r="BL113">
            <v>0</v>
          </cell>
          <cell r="BM113">
            <v>0</v>
          </cell>
          <cell r="BN113">
            <v>0</v>
          </cell>
          <cell r="BO113">
            <v>0</v>
          </cell>
          <cell r="BP113">
            <v>0</v>
          </cell>
          <cell r="BQ113">
            <v>0.49006433823529416</v>
          </cell>
          <cell r="BR113">
            <v>0</v>
          </cell>
          <cell r="BS113">
            <v>0</v>
          </cell>
          <cell r="BT113">
            <v>0</v>
          </cell>
          <cell r="BU113">
            <v>0</v>
          </cell>
          <cell r="BV113">
            <v>0</v>
          </cell>
          <cell r="BW113">
            <v>0</v>
          </cell>
          <cell r="BX113">
            <v>0.49006433823529416</v>
          </cell>
          <cell r="BY113">
            <v>0</v>
          </cell>
          <cell r="BZ113">
            <v>0</v>
          </cell>
          <cell r="CA113">
            <v>0</v>
          </cell>
          <cell r="CB113">
            <v>0</v>
          </cell>
          <cell r="CC113">
            <v>0</v>
          </cell>
          <cell r="CD113">
            <v>0</v>
          </cell>
          <cell r="CE113">
            <v>0.49006433823529416</v>
          </cell>
          <cell r="CF113">
            <v>0</v>
          </cell>
          <cell r="CG113">
            <v>0</v>
          </cell>
          <cell r="CH113">
            <v>0</v>
          </cell>
          <cell r="CI113">
            <v>0</v>
          </cell>
          <cell r="CJ113">
            <v>0</v>
          </cell>
          <cell r="CK113">
            <v>0</v>
          </cell>
          <cell r="CL113">
            <v>0.49006433823529416</v>
          </cell>
          <cell r="CM113">
            <v>0</v>
          </cell>
          <cell r="CN113">
            <v>0</v>
          </cell>
          <cell r="CO113">
            <v>0</v>
          </cell>
          <cell r="CP113">
            <v>0</v>
          </cell>
          <cell r="CQ113">
            <v>5897.0814000000009</v>
          </cell>
        </row>
        <row r="114">
          <cell r="A114" t="str">
            <v>5.3.5</v>
          </cell>
          <cell r="B114" t="str">
            <v>SINAPI</v>
          </cell>
          <cell r="C114" t="str">
            <v>104920</v>
          </cell>
          <cell r="D114" t="str">
            <v>592016-7</v>
          </cell>
          <cell r="E114" t="str">
            <v>ARMAÇÃO DE BLOCO, SAPATA ISOLADA, VIGA BALDRAME E SAPATA CORRIDA UTILIZANDO AÇO CA-50 DE 12,5 MM - MONTAGEM. AF_01/2024</v>
          </cell>
          <cell r="F114" t="str">
            <v>kg</v>
          </cell>
          <cell r="G114">
            <v>120</v>
          </cell>
          <cell r="H114">
            <v>52.34</v>
          </cell>
          <cell r="I114">
            <v>67.66</v>
          </cell>
          <cell r="J114">
            <v>6.99</v>
          </cell>
          <cell r="K114">
            <v>838.80000000000007</v>
          </cell>
          <cell r="L114">
            <v>2.3199999999999998</v>
          </cell>
          <cell r="M114">
            <v>278.39999999999998</v>
          </cell>
          <cell r="N114">
            <v>0</v>
          </cell>
          <cell r="O114">
            <v>0</v>
          </cell>
          <cell r="P114">
            <v>9.31</v>
          </cell>
          <cell r="Q114">
            <v>1117.2</v>
          </cell>
          <cell r="R114">
            <v>0</v>
          </cell>
          <cell r="S114">
            <v>0</v>
          </cell>
          <cell r="T114">
            <v>0.4361666666666667</v>
          </cell>
          <cell r="U114">
            <v>0</v>
          </cell>
          <cell r="V114">
            <v>0</v>
          </cell>
          <cell r="W114">
            <v>0</v>
          </cell>
          <cell r="X114">
            <v>0</v>
          </cell>
          <cell r="Y114">
            <v>52.34</v>
          </cell>
          <cell r="Z114">
            <v>0.4361666666666667</v>
          </cell>
          <cell r="AA114">
            <v>0.4361666666666667</v>
          </cell>
          <cell r="AB114">
            <v>365.85660000000001</v>
          </cell>
          <cell r="AC114">
            <v>121.4288</v>
          </cell>
          <cell r="AD114">
            <v>0</v>
          </cell>
          <cell r="AE114">
            <v>487.29</v>
          </cell>
          <cell r="AF114">
            <v>0</v>
          </cell>
          <cell r="AG114">
            <v>0</v>
          </cell>
          <cell r="AH114">
            <v>0.4361666666666667</v>
          </cell>
          <cell r="AI114">
            <v>0</v>
          </cell>
          <cell r="AJ114">
            <v>0</v>
          </cell>
          <cell r="AK114">
            <v>0</v>
          </cell>
          <cell r="AL114">
            <v>0</v>
          </cell>
          <cell r="AM114">
            <v>0</v>
          </cell>
          <cell r="AN114">
            <v>0</v>
          </cell>
          <cell r="AO114">
            <v>0.4361666666666667</v>
          </cell>
          <cell r="AP114">
            <v>0</v>
          </cell>
          <cell r="AQ114">
            <v>0</v>
          </cell>
          <cell r="AR114">
            <v>0</v>
          </cell>
          <cell r="AS114">
            <v>0</v>
          </cell>
          <cell r="AT114">
            <v>0</v>
          </cell>
          <cell r="AU114">
            <v>0</v>
          </cell>
          <cell r="AV114">
            <v>0.4361666666666667</v>
          </cell>
          <cell r="AW114">
            <v>0</v>
          </cell>
          <cell r="AX114">
            <v>0</v>
          </cell>
          <cell r="AY114">
            <v>0</v>
          </cell>
          <cell r="AZ114">
            <v>0</v>
          </cell>
          <cell r="BA114">
            <v>0</v>
          </cell>
          <cell r="BB114">
            <v>0</v>
          </cell>
          <cell r="BC114">
            <v>0.4361666666666667</v>
          </cell>
          <cell r="BD114">
            <v>0</v>
          </cell>
          <cell r="BE114">
            <v>0</v>
          </cell>
          <cell r="BF114">
            <v>0</v>
          </cell>
          <cell r="BG114">
            <v>0</v>
          </cell>
          <cell r="BH114">
            <v>0</v>
          </cell>
          <cell r="BI114">
            <v>0</v>
          </cell>
          <cell r="BJ114">
            <v>0.4361666666666667</v>
          </cell>
          <cell r="BK114">
            <v>0</v>
          </cell>
          <cell r="BL114">
            <v>0</v>
          </cell>
          <cell r="BM114">
            <v>0</v>
          </cell>
          <cell r="BN114">
            <v>0</v>
          </cell>
          <cell r="BO114">
            <v>0</v>
          </cell>
          <cell r="BP114">
            <v>0</v>
          </cell>
          <cell r="BQ114">
            <v>0.4361666666666667</v>
          </cell>
          <cell r="BR114">
            <v>0</v>
          </cell>
          <cell r="BS114">
            <v>0</v>
          </cell>
          <cell r="BT114">
            <v>0</v>
          </cell>
          <cell r="BU114">
            <v>0</v>
          </cell>
          <cell r="BV114">
            <v>0</v>
          </cell>
          <cell r="BW114">
            <v>0</v>
          </cell>
          <cell r="BX114">
            <v>0.4361666666666667</v>
          </cell>
          <cell r="BY114">
            <v>0</v>
          </cell>
          <cell r="BZ114">
            <v>0</v>
          </cell>
          <cell r="CA114">
            <v>0</v>
          </cell>
          <cell r="CB114">
            <v>0</v>
          </cell>
          <cell r="CC114">
            <v>0</v>
          </cell>
          <cell r="CD114">
            <v>0</v>
          </cell>
          <cell r="CE114">
            <v>0.4361666666666667</v>
          </cell>
          <cell r="CF114">
            <v>0</v>
          </cell>
          <cell r="CG114">
            <v>0</v>
          </cell>
          <cell r="CH114">
            <v>0</v>
          </cell>
          <cell r="CI114">
            <v>0</v>
          </cell>
          <cell r="CJ114">
            <v>0</v>
          </cell>
          <cell r="CK114">
            <v>0</v>
          </cell>
          <cell r="CL114">
            <v>0.4361666666666667</v>
          </cell>
          <cell r="CM114">
            <v>0</v>
          </cell>
          <cell r="CN114">
            <v>0</v>
          </cell>
          <cell r="CO114">
            <v>0</v>
          </cell>
          <cell r="CP114">
            <v>0</v>
          </cell>
          <cell r="CQ114">
            <v>487.28540000000004</v>
          </cell>
        </row>
        <row r="115">
          <cell r="A115" t="str">
            <v>5.3.6</v>
          </cell>
          <cell r="B115" t="str">
            <v>SINAPI</v>
          </cell>
          <cell r="C115" t="str">
            <v>104921</v>
          </cell>
          <cell r="D115" t="str">
            <v>592017-5</v>
          </cell>
          <cell r="E115" t="str">
            <v>ARMAÇÃO DE BLOCO, SAPATA ISOLADA, VIGA BALDRAME E SAPATA CORRIDA UTILIZANDO AÇO CA-50 DE 16 MM - MONTAGEM. AF_01/2024</v>
          </cell>
          <cell r="F115" t="str">
            <v>kg</v>
          </cell>
          <cell r="G115">
            <v>81</v>
          </cell>
          <cell r="H115">
            <v>0</v>
          </cell>
          <cell r="I115">
            <v>81</v>
          </cell>
          <cell r="J115">
            <v>6.9</v>
          </cell>
          <cell r="K115">
            <v>558.9</v>
          </cell>
          <cell r="L115">
            <v>1.72</v>
          </cell>
          <cell r="M115">
            <v>139.32</v>
          </cell>
          <cell r="N115">
            <v>0</v>
          </cell>
          <cell r="O115">
            <v>0</v>
          </cell>
          <cell r="P115">
            <v>8.620000000000001</v>
          </cell>
          <cell r="Q115">
            <v>698.22</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cell r="CP115">
            <v>0</v>
          </cell>
          <cell r="CQ115">
            <v>0</v>
          </cell>
        </row>
        <row r="116">
          <cell r="A116" t="str">
            <v>5.3.7</v>
          </cell>
          <cell r="B116" t="str">
            <v>SINAPI</v>
          </cell>
          <cell r="C116" t="str">
            <v>92759</v>
          </cell>
          <cell r="D116" t="str">
            <v>432290-8</v>
          </cell>
          <cell r="E116" t="str">
            <v>ARMAÇÃO DE PILAR OU VIGA DE ESTRUTURA CONVENCIONAL DE CONCRETO ARMADO UTILIZANDO AÇO CA-60 DE 5,0 MM - MONTAGEM. AF_06/2022</v>
          </cell>
          <cell r="F116" t="str">
            <v>kg</v>
          </cell>
          <cell r="G116">
            <v>545</v>
          </cell>
          <cell r="H116">
            <v>106.97</v>
          </cell>
          <cell r="I116">
            <v>438.03</v>
          </cell>
          <cell r="J116">
            <v>7.86</v>
          </cell>
          <cell r="K116">
            <v>4283.7</v>
          </cell>
          <cell r="L116">
            <v>4.88</v>
          </cell>
          <cell r="M116">
            <v>2659.6</v>
          </cell>
          <cell r="N116">
            <v>0</v>
          </cell>
          <cell r="O116">
            <v>0</v>
          </cell>
          <cell r="P116">
            <v>12.74</v>
          </cell>
          <cell r="Q116">
            <v>6943.3</v>
          </cell>
          <cell r="R116">
            <v>33.9</v>
          </cell>
          <cell r="S116">
            <v>6.220183486238532E-2</v>
          </cell>
          <cell r="T116">
            <v>0.19627522935779818</v>
          </cell>
          <cell r="U116">
            <v>266.45</v>
          </cell>
          <cell r="V116">
            <v>165.43</v>
          </cell>
          <cell r="W116">
            <v>0</v>
          </cell>
          <cell r="X116">
            <v>431.89</v>
          </cell>
          <cell r="Y116">
            <v>73.069999999999993</v>
          </cell>
          <cell r="Z116">
            <v>0.13407339449541283</v>
          </cell>
          <cell r="AA116">
            <v>0.19627522935779818</v>
          </cell>
          <cell r="AB116">
            <v>574.33019999999999</v>
          </cell>
          <cell r="AC116">
            <v>356.58159999999998</v>
          </cell>
          <cell r="AD116">
            <v>0</v>
          </cell>
          <cell r="AE116">
            <v>930.91</v>
          </cell>
          <cell r="AF116">
            <v>0</v>
          </cell>
          <cell r="AG116">
            <v>0</v>
          </cell>
          <cell r="AH116">
            <v>0.19627522935779818</v>
          </cell>
          <cell r="AI116">
            <v>0</v>
          </cell>
          <cell r="AJ116">
            <v>0</v>
          </cell>
          <cell r="AK116">
            <v>0</v>
          </cell>
          <cell r="AL116">
            <v>0</v>
          </cell>
          <cell r="AM116">
            <v>0</v>
          </cell>
          <cell r="AN116">
            <v>0</v>
          </cell>
          <cell r="AO116">
            <v>0.19627522935779818</v>
          </cell>
          <cell r="AP116">
            <v>0</v>
          </cell>
          <cell r="AQ116">
            <v>0</v>
          </cell>
          <cell r="AR116">
            <v>0</v>
          </cell>
          <cell r="AS116">
            <v>0</v>
          </cell>
          <cell r="AT116">
            <v>0</v>
          </cell>
          <cell r="AU116">
            <v>0</v>
          </cell>
          <cell r="AV116">
            <v>0.19627522935779818</v>
          </cell>
          <cell r="AW116">
            <v>0</v>
          </cell>
          <cell r="AX116">
            <v>0</v>
          </cell>
          <cell r="AY116">
            <v>0</v>
          </cell>
          <cell r="AZ116">
            <v>0</v>
          </cell>
          <cell r="BA116">
            <v>0</v>
          </cell>
          <cell r="BB116">
            <v>0</v>
          </cell>
          <cell r="BC116">
            <v>0.19627522935779818</v>
          </cell>
          <cell r="BD116">
            <v>0</v>
          </cell>
          <cell r="BE116">
            <v>0</v>
          </cell>
          <cell r="BF116">
            <v>0</v>
          </cell>
          <cell r="BG116">
            <v>0</v>
          </cell>
          <cell r="BH116">
            <v>0</v>
          </cell>
          <cell r="BI116">
            <v>0</v>
          </cell>
          <cell r="BJ116">
            <v>0.19627522935779818</v>
          </cell>
          <cell r="BK116">
            <v>0</v>
          </cell>
          <cell r="BL116">
            <v>0</v>
          </cell>
          <cell r="BM116">
            <v>0</v>
          </cell>
          <cell r="BN116">
            <v>0</v>
          </cell>
          <cell r="BO116">
            <v>0</v>
          </cell>
          <cell r="BP116">
            <v>0</v>
          </cell>
          <cell r="BQ116">
            <v>0.19627522935779818</v>
          </cell>
          <cell r="BR116">
            <v>0</v>
          </cell>
          <cell r="BS116">
            <v>0</v>
          </cell>
          <cell r="BT116">
            <v>0</v>
          </cell>
          <cell r="BU116">
            <v>0</v>
          </cell>
          <cell r="BV116">
            <v>0</v>
          </cell>
          <cell r="BW116">
            <v>0</v>
          </cell>
          <cell r="BX116">
            <v>0.19627522935779818</v>
          </cell>
          <cell r="BY116">
            <v>0</v>
          </cell>
          <cell r="BZ116">
            <v>0</v>
          </cell>
          <cell r="CA116">
            <v>0</v>
          </cell>
          <cell r="CB116">
            <v>0</v>
          </cell>
          <cell r="CC116">
            <v>0</v>
          </cell>
          <cell r="CD116">
            <v>0</v>
          </cell>
          <cell r="CE116">
            <v>0.19627522935779818</v>
          </cell>
          <cell r="CF116">
            <v>0</v>
          </cell>
          <cell r="CG116">
            <v>0</v>
          </cell>
          <cell r="CH116">
            <v>0</v>
          </cell>
          <cell r="CI116">
            <v>0</v>
          </cell>
          <cell r="CJ116">
            <v>0</v>
          </cell>
          <cell r="CK116">
            <v>0</v>
          </cell>
          <cell r="CL116">
            <v>0.19627522935779818</v>
          </cell>
          <cell r="CM116">
            <v>0</v>
          </cell>
          <cell r="CN116">
            <v>0</v>
          </cell>
          <cell r="CO116">
            <v>0</v>
          </cell>
          <cell r="CP116">
            <v>0</v>
          </cell>
          <cell r="CQ116">
            <v>1362.7978000000001</v>
          </cell>
        </row>
        <row r="117">
          <cell r="A117" t="str">
            <v>5.3.8</v>
          </cell>
          <cell r="B117" t="str">
            <v>SINAPI</v>
          </cell>
          <cell r="C117" t="str">
            <v>92760</v>
          </cell>
          <cell r="D117" t="str">
            <v>432289-4</v>
          </cell>
          <cell r="E117" t="str">
            <v>ARMAÇÃO DE PILAR OU VIGA DE ESTRUTURA CONVENCIONAL DE CONCRETO ARMADO UTILIZANDO AÇO CA-50 DE 6,3 MM - MONTAGEM. AF_06/2022</v>
          </cell>
          <cell r="F117" t="str">
            <v>kg</v>
          </cell>
          <cell r="G117">
            <v>105</v>
          </cell>
          <cell r="H117">
            <v>67.23</v>
          </cell>
          <cell r="I117">
            <v>37.769999999999996</v>
          </cell>
          <cell r="J117">
            <v>8.32</v>
          </cell>
          <cell r="K117">
            <v>873.6</v>
          </cell>
          <cell r="L117">
            <v>3.23</v>
          </cell>
          <cell r="M117">
            <v>339.15</v>
          </cell>
          <cell r="N117">
            <v>0</v>
          </cell>
          <cell r="O117">
            <v>0</v>
          </cell>
          <cell r="P117">
            <v>11.55</v>
          </cell>
          <cell r="Q117">
            <v>1212.75</v>
          </cell>
          <cell r="R117">
            <v>0</v>
          </cell>
          <cell r="S117">
            <v>0</v>
          </cell>
          <cell r="T117">
            <v>0.64028571428571435</v>
          </cell>
          <cell r="U117">
            <v>0</v>
          </cell>
          <cell r="V117">
            <v>0</v>
          </cell>
          <cell r="W117">
            <v>0</v>
          </cell>
          <cell r="X117">
            <v>0</v>
          </cell>
          <cell r="Y117">
            <v>67.23</v>
          </cell>
          <cell r="Z117">
            <v>0.64028571428571435</v>
          </cell>
          <cell r="AA117">
            <v>0.64028571428571435</v>
          </cell>
          <cell r="AB117">
            <v>559.35360000000003</v>
          </cell>
          <cell r="AC117">
            <v>217.15290000000002</v>
          </cell>
          <cell r="AD117">
            <v>0</v>
          </cell>
          <cell r="AE117">
            <v>776.51</v>
          </cell>
          <cell r="AF117">
            <v>0</v>
          </cell>
          <cell r="AG117">
            <v>0</v>
          </cell>
          <cell r="AH117">
            <v>0.64028571428571435</v>
          </cell>
          <cell r="AI117">
            <v>0</v>
          </cell>
          <cell r="AJ117">
            <v>0</v>
          </cell>
          <cell r="AK117">
            <v>0</v>
          </cell>
          <cell r="AL117">
            <v>0</v>
          </cell>
          <cell r="AM117">
            <v>0</v>
          </cell>
          <cell r="AN117">
            <v>0</v>
          </cell>
          <cell r="AO117">
            <v>0.64028571428571435</v>
          </cell>
          <cell r="AP117">
            <v>0</v>
          </cell>
          <cell r="AQ117">
            <v>0</v>
          </cell>
          <cell r="AR117">
            <v>0</v>
          </cell>
          <cell r="AS117">
            <v>0</v>
          </cell>
          <cell r="AT117">
            <v>0</v>
          </cell>
          <cell r="AU117">
            <v>0</v>
          </cell>
          <cell r="AV117">
            <v>0.64028571428571435</v>
          </cell>
          <cell r="AW117">
            <v>0</v>
          </cell>
          <cell r="AX117">
            <v>0</v>
          </cell>
          <cell r="AY117">
            <v>0</v>
          </cell>
          <cell r="AZ117">
            <v>0</v>
          </cell>
          <cell r="BA117">
            <v>0</v>
          </cell>
          <cell r="BB117">
            <v>0</v>
          </cell>
          <cell r="BC117">
            <v>0.64028571428571435</v>
          </cell>
          <cell r="BD117">
            <v>0</v>
          </cell>
          <cell r="BE117">
            <v>0</v>
          </cell>
          <cell r="BF117">
            <v>0</v>
          </cell>
          <cell r="BG117">
            <v>0</v>
          </cell>
          <cell r="BH117">
            <v>0</v>
          </cell>
          <cell r="BI117">
            <v>0</v>
          </cell>
          <cell r="BJ117">
            <v>0.64028571428571435</v>
          </cell>
          <cell r="BK117">
            <v>0</v>
          </cell>
          <cell r="BL117">
            <v>0</v>
          </cell>
          <cell r="BM117">
            <v>0</v>
          </cell>
          <cell r="BN117">
            <v>0</v>
          </cell>
          <cell r="BO117">
            <v>0</v>
          </cell>
          <cell r="BP117">
            <v>0</v>
          </cell>
          <cell r="BQ117">
            <v>0.64028571428571435</v>
          </cell>
          <cell r="BR117">
            <v>0</v>
          </cell>
          <cell r="BS117">
            <v>0</v>
          </cell>
          <cell r="BT117">
            <v>0</v>
          </cell>
          <cell r="BU117">
            <v>0</v>
          </cell>
          <cell r="BV117">
            <v>0</v>
          </cell>
          <cell r="BW117">
            <v>0</v>
          </cell>
          <cell r="BX117">
            <v>0.64028571428571435</v>
          </cell>
          <cell r="BY117">
            <v>0</v>
          </cell>
          <cell r="BZ117">
            <v>0</v>
          </cell>
          <cell r="CA117">
            <v>0</v>
          </cell>
          <cell r="CB117">
            <v>0</v>
          </cell>
          <cell r="CC117">
            <v>0</v>
          </cell>
          <cell r="CD117">
            <v>0</v>
          </cell>
          <cell r="CE117">
            <v>0.64028571428571435</v>
          </cell>
          <cell r="CF117">
            <v>0</v>
          </cell>
          <cell r="CG117">
            <v>0</v>
          </cell>
          <cell r="CH117">
            <v>0</v>
          </cell>
          <cell r="CI117">
            <v>0</v>
          </cell>
          <cell r="CJ117">
            <v>0</v>
          </cell>
          <cell r="CK117">
            <v>0</v>
          </cell>
          <cell r="CL117">
            <v>0.64028571428571435</v>
          </cell>
          <cell r="CM117">
            <v>0</v>
          </cell>
          <cell r="CN117">
            <v>0</v>
          </cell>
          <cell r="CO117">
            <v>0</v>
          </cell>
          <cell r="CP117">
            <v>0</v>
          </cell>
          <cell r="CQ117">
            <v>776.50650000000007</v>
          </cell>
        </row>
        <row r="118">
          <cell r="A118" t="str">
            <v>5.3.9</v>
          </cell>
          <cell r="B118" t="str">
            <v>SINAPI</v>
          </cell>
          <cell r="C118" t="str">
            <v>92761</v>
          </cell>
          <cell r="D118" t="str">
            <v>431527-8</v>
          </cell>
          <cell r="E118" t="str">
            <v>ARMAÇÃO DE PILAR OU VIGA DE ESTRUTURA CONVENCIONAL DE CONCRETO ARMADO UTILIZANDO AÇO CA-50 DE 8,0 MM - MONTAGEM. AF_06/2022</v>
          </cell>
          <cell r="F118" t="str">
            <v>kg</v>
          </cell>
          <cell r="G118">
            <v>243</v>
          </cell>
          <cell r="H118">
            <v>0</v>
          </cell>
          <cell r="I118">
            <v>243</v>
          </cell>
          <cell r="J118">
            <v>8.39</v>
          </cell>
          <cell r="K118">
            <v>2038.7700000000002</v>
          </cell>
          <cell r="L118">
            <v>2.12</v>
          </cell>
          <cell r="M118">
            <v>515.16000000000008</v>
          </cell>
          <cell r="N118">
            <v>0</v>
          </cell>
          <cell r="O118">
            <v>0</v>
          </cell>
          <cell r="P118">
            <v>10.510000000000002</v>
          </cell>
          <cell r="Q118">
            <v>2553.9299999999998</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row>
        <row r="119">
          <cell r="A119" t="str">
            <v>5.3.10</v>
          </cell>
          <cell r="B119" t="str">
            <v>SINAPI</v>
          </cell>
          <cell r="C119" t="str">
            <v>92762</v>
          </cell>
          <cell r="D119" t="str">
            <v>432288-6</v>
          </cell>
          <cell r="E119" t="str">
            <v>ARMAÇÃO DE PILAR OU VIGA DE ESTRUTURA CONVENCIONAL DE CONCRETO ARMADO UTILIZANDO AÇO CA-50 DE 10,0 MM - MONTAGEM. AF_06/2022</v>
          </cell>
          <cell r="F119" t="str">
            <v>kg</v>
          </cell>
          <cell r="G119">
            <v>965</v>
          </cell>
          <cell r="H119">
            <v>283.91999999999996</v>
          </cell>
          <cell r="I119">
            <v>681.08</v>
          </cell>
          <cell r="J119">
            <v>7.8</v>
          </cell>
          <cell r="K119">
            <v>7527</v>
          </cell>
          <cell r="L119">
            <v>1.4</v>
          </cell>
          <cell r="M119">
            <v>1351</v>
          </cell>
          <cell r="N119">
            <v>0</v>
          </cell>
          <cell r="O119">
            <v>0</v>
          </cell>
          <cell r="P119">
            <v>9.1999999999999993</v>
          </cell>
          <cell r="Q119">
            <v>8878</v>
          </cell>
          <cell r="R119">
            <v>97.63</v>
          </cell>
          <cell r="S119">
            <v>0.10117098445595854</v>
          </cell>
          <cell r="T119">
            <v>0.29421761658031081</v>
          </cell>
          <cell r="U119">
            <v>761.51</v>
          </cell>
          <cell r="V119">
            <v>136.68</v>
          </cell>
          <cell r="W119">
            <v>0</v>
          </cell>
          <cell r="X119">
            <v>898.2</v>
          </cell>
          <cell r="Y119">
            <v>186.29</v>
          </cell>
          <cell r="Z119">
            <v>0.19304663212435233</v>
          </cell>
          <cell r="AA119">
            <v>0.29421761658031081</v>
          </cell>
          <cell r="AB119">
            <v>1453.0619999999999</v>
          </cell>
          <cell r="AC119">
            <v>260.80599999999998</v>
          </cell>
          <cell r="AD119">
            <v>0</v>
          </cell>
          <cell r="AE119">
            <v>1713.87</v>
          </cell>
          <cell r="AF119">
            <v>0</v>
          </cell>
          <cell r="AG119">
            <v>0</v>
          </cell>
          <cell r="AH119">
            <v>0.29421761658031081</v>
          </cell>
          <cell r="AI119">
            <v>0</v>
          </cell>
          <cell r="AJ119">
            <v>0</v>
          </cell>
          <cell r="AK119">
            <v>0</v>
          </cell>
          <cell r="AL119">
            <v>0</v>
          </cell>
          <cell r="AM119">
            <v>0</v>
          </cell>
          <cell r="AN119">
            <v>0</v>
          </cell>
          <cell r="AO119">
            <v>0.29421761658031081</v>
          </cell>
          <cell r="AP119">
            <v>0</v>
          </cell>
          <cell r="AQ119">
            <v>0</v>
          </cell>
          <cell r="AR119">
            <v>0</v>
          </cell>
          <cell r="AS119">
            <v>0</v>
          </cell>
          <cell r="AT119">
            <v>0</v>
          </cell>
          <cell r="AU119">
            <v>0</v>
          </cell>
          <cell r="AV119">
            <v>0.29421761658031081</v>
          </cell>
          <cell r="AW119">
            <v>0</v>
          </cell>
          <cell r="AX119">
            <v>0</v>
          </cell>
          <cell r="AY119">
            <v>0</v>
          </cell>
          <cell r="AZ119">
            <v>0</v>
          </cell>
          <cell r="BA119">
            <v>0</v>
          </cell>
          <cell r="BB119">
            <v>0</v>
          </cell>
          <cell r="BC119">
            <v>0.29421761658031081</v>
          </cell>
          <cell r="BD119">
            <v>0</v>
          </cell>
          <cell r="BE119">
            <v>0</v>
          </cell>
          <cell r="BF119">
            <v>0</v>
          </cell>
          <cell r="BG119">
            <v>0</v>
          </cell>
          <cell r="BH119">
            <v>0</v>
          </cell>
          <cell r="BI119">
            <v>0</v>
          </cell>
          <cell r="BJ119">
            <v>0.29421761658031081</v>
          </cell>
          <cell r="BK119">
            <v>0</v>
          </cell>
          <cell r="BL119">
            <v>0</v>
          </cell>
          <cell r="BM119">
            <v>0</v>
          </cell>
          <cell r="BN119">
            <v>0</v>
          </cell>
          <cell r="BO119">
            <v>0</v>
          </cell>
          <cell r="BP119">
            <v>0</v>
          </cell>
          <cell r="BQ119">
            <v>0.29421761658031081</v>
          </cell>
          <cell r="BR119">
            <v>0</v>
          </cell>
          <cell r="BS119">
            <v>0</v>
          </cell>
          <cell r="BT119">
            <v>0</v>
          </cell>
          <cell r="BU119">
            <v>0</v>
          </cell>
          <cell r="BV119">
            <v>0</v>
          </cell>
          <cell r="BW119">
            <v>0</v>
          </cell>
          <cell r="BX119">
            <v>0.29421761658031081</v>
          </cell>
          <cell r="BY119">
            <v>0</v>
          </cell>
          <cell r="BZ119">
            <v>0</v>
          </cell>
          <cell r="CA119">
            <v>0</v>
          </cell>
          <cell r="CB119">
            <v>0</v>
          </cell>
          <cell r="CC119">
            <v>0</v>
          </cell>
          <cell r="CD119">
            <v>0</v>
          </cell>
          <cell r="CE119">
            <v>0.29421761658031081</v>
          </cell>
          <cell r="CF119">
            <v>0</v>
          </cell>
          <cell r="CG119">
            <v>0</v>
          </cell>
          <cell r="CH119">
            <v>0</v>
          </cell>
          <cell r="CI119">
            <v>0</v>
          </cell>
          <cell r="CJ119">
            <v>0</v>
          </cell>
          <cell r="CK119">
            <v>0</v>
          </cell>
          <cell r="CL119">
            <v>0.29421761658031081</v>
          </cell>
          <cell r="CM119">
            <v>0</v>
          </cell>
          <cell r="CN119">
            <v>0</v>
          </cell>
          <cell r="CO119">
            <v>0</v>
          </cell>
          <cell r="CP119">
            <v>0</v>
          </cell>
          <cell r="CQ119">
            <v>2612.0639999999994</v>
          </cell>
        </row>
        <row r="120">
          <cell r="A120" t="str">
            <v>5.3.11</v>
          </cell>
          <cell r="B120" t="str">
            <v>SINAPI</v>
          </cell>
          <cell r="C120" t="str">
            <v>92763</v>
          </cell>
          <cell r="D120" t="str">
            <v>439952-8</v>
          </cell>
          <cell r="E120" t="str">
            <v>ARMAÇÃO DE PILAR OU VIGA DE ESTRUTURA CONVENCIONAL DE CONCRETO ARMADO UTILIZANDO AÇO CA-50 DE 12,5 MM - MONTAGEM. AF_06/2022</v>
          </cell>
          <cell r="F120" t="str">
            <v>kg</v>
          </cell>
          <cell r="G120">
            <v>98</v>
          </cell>
          <cell r="H120">
            <v>0</v>
          </cell>
          <cell r="I120">
            <v>98</v>
          </cell>
          <cell r="J120">
            <v>6.75</v>
          </cell>
          <cell r="K120">
            <v>661.5</v>
          </cell>
          <cell r="L120">
            <v>0.88</v>
          </cell>
          <cell r="M120">
            <v>86.24</v>
          </cell>
          <cell r="N120">
            <v>0</v>
          </cell>
          <cell r="O120">
            <v>0</v>
          </cell>
          <cell r="P120">
            <v>7.63</v>
          </cell>
          <cell r="Q120">
            <v>747.74</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row>
        <row r="121">
          <cell r="A121" t="str">
            <v>5.3.12</v>
          </cell>
          <cell r="B121" t="str">
            <v>SINAPI</v>
          </cell>
          <cell r="C121" t="str">
            <v>92764</v>
          </cell>
          <cell r="D121" t="str">
            <v>439957-9</v>
          </cell>
          <cell r="E121" t="str">
            <v>ARMAÇÃO DE PILAR OU VIGA DE ESTRUTURA CONVENCIONAL DE CONCRETO ARMADO UTILIZANDO AÇO CA-50 DE 16,0 MM - MONTAGEM. AF_06/2022</v>
          </cell>
          <cell r="F121" t="str">
            <v>kg</v>
          </cell>
          <cell r="G121">
            <v>676</v>
          </cell>
          <cell r="H121">
            <v>69.87</v>
          </cell>
          <cell r="I121">
            <v>606.13</v>
          </cell>
          <cell r="J121">
            <v>6.69</v>
          </cell>
          <cell r="K121">
            <v>4522.4400000000005</v>
          </cell>
          <cell r="L121">
            <v>0.63</v>
          </cell>
          <cell r="M121">
            <v>425.88</v>
          </cell>
          <cell r="N121">
            <v>0</v>
          </cell>
          <cell r="O121">
            <v>0</v>
          </cell>
          <cell r="P121">
            <v>7.32</v>
          </cell>
          <cell r="Q121">
            <v>4948.32</v>
          </cell>
          <cell r="R121">
            <v>48.19</v>
          </cell>
          <cell r="S121">
            <v>7.1286982248520703E-2</v>
          </cell>
          <cell r="T121">
            <v>0.10335798816568048</v>
          </cell>
          <cell r="U121">
            <v>322.39</v>
          </cell>
          <cell r="V121">
            <v>30.36</v>
          </cell>
          <cell r="W121">
            <v>0</v>
          </cell>
          <cell r="X121">
            <v>352.75</v>
          </cell>
          <cell r="Y121">
            <v>21.68</v>
          </cell>
          <cell r="Z121">
            <v>3.2071005917159764E-2</v>
          </cell>
          <cell r="AA121">
            <v>0.10335798816568048</v>
          </cell>
          <cell r="AB121">
            <v>145.03919999999999</v>
          </cell>
          <cell r="AC121">
            <v>13.6584</v>
          </cell>
          <cell r="AD121">
            <v>0</v>
          </cell>
          <cell r="AE121">
            <v>158.69999999999999</v>
          </cell>
          <cell r="AF121">
            <v>0</v>
          </cell>
          <cell r="AG121">
            <v>0</v>
          </cell>
          <cell r="AH121">
            <v>0.10335798816568048</v>
          </cell>
          <cell r="AI121">
            <v>0</v>
          </cell>
          <cell r="AJ121">
            <v>0</v>
          </cell>
          <cell r="AK121">
            <v>0</v>
          </cell>
          <cell r="AL121">
            <v>0</v>
          </cell>
          <cell r="AM121">
            <v>0</v>
          </cell>
          <cell r="AN121">
            <v>0</v>
          </cell>
          <cell r="AO121">
            <v>0.10335798816568048</v>
          </cell>
          <cell r="AP121">
            <v>0</v>
          </cell>
          <cell r="AQ121">
            <v>0</v>
          </cell>
          <cell r="AR121">
            <v>0</v>
          </cell>
          <cell r="AS121">
            <v>0</v>
          </cell>
          <cell r="AT121">
            <v>0</v>
          </cell>
          <cell r="AU121">
            <v>0</v>
          </cell>
          <cell r="AV121">
            <v>0.10335798816568048</v>
          </cell>
          <cell r="AW121">
            <v>0</v>
          </cell>
          <cell r="AX121">
            <v>0</v>
          </cell>
          <cell r="AY121">
            <v>0</v>
          </cell>
          <cell r="AZ121">
            <v>0</v>
          </cell>
          <cell r="BA121">
            <v>0</v>
          </cell>
          <cell r="BB121">
            <v>0</v>
          </cell>
          <cell r="BC121">
            <v>0.10335798816568048</v>
          </cell>
          <cell r="BD121">
            <v>0</v>
          </cell>
          <cell r="BE121">
            <v>0</v>
          </cell>
          <cell r="BF121">
            <v>0</v>
          </cell>
          <cell r="BG121">
            <v>0</v>
          </cell>
          <cell r="BH121">
            <v>0</v>
          </cell>
          <cell r="BI121">
            <v>0</v>
          </cell>
          <cell r="BJ121">
            <v>0.10335798816568048</v>
          </cell>
          <cell r="BK121">
            <v>0</v>
          </cell>
          <cell r="BL121">
            <v>0</v>
          </cell>
          <cell r="BM121">
            <v>0</v>
          </cell>
          <cell r="BN121">
            <v>0</v>
          </cell>
          <cell r="BO121">
            <v>0</v>
          </cell>
          <cell r="BP121">
            <v>0</v>
          </cell>
          <cell r="BQ121">
            <v>0.10335798816568048</v>
          </cell>
          <cell r="BR121">
            <v>0</v>
          </cell>
          <cell r="BS121">
            <v>0</v>
          </cell>
          <cell r="BT121">
            <v>0</v>
          </cell>
          <cell r="BU121">
            <v>0</v>
          </cell>
          <cell r="BV121">
            <v>0</v>
          </cell>
          <cell r="BW121">
            <v>0</v>
          </cell>
          <cell r="BX121">
            <v>0.10335798816568048</v>
          </cell>
          <cell r="BY121">
            <v>0</v>
          </cell>
          <cell r="BZ121">
            <v>0</v>
          </cell>
          <cell r="CA121">
            <v>0</v>
          </cell>
          <cell r="CB121">
            <v>0</v>
          </cell>
          <cell r="CC121">
            <v>0</v>
          </cell>
          <cell r="CD121">
            <v>0</v>
          </cell>
          <cell r="CE121">
            <v>0.10335798816568048</v>
          </cell>
          <cell r="CF121">
            <v>0</v>
          </cell>
          <cell r="CG121">
            <v>0</v>
          </cell>
          <cell r="CH121">
            <v>0</v>
          </cell>
          <cell r="CI121">
            <v>0</v>
          </cell>
          <cell r="CJ121">
            <v>0</v>
          </cell>
          <cell r="CK121">
            <v>0</v>
          </cell>
          <cell r="CL121">
            <v>0.10335798816568048</v>
          </cell>
          <cell r="CM121">
            <v>0</v>
          </cell>
          <cell r="CN121">
            <v>0</v>
          </cell>
          <cell r="CO121">
            <v>0</v>
          </cell>
          <cell r="CP121">
            <v>0</v>
          </cell>
          <cell r="CQ121">
            <v>511.44840000000005</v>
          </cell>
        </row>
        <row r="122">
          <cell r="A122" t="str">
            <v>5.3.13</v>
          </cell>
          <cell r="B122" t="str">
            <v>SINAPI</v>
          </cell>
          <cell r="C122" t="str">
            <v>92765</v>
          </cell>
          <cell r="D122" t="str">
            <v>456067-1</v>
          </cell>
          <cell r="E122" t="str">
            <v>ARMAÇÃO DE PILAR OU VIGA DE ESTRUTURA CONVENCIONAL DE CONCRETO ARMADO UTILIZANDO AÇO CA-50 DE 20,0 MM - MONTAGEM. AF_06/2022</v>
          </cell>
          <cell r="F122" t="str">
            <v>kg</v>
          </cell>
          <cell r="G122">
            <v>722</v>
          </cell>
          <cell r="H122">
            <v>634.08000000000004</v>
          </cell>
          <cell r="I122">
            <v>87.919999999999959</v>
          </cell>
          <cell r="J122">
            <v>7.77</v>
          </cell>
          <cell r="K122">
            <v>5609.94</v>
          </cell>
          <cell r="L122">
            <v>0.47</v>
          </cell>
          <cell r="M122">
            <v>339.34</v>
          </cell>
          <cell r="N122">
            <v>0</v>
          </cell>
          <cell r="O122">
            <v>0</v>
          </cell>
          <cell r="P122">
            <v>8.24</v>
          </cell>
          <cell r="Q122">
            <v>5949.28</v>
          </cell>
          <cell r="R122">
            <v>0</v>
          </cell>
          <cell r="S122">
            <v>0</v>
          </cell>
          <cell r="T122">
            <v>0.8782271468144045</v>
          </cell>
          <cell r="U122">
            <v>0</v>
          </cell>
          <cell r="V122">
            <v>0</v>
          </cell>
          <cell r="W122">
            <v>0</v>
          </cell>
          <cell r="X122">
            <v>0</v>
          </cell>
          <cell r="Y122">
            <v>634.08000000000004</v>
          </cell>
          <cell r="Z122">
            <v>0.8782271468144045</v>
          </cell>
          <cell r="AA122">
            <v>0.8782271468144045</v>
          </cell>
          <cell r="AB122">
            <v>4926.8015999999998</v>
          </cell>
          <cell r="AC122">
            <v>298.01760000000002</v>
          </cell>
          <cell r="AD122">
            <v>0</v>
          </cell>
          <cell r="AE122">
            <v>5224.82</v>
          </cell>
          <cell r="AF122">
            <v>0</v>
          </cell>
          <cell r="AG122">
            <v>0</v>
          </cell>
          <cell r="AH122">
            <v>0.8782271468144045</v>
          </cell>
          <cell r="AI122">
            <v>0</v>
          </cell>
          <cell r="AJ122">
            <v>0</v>
          </cell>
          <cell r="AK122">
            <v>0</v>
          </cell>
          <cell r="AL122">
            <v>0</v>
          </cell>
          <cell r="AM122">
            <v>0</v>
          </cell>
          <cell r="AN122">
            <v>0</v>
          </cell>
          <cell r="AO122">
            <v>0.8782271468144045</v>
          </cell>
          <cell r="AP122">
            <v>0</v>
          </cell>
          <cell r="AQ122">
            <v>0</v>
          </cell>
          <cell r="AR122">
            <v>0</v>
          </cell>
          <cell r="AS122">
            <v>0</v>
          </cell>
          <cell r="AT122">
            <v>0</v>
          </cell>
          <cell r="AU122">
            <v>0</v>
          </cell>
          <cell r="AV122">
            <v>0.8782271468144045</v>
          </cell>
          <cell r="AW122">
            <v>0</v>
          </cell>
          <cell r="AX122">
            <v>0</v>
          </cell>
          <cell r="AY122">
            <v>0</v>
          </cell>
          <cell r="AZ122">
            <v>0</v>
          </cell>
          <cell r="BA122">
            <v>0</v>
          </cell>
          <cell r="BB122">
            <v>0</v>
          </cell>
          <cell r="BC122">
            <v>0.8782271468144045</v>
          </cell>
          <cell r="BD122">
            <v>0</v>
          </cell>
          <cell r="BE122">
            <v>0</v>
          </cell>
          <cell r="BF122">
            <v>0</v>
          </cell>
          <cell r="BG122">
            <v>0</v>
          </cell>
          <cell r="BH122">
            <v>0</v>
          </cell>
          <cell r="BI122">
            <v>0</v>
          </cell>
          <cell r="BJ122">
            <v>0.8782271468144045</v>
          </cell>
          <cell r="BK122">
            <v>0</v>
          </cell>
          <cell r="BL122">
            <v>0</v>
          </cell>
          <cell r="BM122">
            <v>0</v>
          </cell>
          <cell r="BN122">
            <v>0</v>
          </cell>
          <cell r="BO122">
            <v>0</v>
          </cell>
          <cell r="BP122">
            <v>0</v>
          </cell>
          <cell r="BQ122">
            <v>0.8782271468144045</v>
          </cell>
          <cell r="BR122">
            <v>0</v>
          </cell>
          <cell r="BS122">
            <v>0</v>
          </cell>
          <cell r="BT122">
            <v>0</v>
          </cell>
          <cell r="BU122">
            <v>0</v>
          </cell>
          <cell r="BV122">
            <v>0</v>
          </cell>
          <cell r="BW122">
            <v>0</v>
          </cell>
          <cell r="BX122">
            <v>0.8782271468144045</v>
          </cell>
          <cell r="BY122">
            <v>0</v>
          </cell>
          <cell r="BZ122">
            <v>0</v>
          </cell>
          <cell r="CA122">
            <v>0</v>
          </cell>
          <cell r="CB122">
            <v>0</v>
          </cell>
          <cell r="CC122">
            <v>0</v>
          </cell>
          <cell r="CD122">
            <v>0</v>
          </cell>
          <cell r="CE122">
            <v>0.8782271468144045</v>
          </cell>
          <cell r="CF122">
            <v>0</v>
          </cell>
          <cell r="CG122">
            <v>0</v>
          </cell>
          <cell r="CH122">
            <v>0</v>
          </cell>
          <cell r="CI122">
            <v>0</v>
          </cell>
          <cell r="CJ122">
            <v>0</v>
          </cell>
          <cell r="CK122">
            <v>0</v>
          </cell>
          <cell r="CL122">
            <v>0.8782271468144045</v>
          </cell>
          <cell r="CM122">
            <v>0</v>
          </cell>
          <cell r="CN122">
            <v>0</v>
          </cell>
          <cell r="CO122">
            <v>0</v>
          </cell>
          <cell r="CP122">
            <v>0</v>
          </cell>
          <cell r="CQ122">
            <v>5224.8192000000008</v>
          </cell>
        </row>
        <row r="123">
          <cell r="A123" t="str">
            <v>5.3.14</v>
          </cell>
          <cell r="B123" t="str">
            <v>NZR</v>
          </cell>
          <cell r="C123" t="str">
            <v>4.29</v>
          </cell>
          <cell r="D123" t="str">
            <v>430078-5</v>
          </cell>
          <cell r="E123" t="str">
            <v>ARMAÇÃO EM TELA DE AÇO SOLDADA NERVURADA Q-61, AÇO CA-60, 3,4MM, MALHA 15X15CM</v>
          </cell>
          <cell r="F123" t="str">
            <v>kg</v>
          </cell>
          <cell r="G123">
            <v>570</v>
          </cell>
          <cell r="H123">
            <v>0</v>
          </cell>
          <cell r="I123">
            <v>570</v>
          </cell>
          <cell r="J123">
            <v>8.73</v>
          </cell>
          <cell r="K123">
            <v>4976.1000000000004</v>
          </cell>
          <cell r="L123">
            <v>1.82</v>
          </cell>
          <cell r="M123">
            <v>1037.4000000000001</v>
          </cell>
          <cell r="N123">
            <v>0</v>
          </cell>
          <cell r="O123">
            <v>0</v>
          </cell>
          <cell r="P123">
            <v>10.55</v>
          </cell>
          <cell r="Q123">
            <v>6013.5</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row>
        <row r="124">
          <cell r="A124" t="str">
            <v>5.3.15</v>
          </cell>
          <cell r="B124" t="str">
            <v>SINAPI</v>
          </cell>
          <cell r="C124" t="str">
            <v>92769</v>
          </cell>
          <cell r="D124" t="str">
            <v>432286-0</v>
          </cell>
          <cell r="E124" t="str">
            <v>ARMAÇÃO DE LAJE DE ESTRUTURA CONVENCIONAL DE CONCRETO ARMADO UTILIZANDO AÇO CA-50 DE 6,3 MM - MONTAGEM. AF_06/2022</v>
          </cell>
          <cell r="F124" t="str">
            <v>kg</v>
          </cell>
          <cell r="G124">
            <v>290</v>
          </cell>
          <cell r="H124">
            <v>0</v>
          </cell>
          <cell r="I124">
            <v>290</v>
          </cell>
          <cell r="J124">
            <v>8.2799999999999994</v>
          </cell>
          <cell r="K124">
            <v>2401.1999999999998</v>
          </cell>
          <cell r="L124">
            <v>2.66</v>
          </cell>
          <cell r="M124">
            <v>771.40000000000009</v>
          </cell>
          <cell r="N124">
            <v>0</v>
          </cell>
          <cell r="O124">
            <v>0</v>
          </cell>
          <cell r="P124">
            <v>10.94</v>
          </cell>
          <cell r="Q124">
            <v>3172.6</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cell r="CP124">
            <v>0</v>
          </cell>
          <cell r="CQ124">
            <v>0</v>
          </cell>
        </row>
        <row r="125">
          <cell r="A125" t="str">
            <v>5.3.16</v>
          </cell>
          <cell r="B125" t="str">
            <v>SINAPI</v>
          </cell>
          <cell r="C125" t="str">
            <v>92770</v>
          </cell>
          <cell r="D125" t="str">
            <v>440995-7</v>
          </cell>
          <cell r="E125" t="str">
            <v>ARMAÇÃO DE LAJE DE ESTRUTURA CONVENCIONAL DE CONCRETO ARMADO UTILIZANDO AÇO CA-50 DE 8,0 MM - MONTAGEM. AF_06/2022</v>
          </cell>
          <cell r="F125" t="str">
            <v>kg</v>
          </cell>
          <cell r="G125">
            <v>342</v>
          </cell>
          <cell r="H125">
            <v>0</v>
          </cell>
          <cell r="I125">
            <v>342</v>
          </cell>
          <cell r="J125">
            <v>8.31</v>
          </cell>
          <cell r="K125">
            <v>2842.02</v>
          </cell>
          <cell r="L125">
            <v>1.65</v>
          </cell>
          <cell r="M125">
            <v>564.29999999999995</v>
          </cell>
          <cell r="N125">
            <v>0</v>
          </cell>
          <cell r="O125">
            <v>0</v>
          </cell>
          <cell r="P125">
            <v>9.9600000000000009</v>
          </cell>
          <cell r="Q125">
            <v>3406.32</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cell r="CP125">
            <v>0</v>
          </cell>
          <cell r="CQ125">
            <v>0</v>
          </cell>
        </row>
        <row r="126">
          <cell r="A126" t="str">
            <v>5.3.17</v>
          </cell>
          <cell r="B126" t="str">
            <v>SINAPI</v>
          </cell>
          <cell r="C126" t="str">
            <v>92771</v>
          </cell>
          <cell r="D126" t="str">
            <v>432284-3</v>
          </cell>
          <cell r="E126" t="str">
            <v>ARMAÇÃO DE LAJE DE ESTRUTURA CONVENCIONAL DE CONCRETO ARMADO UTILIZANDO AÇO CA-50 DE 10,0 MM - MONTAGEM. AF_06/2022</v>
          </cell>
          <cell r="F126" t="str">
            <v>kg</v>
          </cell>
          <cell r="G126">
            <v>163</v>
          </cell>
          <cell r="H126">
            <v>0</v>
          </cell>
          <cell r="I126">
            <v>163</v>
          </cell>
          <cell r="J126">
            <v>7.7</v>
          </cell>
          <cell r="K126">
            <v>1255.1000000000001</v>
          </cell>
          <cell r="L126">
            <v>1.01</v>
          </cell>
          <cell r="M126">
            <v>164.63</v>
          </cell>
          <cell r="N126">
            <v>0</v>
          </cell>
          <cell r="O126">
            <v>0</v>
          </cell>
          <cell r="P126">
            <v>8.7100000000000009</v>
          </cell>
          <cell r="Q126">
            <v>1419.73</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row>
        <row r="127">
          <cell r="A127" t="str">
            <v>5.3.18</v>
          </cell>
          <cell r="B127" t="str">
            <v>SINAPI</v>
          </cell>
          <cell r="C127" t="str">
            <v>92772</v>
          </cell>
          <cell r="D127" t="str">
            <v>471441-5</v>
          </cell>
          <cell r="E127" t="str">
            <v>ARMAÇÃO DE LAJE DE ESTRUTURA CONVENCIONAL DE CONCRETO ARMADO UTILIZANDO AÇO CA-50 DE 12,5 MM - MONTAGEM. AF_06/2022</v>
          </cell>
          <cell r="F127" t="str">
            <v>kg</v>
          </cell>
          <cell r="G127">
            <v>254</v>
          </cell>
          <cell r="H127">
            <v>0</v>
          </cell>
          <cell r="I127">
            <v>254</v>
          </cell>
          <cell r="J127">
            <v>6.65</v>
          </cell>
          <cell r="K127">
            <v>1689.1000000000001</v>
          </cell>
          <cell r="L127">
            <v>0.55000000000000004</v>
          </cell>
          <cell r="M127">
            <v>139.70000000000002</v>
          </cell>
          <cell r="N127">
            <v>0</v>
          </cell>
          <cell r="O127">
            <v>0</v>
          </cell>
          <cell r="P127">
            <v>7.2</v>
          </cell>
          <cell r="Q127">
            <v>1828.8</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P127">
            <v>0</v>
          </cell>
          <cell r="CQ127">
            <v>0</v>
          </cell>
        </row>
        <row r="128">
          <cell r="A128" t="str">
            <v>5.3.19</v>
          </cell>
          <cell r="B128" t="str">
            <v>SINAPI</v>
          </cell>
          <cell r="C128" t="str">
            <v>92915</v>
          </cell>
          <cell r="D128" t="str">
            <v>506359-0</v>
          </cell>
          <cell r="E128" t="str">
            <v>ARMAÇÃO DE ESTRUTURAS DIVERSAS DE CONCRETO ARMADO, EXCETO VIGAS, PILARES, LAJES E FUNDAÇÕES, UTILIZANDO AÇO CA-60 DE 5,0 MM - MONTAGEM. AF_06/2022</v>
          </cell>
          <cell r="F128" t="str">
            <v>kg</v>
          </cell>
          <cell r="G128">
            <v>17</v>
          </cell>
          <cell r="J128">
            <v>8.2899999999999991</v>
          </cell>
          <cell r="K128">
            <v>140.92999999999998</v>
          </cell>
          <cell r="L128">
            <v>7.44</v>
          </cell>
          <cell r="M128">
            <v>126.48</v>
          </cell>
          <cell r="N128">
            <v>0</v>
          </cell>
          <cell r="O128">
            <v>0</v>
          </cell>
          <cell r="P128">
            <v>15.73</v>
          </cell>
          <cell r="Q128">
            <v>267.41000000000003</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0</v>
          </cell>
          <cell r="CP128">
            <v>0</v>
          </cell>
          <cell r="CQ128">
            <v>0</v>
          </cell>
        </row>
        <row r="129">
          <cell r="A129" t="str">
            <v>5.3.20</v>
          </cell>
          <cell r="B129" t="str">
            <v>SINAPI</v>
          </cell>
          <cell r="C129" t="str">
            <v>92916</v>
          </cell>
          <cell r="D129" t="str">
            <v>505406-0</v>
          </cell>
          <cell r="E129" t="str">
            <v>ARMAÇÃO DE ESTRUTURAS DIVERSAS DE CONCRETO ARMADO, EXCETO VIGAS, PILARES, LAJES E FUNDAÇÕES, UTILIZANDO AÇO CA-50 DE 6,3 MM - MONTAGEM. AF_06/2022</v>
          </cell>
          <cell r="F129" t="str">
            <v>kg</v>
          </cell>
          <cell r="G129">
            <v>505</v>
          </cell>
          <cell r="H129">
            <v>0</v>
          </cell>
          <cell r="I129">
            <v>505</v>
          </cell>
          <cell r="J129">
            <v>8.6300000000000008</v>
          </cell>
          <cell r="K129">
            <v>4358.1500000000005</v>
          </cell>
          <cell r="L129">
            <v>5.13</v>
          </cell>
          <cell r="M129">
            <v>2590.65</v>
          </cell>
          <cell r="N129">
            <v>0</v>
          </cell>
          <cell r="O129">
            <v>0</v>
          </cell>
          <cell r="P129">
            <v>13.760000000000002</v>
          </cell>
          <cell r="Q129">
            <v>6948.8</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cell r="CP129">
            <v>0</v>
          </cell>
          <cell r="CQ129">
            <v>0</v>
          </cell>
        </row>
        <row r="130">
          <cell r="A130" t="str">
            <v>5.3.21</v>
          </cell>
          <cell r="B130" t="str">
            <v>SINAPI</v>
          </cell>
          <cell r="C130" t="str">
            <v>92917</v>
          </cell>
          <cell r="D130" t="str">
            <v>431515-4</v>
          </cell>
          <cell r="E130" t="str">
            <v>ARMAÇÃO DE ESTRUTURAS DIVERSAS DE CONCRETO ARMADO, EXCETO VIGAS, PILARES, LAJES E FUNDAÇÕES, UTILIZANDO AÇO CA-50 DE 8,0 MM - MONTAGEM. AF_06/2022</v>
          </cell>
          <cell r="F130" t="str">
            <v>kg</v>
          </cell>
          <cell r="G130">
            <v>1092</v>
          </cell>
          <cell r="H130">
            <v>0</v>
          </cell>
          <cell r="I130">
            <v>1092</v>
          </cell>
          <cell r="J130">
            <v>8.6</v>
          </cell>
          <cell r="K130">
            <v>9391.1999999999989</v>
          </cell>
          <cell r="L130">
            <v>3.47</v>
          </cell>
          <cell r="M130">
            <v>3789.2400000000002</v>
          </cell>
          <cell r="N130">
            <v>0</v>
          </cell>
          <cell r="O130">
            <v>0</v>
          </cell>
          <cell r="P130">
            <v>12.07</v>
          </cell>
          <cell r="Q130">
            <v>13180.44</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cell r="CP130">
            <v>0</v>
          </cell>
          <cell r="CQ130">
            <v>0</v>
          </cell>
        </row>
        <row r="131">
          <cell r="A131" t="str">
            <v>5.3.22</v>
          </cell>
          <cell r="B131" t="str">
            <v>SINAPI</v>
          </cell>
          <cell r="C131" t="str">
            <v>92919</v>
          </cell>
          <cell r="D131" t="str">
            <v>431516-2</v>
          </cell>
          <cell r="E131" t="str">
            <v>ARMAÇÃO DE ESTRUTURAS DIVERSAS DE CONCRETO ARMADO, EXCETO VIGAS, PILARES, LAJES E FUNDAÇÕES, UTILIZANDO AÇO CA-50 DE 10,0 MM - MONTAGEM. AF_06/2022</v>
          </cell>
          <cell r="F131" t="str">
            <v>kg</v>
          </cell>
          <cell r="G131">
            <v>15</v>
          </cell>
          <cell r="H131">
            <v>0</v>
          </cell>
          <cell r="I131">
            <v>15</v>
          </cell>
          <cell r="J131">
            <v>7.96</v>
          </cell>
          <cell r="K131">
            <v>119.4</v>
          </cell>
          <cell r="L131">
            <v>2.34</v>
          </cell>
          <cell r="M131">
            <v>35.099999999999994</v>
          </cell>
          <cell r="N131">
            <v>0</v>
          </cell>
          <cell r="O131">
            <v>0</v>
          </cell>
          <cell r="P131">
            <v>10.3</v>
          </cell>
          <cell r="Q131">
            <v>154.5</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cell r="CP131">
            <v>0</v>
          </cell>
          <cell r="CQ131">
            <v>0</v>
          </cell>
        </row>
        <row r="132">
          <cell r="A132" t="str">
            <v>5.3.23</v>
          </cell>
          <cell r="B132" t="str">
            <v>SINAPI</v>
          </cell>
          <cell r="C132" t="str">
            <v>92921</v>
          </cell>
          <cell r="D132" t="str">
            <v>432923-6</v>
          </cell>
          <cell r="E132" t="str">
            <v>ARMAÇÃO DE ESTRUTURAS DIVERSAS DE CONCRETO ARMADO, EXCETO VIGAS, PILARES, LAJES E FUNDAÇÕES, UTILIZANDO AÇO CA-50 DE 12,5 MM - MONTAGEM. AF_06/2022</v>
          </cell>
          <cell r="F132" t="str">
            <v>kg</v>
          </cell>
          <cell r="G132">
            <v>91</v>
          </cell>
          <cell r="H132">
            <v>0</v>
          </cell>
          <cell r="I132">
            <v>91</v>
          </cell>
          <cell r="J132">
            <v>6.86</v>
          </cell>
          <cell r="K132">
            <v>624.26</v>
          </cell>
          <cell r="L132">
            <v>1.5</v>
          </cell>
          <cell r="M132">
            <v>136.5</v>
          </cell>
          <cell r="N132">
            <v>0</v>
          </cell>
          <cell r="O132">
            <v>0</v>
          </cell>
          <cell r="P132">
            <v>8.36</v>
          </cell>
          <cell r="Q132">
            <v>760.76</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cell r="CP132">
            <v>0</v>
          </cell>
          <cell r="CQ132">
            <v>0</v>
          </cell>
        </row>
        <row r="133">
          <cell r="A133" t="str">
            <v>5.3.24</v>
          </cell>
          <cell r="B133" t="str">
            <v>SINAPI</v>
          </cell>
          <cell r="C133" t="str">
            <v>92923</v>
          </cell>
          <cell r="D133" t="str">
            <v>442913-3</v>
          </cell>
          <cell r="E133" t="str">
            <v>ARMAÇÃO DE ESTRUTURAS DIVERSAS DE CONCRETO ARMADO, EXCETO VIGAS, PILARES, LAJES E FUNDAÇÕES, UTILIZANDO AÇO CA-50 DE 20,0 MM - MONTAGEM. AF_06/2022</v>
          </cell>
          <cell r="F133" t="str">
            <v>kg</v>
          </cell>
          <cell r="G133">
            <v>460</v>
          </cell>
          <cell r="H133">
            <v>0</v>
          </cell>
          <cell r="I133">
            <v>460</v>
          </cell>
          <cell r="J133">
            <v>7.84</v>
          </cell>
          <cell r="K133">
            <v>3606.4</v>
          </cell>
          <cell r="L133">
            <v>0.83</v>
          </cell>
          <cell r="M133">
            <v>381.79999999999995</v>
          </cell>
          <cell r="N133">
            <v>0</v>
          </cell>
          <cell r="O133">
            <v>0</v>
          </cell>
          <cell r="P133">
            <v>8.67</v>
          </cell>
          <cell r="Q133">
            <v>3988.2</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cell r="CP133">
            <v>0</v>
          </cell>
          <cell r="CQ133">
            <v>0</v>
          </cell>
        </row>
        <row r="134">
          <cell r="A134" t="str">
            <v>5.4.</v>
          </cell>
          <cell r="B134" t="str">
            <v/>
          </cell>
          <cell r="C134" t="str">
            <v/>
          </cell>
          <cell r="E134" t="str">
            <v>CORREDOR</v>
          </cell>
          <cell r="F134" t="str">
            <v/>
          </cell>
          <cell r="H134">
            <v>0</v>
          </cell>
          <cell r="I134">
            <v>0</v>
          </cell>
          <cell r="K134">
            <v>0</v>
          </cell>
          <cell r="M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cell r="CP134">
            <v>0</v>
          </cell>
          <cell r="CQ134">
            <v>0</v>
          </cell>
        </row>
        <row r="135">
          <cell r="A135" t="str">
            <v>5.4.1</v>
          </cell>
          <cell r="B135" t="str">
            <v>SINAPI</v>
          </cell>
          <cell r="C135" t="str">
            <v>96616</v>
          </cell>
          <cell r="D135" t="str">
            <v>481761-3</v>
          </cell>
          <cell r="E135" t="str">
            <v>LASTRO DE CONCRETO MAGRO, APLICADO EM BLOCOS DE COROAMENTO OU SAPATAS. AF_01/2024</v>
          </cell>
          <cell r="F135" t="str">
            <v>m³</v>
          </cell>
          <cell r="G135">
            <v>0.65</v>
          </cell>
          <cell r="H135">
            <v>0</v>
          </cell>
          <cell r="I135">
            <v>0.65</v>
          </cell>
          <cell r="J135">
            <v>427.48</v>
          </cell>
          <cell r="K135">
            <v>277.86200000000002</v>
          </cell>
          <cell r="L135">
            <v>338.72</v>
          </cell>
          <cell r="M135">
            <v>220.16800000000003</v>
          </cell>
          <cell r="N135">
            <v>0</v>
          </cell>
          <cell r="O135">
            <v>0</v>
          </cell>
          <cell r="P135">
            <v>766.2</v>
          </cell>
          <cell r="Q135">
            <v>498.03</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0</v>
          </cell>
          <cell r="CM135">
            <v>0</v>
          </cell>
          <cell r="CN135">
            <v>0</v>
          </cell>
          <cell r="CO135">
            <v>0</v>
          </cell>
          <cell r="CP135">
            <v>0</v>
          </cell>
          <cell r="CQ135">
            <v>0</v>
          </cell>
        </row>
        <row r="136">
          <cell r="A136" t="str">
            <v>5.4.2</v>
          </cell>
          <cell r="B136" t="str">
            <v>SINAPI</v>
          </cell>
          <cell r="C136" t="str">
            <v>96541</v>
          </cell>
          <cell r="D136" t="str">
            <v>502737-3</v>
          </cell>
          <cell r="E136" t="str">
            <v>FABRICAÇÃO, MONTAGEM E DESMONTAGEM DE FÔRMA PARA SAPATA, EM CHAPA DE MADEIRA COMPENSADA RESINADA, E=17 MM, 4 UTILIZAÇÕES. AF_01/2024</v>
          </cell>
          <cell r="F136" t="str">
            <v>m²</v>
          </cell>
          <cell r="G136">
            <v>20.48</v>
          </cell>
          <cell r="H136">
            <v>0</v>
          </cell>
          <cell r="I136">
            <v>20.48</v>
          </cell>
          <cell r="J136">
            <v>61.6</v>
          </cell>
          <cell r="K136">
            <v>1261.568</v>
          </cell>
          <cell r="L136">
            <v>128.16999999999999</v>
          </cell>
          <cell r="M136">
            <v>2624.9215999999997</v>
          </cell>
          <cell r="N136">
            <v>0</v>
          </cell>
          <cell r="O136">
            <v>0</v>
          </cell>
          <cell r="P136">
            <v>189.76999999999998</v>
          </cell>
          <cell r="Q136">
            <v>3886.48</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cell r="CP136">
            <v>0</v>
          </cell>
          <cell r="CQ136">
            <v>0</v>
          </cell>
        </row>
        <row r="137">
          <cell r="A137" t="str">
            <v>5.4.3</v>
          </cell>
          <cell r="B137" t="str">
            <v>NZR</v>
          </cell>
          <cell r="C137" t="str">
            <v>96558.03</v>
          </cell>
          <cell r="D137" t="str">
            <v>593877-5</v>
          </cell>
          <cell r="E137" t="str">
            <v>CONCRETAGEM DE SAPATAS, FCK= 25 MPA COM ADIÇÃO DE METACAULIM, E USO DE BOMBA LANÇAMENTO, ADENSAMENTO E ACABAMENTO.</v>
          </cell>
          <cell r="F137" t="str">
            <v>m³</v>
          </cell>
          <cell r="G137">
            <v>4.0999999999999996</v>
          </cell>
          <cell r="H137">
            <v>0</v>
          </cell>
          <cell r="I137">
            <v>4.0999999999999996</v>
          </cell>
          <cell r="J137">
            <v>1263.48</v>
          </cell>
          <cell r="K137">
            <v>5180.268</v>
          </cell>
          <cell r="L137">
            <v>32.5</v>
          </cell>
          <cell r="M137">
            <v>133.25</v>
          </cell>
          <cell r="N137">
            <v>0</v>
          </cell>
          <cell r="O137">
            <v>0</v>
          </cell>
          <cell r="P137">
            <v>1295.98</v>
          </cell>
          <cell r="Q137">
            <v>5313.51</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row>
        <row r="138">
          <cell r="A138" t="str">
            <v>5.4.4</v>
          </cell>
          <cell r="B138" t="str">
            <v>NZR</v>
          </cell>
          <cell r="C138" t="str">
            <v>15.36</v>
          </cell>
          <cell r="D138" t="str">
            <v>408264-8</v>
          </cell>
          <cell r="E138" t="str">
            <v>PINTURA IMPERMEABILIZANTE COM TINTA ASFÁLTICA, 2 DEMÃOS, QUARTZOLIT (AQUA), VEDACIT (NEUTROL), VIAPOL (VEDALAGE PRETO), SIKA (IGOL ASFALTO ECO) OU EQUIVALENTE.</v>
          </cell>
          <cell r="F138" t="str">
            <v>m²</v>
          </cell>
          <cell r="G138">
            <v>30.72</v>
          </cell>
          <cell r="H138">
            <v>0</v>
          </cell>
          <cell r="I138">
            <v>30.72</v>
          </cell>
          <cell r="J138">
            <v>14.95</v>
          </cell>
          <cell r="K138">
            <v>459.26399999999995</v>
          </cell>
          <cell r="L138">
            <v>14.41</v>
          </cell>
          <cell r="M138">
            <v>442.67519999999996</v>
          </cell>
          <cell r="N138">
            <v>0</v>
          </cell>
          <cell r="O138">
            <v>0</v>
          </cell>
          <cell r="P138">
            <v>29.36</v>
          </cell>
          <cell r="Q138">
            <v>901.93</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0</v>
          </cell>
          <cell r="CJ138">
            <v>0</v>
          </cell>
          <cell r="CK138">
            <v>0</v>
          </cell>
          <cell r="CL138">
            <v>0</v>
          </cell>
          <cell r="CM138">
            <v>0</v>
          </cell>
          <cell r="CN138">
            <v>0</v>
          </cell>
          <cell r="CO138">
            <v>0</v>
          </cell>
          <cell r="CP138">
            <v>0</v>
          </cell>
          <cell r="CQ138">
            <v>0</v>
          </cell>
        </row>
        <row r="139">
          <cell r="A139" t="str">
            <v>5.4.5</v>
          </cell>
          <cell r="B139" t="str">
            <v>SINAPI</v>
          </cell>
          <cell r="C139" t="str">
            <v>96521</v>
          </cell>
          <cell r="D139" t="str">
            <v>500556-6</v>
          </cell>
          <cell r="E139" t="str">
            <v>ESCAVAÇÃO MECANIZADA PARA BLOCO DE COROAMENTO OU SAPATA COM RETROESCAVADEIRA (INCLUINDO ESCAVAÇÃO PARA COLOCAÇÃO DE FÔRMAS). AF_01/2024</v>
          </cell>
          <cell r="F139" t="str">
            <v>m³</v>
          </cell>
          <cell r="G139">
            <v>33.700000000000003</v>
          </cell>
          <cell r="H139">
            <v>0</v>
          </cell>
          <cell r="I139">
            <v>33.700000000000003</v>
          </cell>
          <cell r="J139">
            <v>23.49</v>
          </cell>
          <cell r="K139">
            <v>791.61300000000006</v>
          </cell>
          <cell r="L139">
            <v>17.600000000000001</v>
          </cell>
          <cell r="M139">
            <v>593.12000000000012</v>
          </cell>
          <cell r="N139">
            <v>0</v>
          </cell>
          <cell r="O139">
            <v>0</v>
          </cell>
          <cell r="P139">
            <v>41.09</v>
          </cell>
          <cell r="Q139">
            <v>1384.73</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v>0</v>
          </cell>
          <cell r="CL139">
            <v>0</v>
          </cell>
          <cell r="CM139">
            <v>0</v>
          </cell>
          <cell r="CN139">
            <v>0</v>
          </cell>
          <cell r="CO139">
            <v>0</v>
          </cell>
          <cell r="CP139">
            <v>0</v>
          </cell>
          <cell r="CQ139">
            <v>0</v>
          </cell>
        </row>
        <row r="140">
          <cell r="A140" t="str">
            <v>5.4.6</v>
          </cell>
          <cell r="B140" t="str">
            <v>SINAPI</v>
          </cell>
          <cell r="C140" t="str">
            <v>94319</v>
          </cell>
          <cell r="D140" t="str">
            <v>438994-8</v>
          </cell>
          <cell r="E140" t="str">
            <v>ATERRO MANUAL DE VALAS COM SOLO ARGILO-ARENOSO. AF_08/2023</v>
          </cell>
          <cell r="F140" t="str">
            <v>m³</v>
          </cell>
          <cell r="G140">
            <v>5.79</v>
          </cell>
          <cell r="H140">
            <v>0</v>
          </cell>
          <cell r="I140">
            <v>5.79</v>
          </cell>
          <cell r="J140">
            <v>51.19</v>
          </cell>
          <cell r="K140">
            <v>296.39009999999996</v>
          </cell>
          <cell r="L140">
            <v>22.13</v>
          </cell>
          <cell r="M140">
            <v>128.1327</v>
          </cell>
          <cell r="N140">
            <v>0</v>
          </cell>
          <cell r="O140">
            <v>0</v>
          </cell>
          <cell r="P140">
            <v>73.319999999999993</v>
          </cell>
          <cell r="Q140">
            <v>424.52</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0</v>
          </cell>
          <cell r="CM140">
            <v>0</v>
          </cell>
          <cell r="CN140">
            <v>0</v>
          </cell>
          <cell r="CO140">
            <v>0</v>
          </cell>
          <cell r="CP140">
            <v>0</v>
          </cell>
          <cell r="CQ140">
            <v>0</v>
          </cell>
        </row>
        <row r="141">
          <cell r="A141" t="str">
            <v>5.4.7</v>
          </cell>
          <cell r="B141" t="str">
            <v>DEA</v>
          </cell>
          <cell r="C141" t="str">
            <v>24.72</v>
          </cell>
          <cell r="D141" t="str">
            <v>510536-6</v>
          </cell>
          <cell r="E141" t="str">
            <v>REATERRO MANUAL APILOADO COM SOQUETE.</v>
          </cell>
          <cell r="F141" t="str">
            <v>m³</v>
          </cell>
          <cell r="G141">
            <v>23.16</v>
          </cell>
          <cell r="H141">
            <v>0</v>
          </cell>
          <cell r="I141">
            <v>23.16</v>
          </cell>
          <cell r="J141">
            <v>10.63</v>
          </cell>
          <cell r="K141">
            <v>246.19080000000002</v>
          </cell>
          <cell r="L141">
            <v>54.27</v>
          </cell>
          <cell r="M141">
            <v>1256.8932</v>
          </cell>
          <cell r="N141">
            <v>0</v>
          </cell>
          <cell r="O141">
            <v>0</v>
          </cell>
          <cell r="P141">
            <v>64.900000000000006</v>
          </cell>
          <cell r="Q141">
            <v>1503.08</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0</v>
          </cell>
          <cell r="CJ141">
            <v>0</v>
          </cell>
          <cell r="CK141">
            <v>0</v>
          </cell>
          <cell r="CL141">
            <v>0</v>
          </cell>
          <cell r="CM141">
            <v>0</v>
          </cell>
          <cell r="CN141">
            <v>0</v>
          </cell>
          <cell r="CO141">
            <v>0</v>
          </cell>
          <cell r="CP141">
            <v>0</v>
          </cell>
          <cell r="CQ141">
            <v>0</v>
          </cell>
        </row>
        <row r="142">
          <cell r="A142" t="str">
            <v>5.4.8</v>
          </cell>
          <cell r="B142" t="str">
            <v>SINAPI</v>
          </cell>
          <cell r="C142" t="str">
            <v>100205</v>
          </cell>
          <cell r="D142" t="str">
            <v>528880-0</v>
          </cell>
          <cell r="E142" t="str">
            <v>TRANSPORTE HORIZONTAL COM JERICA DE 60 L, DE MASSA/ GRANEL (UNIDADE: M3XKM). AF_07/2019</v>
          </cell>
          <cell r="F142" t="str">
            <v>m³XKm</v>
          </cell>
          <cell r="G142">
            <v>0.27</v>
          </cell>
          <cell r="H142">
            <v>0</v>
          </cell>
          <cell r="I142">
            <v>0.27</v>
          </cell>
          <cell r="J142">
            <v>284.14</v>
          </cell>
          <cell r="K142">
            <v>76.717799999999997</v>
          </cell>
          <cell r="L142">
            <v>1306.02</v>
          </cell>
          <cell r="M142">
            <v>352.62540000000001</v>
          </cell>
          <cell r="N142">
            <v>0</v>
          </cell>
          <cell r="O142">
            <v>0</v>
          </cell>
          <cell r="P142">
            <v>1590.1599999999999</v>
          </cell>
          <cell r="Q142">
            <v>429.34</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0</v>
          </cell>
          <cell r="CK142">
            <v>0</v>
          </cell>
          <cell r="CL142">
            <v>0</v>
          </cell>
          <cell r="CM142">
            <v>0</v>
          </cell>
          <cell r="CN142">
            <v>0</v>
          </cell>
          <cell r="CO142">
            <v>0</v>
          </cell>
          <cell r="CP142">
            <v>0</v>
          </cell>
          <cell r="CQ142">
            <v>0</v>
          </cell>
        </row>
        <row r="143">
          <cell r="A143" t="str">
            <v>5.4.9</v>
          </cell>
          <cell r="B143" t="str">
            <v>CINTIA</v>
          </cell>
          <cell r="C143" t="str">
            <v>13.24</v>
          </cell>
          <cell r="D143" t="str">
            <v xml:space="preserve">   595164-0</v>
          </cell>
          <cell r="E143" t="str">
            <v>FORNECIMENTO E INSTALAÇÃO DE CHAPA DE AÇO GROSSA 3/8" COMO PLACA DE BASE DO PILAR</v>
          </cell>
          <cell r="F143" t="str">
            <v>un</v>
          </cell>
          <cell r="G143">
            <v>16</v>
          </cell>
          <cell r="H143">
            <v>0</v>
          </cell>
          <cell r="I143">
            <v>16</v>
          </cell>
          <cell r="J143">
            <v>87.98</v>
          </cell>
          <cell r="K143">
            <v>1407.68</v>
          </cell>
          <cell r="L143">
            <v>17.079999999999998</v>
          </cell>
          <cell r="M143">
            <v>273.27999999999997</v>
          </cell>
          <cell r="N143">
            <v>0</v>
          </cell>
          <cell r="O143">
            <v>0</v>
          </cell>
          <cell r="P143">
            <v>105.06</v>
          </cell>
          <cell r="Q143">
            <v>1680.96</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cell r="CP143">
            <v>0</v>
          </cell>
          <cell r="CQ143">
            <v>0</v>
          </cell>
        </row>
        <row r="144">
          <cell r="A144" t="str">
            <v>5.4.10</v>
          </cell>
          <cell r="B144" t="str">
            <v>DEA</v>
          </cell>
          <cell r="C144" t="str">
            <v>04.03.040</v>
          </cell>
          <cell r="D144" t="str">
            <v>239305-0</v>
          </cell>
          <cell r="E144" t="str">
            <v>REMOÇÃO DE MATERIAL DE PRIMEIRA CATEGORIA EM CAMINHÃO BASCULANTE, D.M.T. 6 KM, INCLUSIVE CARGA MANUAL E DESCARGA MECÂNICA.</v>
          </cell>
          <cell r="F144" t="str">
            <v>m³</v>
          </cell>
          <cell r="G144">
            <v>13.69</v>
          </cell>
          <cell r="J144">
            <v>27.17</v>
          </cell>
          <cell r="K144">
            <v>371.95730000000003</v>
          </cell>
          <cell r="L144">
            <v>25.85</v>
          </cell>
          <cell r="M144">
            <v>353.88650000000001</v>
          </cell>
          <cell r="N144">
            <v>0</v>
          </cell>
          <cell r="O144">
            <v>0</v>
          </cell>
          <cell r="P144">
            <v>53.02</v>
          </cell>
          <cell r="Q144">
            <v>725.84</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C144">
            <v>0</v>
          </cell>
          <cell r="CD144">
            <v>0</v>
          </cell>
          <cell r="CE144">
            <v>0</v>
          </cell>
          <cell r="CF144">
            <v>0</v>
          </cell>
          <cell r="CG144">
            <v>0</v>
          </cell>
          <cell r="CH144">
            <v>0</v>
          </cell>
          <cell r="CI144">
            <v>0</v>
          </cell>
          <cell r="CJ144">
            <v>0</v>
          </cell>
          <cell r="CK144">
            <v>0</v>
          </cell>
          <cell r="CL144">
            <v>0</v>
          </cell>
          <cell r="CM144">
            <v>0</v>
          </cell>
          <cell r="CN144">
            <v>0</v>
          </cell>
          <cell r="CO144">
            <v>0</v>
          </cell>
          <cell r="CP144">
            <v>0</v>
          </cell>
          <cell r="CQ144">
            <v>0</v>
          </cell>
        </row>
        <row r="145">
          <cell r="A145" t="str">
            <v>5.4.11</v>
          </cell>
          <cell r="B145" t="str">
            <v>NZR</v>
          </cell>
          <cell r="C145" t="str">
            <v>100766.01</v>
          </cell>
          <cell r="D145" t="str">
            <v>530673-6</v>
          </cell>
          <cell r="E145" t="str">
            <v>PILAR METÁLICO PERFIL LAMINADO OU SOLDADO EM AÇO ESTRUTURAL, COM CONEXÕES SOLDADAS, 150X100X4.8 MM, CONFORME PROJETO INCLUSOS MÃO DE OBRA, TRANSPORTE E IÇAMENTO UTILIZANDO GUINDASTE - FORNECIMENTO E INSTALAÇÃO.</v>
          </cell>
          <cell r="F145" t="str">
            <v>kg</v>
          </cell>
          <cell r="G145">
            <v>1299.82</v>
          </cell>
          <cell r="H145">
            <v>0</v>
          </cell>
          <cell r="I145">
            <v>1299.82</v>
          </cell>
          <cell r="J145">
            <v>13.44</v>
          </cell>
          <cell r="K145">
            <v>17469.5808</v>
          </cell>
          <cell r="L145">
            <v>1.17</v>
          </cell>
          <cell r="M145">
            <v>1520.7893999999999</v>
          </cell>
          <cell r="N145">
            <v>0</v>
          </cell>
          <cell r="O145">
            <v>0</v>
          </cell>
          <cell r="P145">
            <v>14.61</v>
          </cell>
          <cell r="Q145">
            <v>18990.37</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row>
        <row r="146">
          <cell r="A146" t="str">
            <v>5.4.12</v>
          </cell>
          <cell r="B146" t="str">
            <v>NZR</v>
          </cell>
          <cell r="C146" t="str">
            <v>100764.01</v>
          </cell>
          <cell r="D146" t="str">
            <v>530674-4</v>
          </cell>
          <cell r="E146" t="str">
            <v xml:space="preserve">VIGA METÁLICA EM PERFIL LAMINADO OU SOLDADO EM AÇO ESTRUTURAL, COM CONEXÕES SOLDADAS, 100X70X4.8 MM, CONFORME PROJETO, INCLUSOS MÃO DE OBRA, TRANSPORTE E IÇAMENTO UTILIZANDO GUINDASTE - FORNECIMENTO E INSTALAÇÃO. </v>
          </cell>
          <cell r="F146" t="str">
            <v>kg</v>
          </cell>
          <cell r="G146">
            <v>907.23</v>
          </cell>
          <cell r="H146">
            <v>0</v>
          </cell>
          <cell r="I146">
            <v>907.23</v>
          </cell>
          <cell r="J146">
            <v>14.61</v>
          </cell>
          <cell r="K146">
            <v>13254.630299999999</v>
          </cell>
          <cell r="L146">
            <v>1.54</v>
          </cell>
          <cell r="M146">
            <v>1397.1342</v>
          </cell>
          <cell r="N146">
            <v>0</v>
          </cell>
          <cell r="O146">
            <v>0</v>
          </cell>
          <cell r="P146">
            <v>16.149999999999999</v>
          </cell>
          <cell r="Q146">
            <v>14651.76</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0</v>
          </cell>
          <cell r="CN146">
            <v>0</v>
          </cell>
          <cell r="CO146">
            <v>0</v>
          </cell>
          <cell r="CP146">
            <v>0</v>
          </cell>
          <cell r="CQ146">
            <v>0</v>
          </cell>
        </row>
        <row r="147">
          <cell r="A147" t="str">
            <v>5.4.13</v>
          </cell>
          <cell r="B147" t="str">
            <v>NZR</v>
          </cell>
          <cell r="C147" t="str">
            <v>100764.02</v>
          </cell>
          <cell r="D147" t="str">
            <v>594570-4</v>
          </cell>
          <cell r="E147" t="str">
            <v xml:space="preserve">VIGA METÁLICA EM PERFIL LAMINADO OU SOLDADO EM AÇO ESTRUTURAL, COM CONEXÕES SOLDADAS, L 2"X3/16", CONFORME PROJETO, INCLUSOS MÃO DE OBRA, TRANSPORTE E IÇAMENTO UTILIZANDO GUINDASTE - FORNECIMENTO E INSTALAÇÃO. </v>
          </cell>
          <cell r="F147" t="str">
            <v>kg</v>
          </cell>
          <cell r="G147">
            <v>105.45</v>
          </cell>
          <cell r="H147">
            <v>0</v>
          </cell>
          <cell r="I147">
            <v>105.45</v>
          </cell>
          <cell r="J147">
            <v>13.62</v>
          </cell>
          <cell r="K147">
            <v>1436.229</v>
          </cell>
          <cell r="L147">
            <v>1.54</v>
          </cell>
          <cell r="M147">
            <v>162.393</v>
          </cell>
          <cell r="N147">
            <v>0</v>
          </cell>
          <cell r="O147">
            <v>0</v>
          </cell>
          <cell r="P147">
            <v>15.16</v>
          </cell>
          <cell r="Q147">
            <v>1598.62</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row>
        <row r="148">
          <cell r="A148" t="str">
            <v>5.4.14</v>
          </cell>
          <cell r="B148" t="str">
            <v>NZR</v>
          </cell>
          <cell r="C148" t="str">
            <v>89996.02</v>
          </cell>
          <cell r="D148" t="str">
            <v>594575-5</v>
          </cell>
          <cell r="E148" t="str">
            <v>BARRA REDONDA EM AÇO (VARÕES), DIÂMETRO DE 10,0 MM, SOLDADA NA ESTRUTURA DE COLOCAÇÃO DE COBOGÓS.</v>
          </cell>
          <cell r="F148" t="str">
            <v>kg</v>
          </cell>
          <cell r="G148">
            <v>415.76</v>
          </cell>
          <cell r="H148">
            <v>0</v>
          </cell>
          <cell r="I148">
            <v>415.76</v>
          </cell>
          <cell r="J148">
            <v>11.1</v>
          </cell>
          <cell r="K148">
            <v>4614.9359999999997</v>
          </cell>
          <cell r="L148">
            <v>2.68</v>
          </cell>
          <cell r="M148">
            <v>1114.2368000000001</v>
          </cell>
          <cell r="N148">
            <v>0</v>
          </cell>
          <cell r="O148">
            <v>0</v>
          </cell>
          <cell r="P148">
            <v>13.78</v>
          </cell>
          <cell r="Q148">
            <v>5729.17</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row>
        <row r="149">
          <cell r="A149" t="str">
            <v>5.4.15</v>
          </cell>
          <cell r="B149" t="str">
            <v>NZR</v>
          </cell>
          <cell r="C149" t="str">
            <v>4.79</v>
          </cell>
          <cell r="D149" t="str">
            <v>594648-4</v>
          </cell>
          <cell r="E149" t="str">
            <v>FORNECIMENTO E INSTALAÇÃO DE LAJE EM PAINEL DE CONCRETO LEVE, 3000X610X90MM 2P, LIGHT WALL OU EQUIVALENTE</v>
          </cell>
          <cell r="F149" t="str">
            <v>m²</v>
          </cell>
          <cell r="G149">
            <v>122.54</v>
          </cell>
          <cell r="H149">
            <v>0</v>
          </cell>
          <cell r="I149">
            <v>122.54</v>
          </cell>
          <cell r="J149">
            <v>291.45999999999998</v>
          </cell>
          <cell r="K149">
            <v>35715.508399999999</v>
          </cell>
          <cell r="L149">
            <v>0</v>
          </cell>
          <cell r="M149">
            <v>0</v>
          </cell>
          <cell r="N149">
            <v>0</v>
          </cell>
          <cell r="O149">
            <v>0</v>
          </cell>
          <cell r="P149">
            <v>291.45999999999998</v>
          </cell>
          <cell r="Q149">
            <v>35715.5</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0</v>
          </cell>
          <cell r="CJ149">
            <v>0</v>
          </cell>
          <cell r="CK149">
            <v>0</v>
          </cell>
          <cell r="CL149">
            <v>0</v>
          </cell>
          <cell r="CM149">
            <v>0</v>
          </cell>
          <cell r="CN149">
            <v>0</v>
          </cell>
          <cell r="CO149">
            <v>0</v>
          </cell>
          <cell r="CP149">
            <v>0</v>
          </cell>
          <cell r="CQ149">
            <v>0</v>
          </cell>
        </row>
        <row r="150">
          <cell r="A150" t="str">
            <v>5.5.</v>
          </cell>
          <cell r="B150" t="str">
            <v/>
          </cell>
          <cell r="C150" t="str">
            <v/>
          </cell>
          <cell r="E150" t="str">
            <v>MURO</v>
          </cell>
          <cell r="F150" t="str">
            <v/>
          </cell>
          <cell r="H150">
            <v>0</v>
          </cell>
          <cell r="I150">
            <v>0</v>
          </cell>
          <cell r="K150">
            <v>0</v>
          </cell>
          <cell r="M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cell r="CQ150">
            <v>0</v>
          </cell>
        </row>
        <row r="151">
          <cell r="A151" t="str">
            <v>5.5.1</v>
          </cell>
          <cell r="B151" t="str">
            <v>SINAPI</v>
          </cell>
          <cell r="C151" t="str">
            <v>96539</v>
          </cell>
          <cell r="D151" t="str">
            <v>483316-3</v>
          </cell>
          <cell r="E151" t="str">
            <v>FABRICAÇÃO, MONTAGEM E DESMONTAGEM DE FÔRMA PARA VIGA BALDRAME, EM CHAPA DE MADEIRA COMPENSADA RESINADA, E=17 MM, 2 UTILIZAÇÕES. AF_01/2024</v>
          </cell>
          <cell r="F151" t="str">
            <v>m²</v>
          </cell>
          <cell r="G151">
            <v>9.92</v>
          </cell>
          <cell r="H151">
            <v>0</v>
          </cell>
          <cell r="I151">
            <v>9.92</v>
          </cell>
          <cell r="J151">
            <v>62</v>
          </cell>
          <cell r="K151">
            <v>615.04</v>
          </cell>
          <cell r="L151">
            <v>70.64</v>
          </cell>
          <cell r="M151">
            <v>700.74879999999996</v>
          </cell>
          <cell r="N151">
            <v>0</v>
          </cell>
          <cell r="O151">
            <v>0</v>
          </cell>
          <cell r="P151">
            <v>132.63999999999999</v>
          </cell>
          <cell r="Q151">
            <v>1315.78</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cell r="CI151">
            <v>0</v>
          </cell>
          <cell r="CJ151">
            <v>0</v>
          </cell>
          <cell r="CK151">
            <v>0</v>
          </cell>
          <cell r="CL151">
            <v>0</v>
          </cell>
          <cell r="CM151">
            <v>0</v>
          </cell>
          <cell r="CN151">
            <v>0</v>
          </cell>
          <cell r="CO151">
            <v>0</v>
          </cell>
          <cell r="CP151">
            <v>0</v>
          </cell>
          <cell r="CQ151">
            <v>0</v>
          </cell>
        </row>
        <row r="152">
          <cell r="A152" t="str">
            <v>5.5.2</v>
          </cell>
          <cell r="B152" t="str">
            <v>NZR</v>
          </cell>
          <cell r="C152" t="str">
            <v>103675.03</v>
          </cell>
          <cell r="D152" t="str">
            <v>594276-4</v>
          </cell>
          <cell r="E152" t="str">
            <v>CONCRETAGEM DE VIGAS E LAJES, FCK=25 MPA, PARA LAJES MACIÇAS OU NERVURADAS COM USO DE BOMBA, INCLUSO ADITIVO LIQUIDO IMPERMEABILIZANTE CRISTALIZANTE - LANÇAMENTO, ADENSAMENTO E ACABAMENTO.</v>
          </cell>
          <cell r="F152" t="str">
            <v>m³</v>
          </cell>
          <cell r="G152">
            <v>2.44</v>
          </cell>
          <cell r="H152">
            <v>0</v>
          </cell>
          <cell r="I152">
            <v>2.44</v>
          </cell>
          <cell r="J152">
            <v>579.04999999999995</v>
          </cell>
          <cell r="K152">
            <v>1412.8819999999998</v>
          </cell>
          <cell r="L152">
            <v>39.18</v>
          </cell>
          <cell r="M152">
            <v>95.599199999999996</v>
          </cell>
          <cell r="N152">
            <v>0</v>
          </cell>
          <cell r="O152">
            <v>0</v>
          </cell>
          <cell r="P152">
            <v>618.2299999999999</v>
          </cell>
          <cell r="Q152">
            <v>1508.48</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cell r="CQ152">
            <v>0</v>
          </cell>
        </row>
        <row r="153">
          <cell r="A153" t="str">
            <v>5.5.3</v>
          </cell>
          <cell r="B153" t="str">
            <v>NZR</v>
          </cell>
          <cell r="C153" t="str">
            <v>101165.01</v>
          </cell>
          <cell r="D153" t="str">
            <v>594585-2</v>
          </cell>
          <cell r="E153" t="str">
            <v>ALVENARIA DE EMBASAMENTO COM BLOCO ESTRUTURAL DE CONCRETO, DE 14X19X39CM E ARGAMASSA DE ASSENTAMENTO COM PREPARO EM BETONEIRA.</v>
          </cell>
          <cell r="F153" t="str">
            <v>m³</v>
          </cell>
          <cell r="G153">
            <v>3.65</v>
          </cell>
          <cell r="H153">
            <v>0</v>
          </cell>
          <cell r="I153">
            <v>3.65</v>
          </cell>
          <cell r="J153">
            <v>470.7</v>
          </cell>
          <cell r="K153">
            <v>1718.0549999999998</v>
          </cell>
          <cell r="L153">
            <v>395.77</v>
          </cell>
          <cell r="M153">
            <v>1444.5604999999998</v>
          </cell>
          <cell r="N153">
            <v>0</v>
          </cell>
          <cell r="O153">
            <v>0</v>
          </cell>
          <cell r="P153">
            <v>866.47</v>
          </cell>
          <cell r="Q153">
            <v>3162.61</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cell r="CQ153">
            <v>0</v>
          </cell>
        </row>
        <row r="154">
          <cell r="A154" t="str">
            <v>5.5.4</v>
          </cell>
          <cell r="B154" t="str">
            <v>NZR</v>
          </cell>
          <cell r="C154" t="str">
            <v>15.36</v>
          </cell>
          <cell r="D154" t="str">
            <v>594661-1</v>
          </cell>
          <cell r="E154" t="str">
            <v>PINTURA IMPERMEABILIZANTE COM TINTA ASFÁLTICA, 2 DEMÃOS, QUARTZOLIT (AQUA), VEDACIT (NEUTROL), VIAPOL (VEDALAGE PRETO), SIKA (IGOL ASFALTO ECO) OU EQUIVALENTE.</v>
          </cell>
          <cell r="F154" t="str">
            <v>m²</v>
          </cell>
          <cell r="G154">
            <v>26.3</v>
          </cell>
          <cell r="H154">
            <v>0</v>
          </cell>
          <cell r="I154">
            <v>26.3</v>
          </cell>
          <cell r="J154">
            <v>14.95</v>
          </cell>
          <cell r="K154">
            <v>393.185</v>
          </cell>
          <cell r="L154">
            <v>14.41</v>
          </cell>
          <cell r="M154">
            <v>378.983</v>
          </cell>
          <cell r="N154">
            <v>0</v>
          </cell>
          <cell r="O154">
            <v>0</v>
          </cell>
          <cell r="P154">
            <v>29.36</v>
          </cell>
          <cell r="Q154">
            <v>772.16</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0</v>
          </cell>
          <cell r="CM154">
            <v>0</v>
          </cell>
          <cell r="CN154">
            <v>0</v>
          </cell>
          <cell r="CO154">
            <v>0</v>
          </cell>
          <cell r="CP154">
            <v>0</v>
          </cell>
          <cell r="CQ154">
            <v>0</v>
          </cell>
        </row>
        <row r="155">
          <cell r="A155" t="str">
            <v>5.5.5</v>
          </cell>
          <cell r="B155" t="str">
            <v>NZR</v>
          </cell>
          <cell r="C155" t="str">
            <v>89998.02</v>
          </cell>
          <cell r="D155" t="str">
            <v>535068-9</v>
          </cell>
          <cell r="E155" t="str">
            <v>ARMAÇÃO HORIZONTAL PARA CINTA DE CONCRETO; AÇO CA-60 COM DIÂMETRO DE 5,0 MM.</v>
          </cell>
          <cell r="F155" t="str">
            <v>kg</v>
          </cell>
          <cell r="G155">
            <v>13.9</v>
          </cell>
          <cell r="H155">
            <v>0</v>
          </cell>
          <cell r="I155">
            <v>13.9</v>
          </cell>
          <cell r="J155">
            <v>7.38</v>
          </cell>
          <cell r="K155">
            <v>102.58200000000001</v>
          </cell>
          <cell r="L155">
            <v>7.7</v>
          </cell>
          <cell r="M155">
            <v>107.03</v>
          </cell>
          <cell r="N155">
            <v>0</v>
          </cell>
          <cell r="O155">
            <v>0</v>
          </cell>
          <cell r="P155">
            <v>15.08</v>
          </cell>
          <cell r="Q155">
            <v>209.61</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v>
          </cell>
          <cell r="CO155">
            <v>0</v>
          </cell>
          <cell r="CP155">
            <v>0</v>
          </cell>
          <cell r="CQ155">
            <v>0</v>
          </cell>
        </row>
        <row r="156">
          <cell r="A156" t="str">
            <v>5.5.6</v>
          </cell>
          <cell r="B156" t="str">
            <v>NZR</v>
          </cell>
          <cell r="C156" t="str">
            <v>89998.01</v>
          </cell>
          <cell r="D156" t="str">
            <v>535071-9</v>
          </cell>
          <cell r="E156" t="str">
            <v>ARMAÇÃO HORIZONTAL PARA ALVENARIA EM BLOCOS DE CONCRETO / CINTA DE CONCRETO; AÇO CA-50 COM DIÂMETRO DE 8,0 MM.</v>
          </cell>
          <cell r="F156" t="str">
            <v>kg</v>
          </cell>
          <cell r="G156">
            <v>65.010000000000005</v>
          </cell>
          <cell r="H156">
            <v>0</v>
          </cell>
          <cell r="I156">
            <v>65.010000000000005</v>
          </cell>
          <cell r="J156">
            <v>7.27</v>
          </cell>
          <cell r="K156">
            <v>472.62270000000001</v>
          </cell>
          <cell r="L156">
            <v>3</v>
          </cell>
          <cell r="M156">
            <v>195.03000000000003</v>
          </cell>
          <cell r="N156">
            <v>0</v>
          </cell>
          <cell r="O156">
            <v>0</v>
          </cell>
          <cell r="P156">
            <v>10.27</v>
          </cell>
          <cell r="Q156">
            <v>667.65</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E156">
            <v>0</v>
          </cell>
          <cell r="CF156">
            <v>0</v>
          </cell>
          <cell r="CG156">
            <v>0</v>
          </cell>
          <cell r="CH156">
            <v>0</v>
          </cell>
          <cell r="CI156">
            <v>0</v>
          </cell>
          <cell r="CJ156">
            <v>0</v>
          </cell>
          <cell r="CK156">
            <v>0</v>
          </cell>
          <cell r="CL156">
            <v>0</v>
          </cell>
          <cell r="CM156">
            <v>0</v>
          </cell>
          <cell r="CN156">
            <v>0</v>
          </cell>
          <cell r="CO156">
            <v>0</v>
          </cell>
          <cell r="CP156">
            <v>0</v>
          </cell>
          <cell r="CQ156">
            <v>0</v>
          </cell>
        </row>
        <row r="157">
          <cell r="A157" t="str">
            <v>5.5.7</v>
          </cell>
          <cell r="B157" t="str">
            <v>NZR</v>
          </cell>
          <cell r="C157" t="str">
            <v>89996.01</v>
          </cell>
          <cell r="D157" t="str">
            <v>535072-7</v>
          </cell>
          <cell r="E157" t="str">
            <v>ARMAÇÃO VERTICAL PARA ALVENARIA EM BLOCOS DE CONCRETO; AÇO CA-50 COM DIÂMETRO DE 10,0 MM.</v>
          </cell>
          <cell r="F157" t="str">
            <v>kg</v>
          </cell>
          <cell r="G157">
            <v>23.36</v>
          </cell>
          <cell r="H157">
            <v>0</v>
          </cell>
          <cell r="I157">
            <v>23.36</v>
          </cell>
          <cell r="J157">
            <v>6.79</v>
          </cell>
          <cell r="K157">
            <v>158.61439999999999</v>
          </cell>
          <cell r="L157">
            <v>2.4300000000000002</v>
          </cell>
          <cell r="M157">
            <v>56.764800000000001</v>
          </cell>
          <cell r="N157">
            <v>0</v>
          </cell>
          <cell r="O157">
            <v>0</v>
          </cell>
          <cell r="P157">
            <v>9.2200000000000006</v>
          </cell>
          <cell r="Q157">
            <v>215.37</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0</v>
          </cell>
          <cell r="CJ157">
            <v>0</v>
          </cell>
          <cell r="CK157">
            <v>0</v>
          </cell>
          <cell r="CL157">
            <v>0</v>
          </cell>
          <cell r="CM157">
            <v>0</v>
          </cell>
          <cell r="CN157">
            <v>0</v>
          </cell>
          <cell r="CO157">
            <v>0</v>
          </cell>
          <cell r="CP157">
            <v>0</v>
          </cell>
          <cell r="CQ157">
            <v>0</v>
          </cell>
        </row>
        <row r="158">
          <cell r="A158" t="str">
            <v>5.5.8</v>
          </cell>
          <cell r="B158" t="str">
            <v>NZR</v>
          </cell>
          <cell r="C158" t="str">
            <v>89995.01</v>
          </cell>
          <cell r="D158" t="str">
            <v>512290-2</v>
          </cell>
          <cell r="E158" t="str">
            <v>GRAUTEAMENTO HORIZONTAL (CINTA SUPERIOR) EM ALVENARIA DE BLOCOS DE CONCRETO, UTILIZANDO GRAUTE FGK=30MPA.</v>
          </cell>
          <cell r="F158" t="str">
            <v>m³</v>
          </cell>
          <cell r="G158">
            <v>0.41</v>
          </cell>
          <cell r="H158">
            <v>0</v>
          </cell>
          <cell r="I158">
            <v>0.41</v>
          </cell>
          <cell r="J158">
            <v>675.22</v>
          </cell>
          <cell r="K158">
            <v>276.84019999999998</v>
          </cell>
          <cell r="L158">
            <v>403.32</v>
          </cell>
          <cell r="M158">
            <v>165.3612</v>
          </cell>
          <cell r="N158">
            <v>0</v>
          </cell>
          <cell r="O158">
            <v>0</v>
          </cell>
          <cell r="P158">
            <v>1078.54</v>
          </cell>
          <cell r="Q158">
            <v>442.2</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0</v>
          </cell>
          <cell r="CM158">
            <v>0</v>
          </cell>
          <cell r="CN158">
            <v>0</v>
          </cell>
          <cell r="CO158">
            <v>0</v>
          </cell>
          <cell r="CP158">
            <v>0</v>
          </cell>
          <cell r="CQ158">
            <v>0</v>
          </cell>
        </row>
        <row r="159">
          <cell r="A159" t="str">
            <v>5.5.9</v>
          </cell>
          <cell r="B159" t="str">
            <v>NZR</v>
          </cell>
          <cell r="C159" t="str">
            <v>89993.01</v>
          </cell>
          <cell r="D159" t="str">
            <v>469112-1</v>
          </cell>
          <cell r="E159" t="str">
            <v>GRAUTEAMENTO VERTICAL EM ALVENARIA DE BLOCOS DE CONCRETO, UTILIZANDO GRAUTE FGK=30MPA.</v>
          </cell>
          <cell r="F159" t="str">
            <v>m³</v>
          </cell>
          <cell r="G159">
            <v>7.0000000000000007E-2</v>
          </cell>
          <cell r="H159">
            <v>0</v>
          </cell>
          <cell r="I159">
            <v>7.0000000000000007E-2</v>
          </cell>
          <cell r="J159">
            <v>681.43</v>
          </cell>
          <cell r="K159">
            <v>47.700099999999999</v>
          </cell>
          <cell r="L159">
            <v>438.14</v>
          </cell>
          <cell r="M159">
            <v>30.669800000000002</v>
          </cell>
          <cell r="N159">
            <v>0</v>
          </cell>
          <cell r="O159">
            <v>0</v>
          </cell>
          <cell r="P159">
            <v>1119.57</v>
          </cell>
          <cell r="Q159">
            <v>78.36</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cell r="CQ159">
            <v>0</v>
          </cell>
        </row>
        <row r="160">
          <cell r="A160" t="str">
            <v>5.5.10</v>
          </cell>
          <cell r="B160" t="str">
            <v>SINAPI</v>
          </cell>
          <cell r="C160" t="str">
            <v>103318</v>
          </cell>
          <cell r="D160" t="str">
            <v>596243-9</v>
          </cell>
          <cell r="E160" t="str">
            <v>ALVENARIA DE VEDAÇÃO DE BLOCOS VAZADOS DE CONCRETO DE 14X19X39 CM (ESPESSURA 14 CM)  E ARGAMASSA DE ASSENTAMENTO COM PREPARO EM BETONEIRA. AF_12/2021</v>
          </cell>
          <cell r="F160" t="str">
            <v>m²</v>
          </cell>
          <cell r="G160">
            <v>82.5</v>
          </cell>
          <cell r="H160">
            <v>0</v>
          </cell>
          <cell r="I160">
            <v>82.5</v>
          </cell>
          <cell r="J160">
            <v>54.76</v>
          </cell>
          <cell r="K160">
            <v>4517.7</v>
          </cell>
          <cell r="L160">
            <v>37.630000000000003</v>
          </cell>
          <cell r="M160">
            <v>3104.4750000000004</v>
          </cell>
          <cell r="N160">
            <v>0</v>
          </cell>
          <cell r="O160">
            <v>0</v>
          </cell>
          <cell r="P160">
            <v>92.39</v>
          </cell>
          <cell r="Q160">
            <v>7622.17</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0</v>
          </cell>
          <cell r="CM160">
            <v>0</v>
          </cell>
          <cell r="CN160">
            <v>0</v>
          </cell>
          <cell r="CO160">
            <v>0</v>
          </cell>
          <cell r="CP160">
            <v>0</v>
          </cell>
          <cell r="CQ160">
            <v>0</v>
          </cell>
        </row>
        <row r="161">
          <cell r="A161" t="str">
            <v>5.5.11</v>
          </cell>
          <cell r="B161" t="str">
            <v>NZR</v>
          </cell>
          <cell r="C161" t="str">
            <v>105033.01</v>
          </cell>
          <cell r="D161" t="str">
            <v>594672-7</v>
          </cell>
          <cell r="E161" t="str">
            <v>ALVENARIA EM BLOCOS CANALETA DE CONCRETO, 14X19X19CM.</v>
          </cell>
          <cell r="F161" t="str">
            <v>m</v>
          </cell>
          <cell r="G161">
            <v>32.549999999999997</v>
          </cell>
          <cell r="J161">
            <v>14.33</v>
          </cell>
          <cell r="K161">
            <v>466.44149999999996</v>
          </cell>
          <cell r="L161">
            <v>8.92</v>
          </cell>
          <cell r="M161">
            <v>290.34599999999995</v>
          </cell>
          <cell r="N161">
            <v>0</v>
          </cell>
          <cell r="O161">
            <v>0</v>
          </cell>
          <cell r="P161">
            <v>23.25</v>
          </cell>
          <cell r="Q161">
            <v>756.78</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0</v>
          </cell>
          <cell r="CM161">
            <v>0</v>
          </cell>
          <cell r="CN161">
            <v>0</v>
          </cell>
          <cell r="CO161">
            <v>0</v>
          </cell>
          <cell r="CP161">
            <v>0</v>
          </cell>
          <cell r="CQ161">
            <v>0</v>
          </cell>
        </row>
        <row r="162">
          <cell r="A162" t="str">
            <v>5.6.</v>
          </cell>
          <cell r="B162" t="str">
            <v/>
          </cell>
          <cell r="C162" t="str">
            <v/>
          </cell>
          <cell r="E162" t="str">
            <v>PLATIBANDA</v>
          </cell>
          <cell r="F162" t="str">
            <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0</v>
          </cell>
          <cell r="CM162">
            <v>0</v>
          </cell>
          <cell r="CN162">
            <v>0</v>
          </cell>
          <cell r="CO162">
            <v>0</v>
          </cell>
          <cell r="CP162">
            <v>0</v>
          </cell>
          <cell r="CQ162">
            <v>0</v>
          </cell>
        </row>
        <row r="163">
          <cell r="A163" t="str">
            <v>5.6.1</v>
          </cell>
          <cell r="B163" t="str">
            <v>NZR</v>
          </cell>
          <cell r="C163" t="str">
            <v>89998.01</v>
          </cell>
          <cell r="D163" t="str">
            <v>594750-2</v>
          </cell>
          <cell r="E163" t="str">
            <v>ARMAÇÃO HORIZONTAL PARA ALVENARIA EM BLOCOS DE CONCRETO / CINTA DE CONCRETO; AÇO CA-50 COM DIÂMETRO DE 8,0 MM.</v>
          </cell>
          <cell r="F163" t="str">
            <v>kg</v>
          </cell>
          <cell r="G163">
            <v>75.41</v>
          </cell>
          <cell r="J163">
            <v>7.27</v>
          </cell>
          <cell r="K163">
            <v>548.23069999999996</v>
          </cell>
          <cell r="L163">
            <v>3</v>
          </cell>
          <cell r="M163">
            <v>226.23</v>
          </cell>
          <cell r="N163">
            <v>0</v>
          </cell>
          <cell r="O163">
            <v>0</v>
          </cell>
          <cell r="P163">
            <v>10.27</v>
          </cell>
          <cell r="Q163">
            <v>774.46</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E163">
            <v>0</v>
          </cell>
          <cell r="CF163">
            <v>0</v>
          </cell>
          <cell r="CG163">
            <v>0</v>
          </cell>
          <cell r="CH163">
            <v>0</v>
          </cell>
          <cell r="CI163">
            <v>0</v>
          </cell>
          <cell r="CJ163">
            <v>0</v>
          </cell>
          <cell r="CK163">
            <v>0</v>
          </cell>
          <cell r="CL163">
            <v>0</v>
          </cell>
          <cell r="CM163">
            <v>0</v>
          </cell>
          <cell r="CN163">
            <v>0</v>
          </cell>
          <cell r="CO163">
            <v>0</v>
          </cell>
          <cell r="CP163">
            <v>0</v>
          </cell>
          <cell r="CQ163">
            <v>0</v>
          </cell>
        </row>
        <row r="164">
          <cell r="A164" t="str">
            <v>5.6.2</v>
          </cell>
          <cell r="B164" t="str">
            <v>NZR</v>
          </cell>
          <cell r="C164" t="str">
            <v>89996.01</v>
          </cell>
          <cell r="D164" t="str">
            <v>594751-0</v>
          </cell>
          <cell r="E164" t="str">
            <v>ARMAÇÃO VERTICAL PARA ALVENARIA EM BLOCOS DE CONCRETO; AÇO CA-50 COM DIÂMETRO DE 10,0 MM.</v>
          </cell>
          <cell r="F164" t="str">
            <v>kg</v>
          </cell>
          <cell r="G164">
            <v>84.97</v>
          </cell>
          <cell r="H164">
            <v>0</v>
          </cell>
          <cell r="I164">
            <v>84.97</v>
          </cell>
          <cell r="J164">
            <v>6.79</v>
          </cell>
          <cell r="K164">
            <v>576.94629999999995</v>
          </cell>
          <cell r="L164">
            <v>2.4300000000000002</v>
          </cell>
          <cell r="M164">
            <v>206.47710000000001</v>
          </cell>
          <cell r="N164">
            <v>0</v>
          </cell>
          <cell r="O164">
            <v>0</v>
          </cell>
          <cell r="P164">
            <v>9.2200000000000006</v>
          </cell>
          <cell r="Q164">
            <v>783.42</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E164">
            <v>0</v>
          </cell>
          <cell r="CF164">
            <v>0</v>
          </cell>
          <cell r="CG164">
            <v>0</v>
          </cell>
          <cell r="CH164">
            <v>0</v>
          </cell>
          <cell r="CI164">
            <v>0</v>
          </cell>
          <cell r="CJ164">
            <v>0</v>
          </cell>
          <cell r="CK164">
            <v>0</v>
          </cell>
          <cell r="CL164">
            <v>0</v>
          </cell>
          <cell r="CM164">
            <v>0</v>
          </cell>
          <cell r="CN164">
            <v>0</v>
          </cell>
          <cell r="CO164">
            <v>0</v>
          </cell>
          <cell r="CP164">
            <v>0</v>
          </cell>
          <cell r="CQ164">
            <v>0</v>
          </cell>
        </row>
        <row r="165">
          <cell r="A165" t="str">
            <v>5.6.3</v>
          </cell>
          <cell r="B165" t="str">
            <v>NZR</v>
          </cell>
          <cell r="C165" t="str">
            <v>89995.01</v>
          </cell>
          <cell r="D165" t="str">
            <v>512290-2</v>
          </cell>
          <cell r="E165" t="str">
            <v>GRAUTEAMENTO HORIZONTAL (CINTA SUPERIOR) EM ALVENARIA DE BLOCOS DE CONCRETO, UTILIZANDO GRAUTE FGK=30MPA.</v>
          </cell>
          <cell r="F165" t="str">
            <v>m³</v>
          </cell>
          <cell r="G165">
            <v>0.57999999999999996</v>
          </cell>
          <cell r="H165">
            <v>0</v>
          </cell>
          <cell r="I165">
            <v>0.57999999999999996</v>
          </cell>
          <cell r="J165">
            <v>675.22</v>
          </cell>
          <cell r="K165">
            <v>391.62759999999997</v>
          </cell>
          <cell r="L165">
            <v>403.32</v>
          </cell>
          <cell r="M165">
            <v>233.92559999999997</v>
          </cell>
          <cell r="N165">
            <v>0</v>
          </cell>
          <cell r="O165">
            <v>0</v>
          </cell>
          <cell r="P165">
            <v>1078.54</v>
          </cell>
          <cell r="Q165">
            <v>625.54999999999995</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0</v>
          </cell>
          <cell r="CM165">
            <v>0</v>
          </cell>
          <cell r="CN165">
            <v>0</v>
          </cell>
          <cell r="CO165">
            <v>0</v>
          </cell>
          <cell r="CP165">
            <v>0</v>
          </cell>
          <cell r="CQ165">
            <v>0</v>
          </cell>
        </row>
        <row r="166">
          <cell r="A166" t="str">
            <v>5.6.4</v>
          </cell>
          <cell r="B166" t="str">
            <v>NZR</v>
          </cell>
          <cell r="C166" t="str">
            <v>89993.01</v>
          </cell>
          <cell r="D166" t="str">
            <v>469112-1</v>
          </cell>
          <cell r="E166" t="str">
            <v>GRAUTEAMENTO VERTICAL EM ALVENARIA DE BLOCOS DE CONCRETO, UTILIZANDO GRAUTE FGK=30MPA.</v>
          </cell>
          <cell r="F166" t="str">
            <v>m³</v>
          </cell>
          <cell r="G166">
            <v>1.06</v>
          </cell>
          <cell r="H166">
            <v>0</v>
          </cell>
          <cell r="I166">
            <v>1.06</v>
          </cell>
          <cell r="J166">
            <v>681.43</v>
          </cell>
          <cell r="K166">
            <v>722.31579999999997</v>
          </cell>
          <cell r="L166">
            <v>438.14</v>
          </cell>
          <cell r="M166">
            <v>464.42840000000001</v>
          </cell>
          <cell r="N166">
            <v>0</v>
          </cell>
          <cell r="O166">
            <v>0</v>
          </cell>
          <cell r="P166">
            <v>1119.57</v>
          </cell>
          <cell r="Q166">
            <v>1186.74</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0</v>
          </cell>
          <cell r="CM166">
            <v>0</v>
          </cell>
          <cell r="CN166">
            <v>0</v>
          </cell>
          <cell r="CO166">
            <v>0</v>
          </cell>
          <cell r="CP166">
            <v>0</v>
          </cell>
          <cell r="CQ166">
            <v>0</v>
          </cell>
        </row>
        <row r="167">
          <cell r="A167" t="str">
            <v>6.</v>
          </cell>
          <cell r="E167" t="str">
            <v>ARQUITETURA</v>
          </cell>
          <cell r="H167">
            <v>0</v>
          </cell>
          <cell r="I167">
            <v>0</v>
          </cell>
          <cell r="K167">
            <v>0</v>
          </cell>
          <cell r="M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row>
        <row r="168">
          <cell r="A168" t="str">
            <v>6.1.</v>
          </cell>
          <cell r="E168" t="str">
            <v>VEDAÇÕES</v>
          </cell>
          <cell r="H168">
            <v>0</v>
          </cell>
          <cell r="I168">
            <v>0</v>
          </cell>
          <cell r="K168">
            <v>0</v>
          </cell>
          <cell r="M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cell r="CQ168">
            <v>0</v>
          </cell>
        </row>
        <row r="169">
          <cell r="A169" t="str">
            <v>6.1.1.</v>
          </cell>
          <cell r="E169" t="str">
            <v>ALVENARIA DE VEDAÇÃO</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cell r="CQ169">
            <v>0</v>
          </cell>
        </row>
        <row r="170">
          <cell r="A170" t="str">
            <v>6.1.1.1</v>
          </cell>
          <cell r="B170" t="str">
            <v>NZR</v>
          </cell>
          <cell r="C170" t="str">
            <v>5.33A</v>
          </cell>
          <cell r="D170" t="str">
            <v>390536-5</v>
          </cell>
          <cell r="E170" t="str">
            <v>ALVENARIA DE VEDAÇÃO DE BLOCOS CERÂMICOS FURADOS NA HORIZONTAL DE 9X19X19CM (ESPESSURA 19CM, BLOCO DEITADO) E ARGAMASSA DE ASSENTAMENTO COM PREPARO MANUAL.</v>
          </cell>
          <cell r="F170" t="str">
            <v>m²</v>
          </cell>
          <cell r="G170">
            <v>386.39</v>
          </cell>
          <cell r="H170">
            <v>0</v>
          </cell>
          <cell r="I170">
            <v>386.39</v>
          </cell>
          <cell r="J170">
            <v>54.13</v>
          </cell>
          <cell r="K170">
            <v>20915.290700000001</v>
          </cell>
          <cell r="L170">
            <v>63.82</v>
          </cell>
          <cell r="M170">
            <v>24659.409799999998</v>
          </cell>
          <cell r="N170">
            <v>0</v>
          </cell>
          <cell r="O170">
            <v>0</v>
          </cell>
          <cell r="P170">
            <v>117.95</v>
          </cell>
          <cell r="Q170">
            <v>45574.7</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row>
        <row r="171">
          <cell r="A171" t="str">
            <v>6.1.1.2</v>
          </cell>
          <cell r="B171" t="str">
            <v>SINAPI</v>
          </cell>
          <cell r="C171" t="str">
            <v>103328</v>
          </cell>
          <cell r="D171" t="str">
            <v>536089-7</v>
          </cell>
          <cell r="E171" t="str">
            <v>ALVENARIA DE VEDAÇÃO DE BLOCOS CERÂMICOS FURADOS NA HORIZONTAL DE 9X19X19 CM (ESPESSURA 9 CM) E ARGAMASSA DE ASSENTAMENTO COM PREPARO EM BETONEIRA. AF_12/2021</v>
          </cell>
          <cell r="F171" t="str">
            <v>m²</v>
          </cell>
          <cell r="G171">
            <v>751.72</v>
          </cell>
          <cell r="J171">
            <v>28.96</v>
          </cell>
          <cell r="K171">
            <v>21769.8112</v>
          </cell>
          <cell r="L171">
            <v>59.59</v>
          </cell>
          <cell r="M171">
            <v>44794.994800000008</v>
          </cell>
          <cell r="N171">
            <v>0</v>
          </cell>
          <cell r="O171">
            <v>0</v>
          </cell>
          <cell r="P171">
            <v>88.550000000000011</v>
          </cell>
          <cell r="Q171">
            <v>66564.800000000003</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row>
        <row r="172">
          <cell r="A172" t="str">
            <v>6.1.1.3</v>
          </cell>
          <cell r="B172" t="str">
            <v>SINAPI</v>
          </cell>
          <cell r="C172" t="str">
            <v>103318</v>
          </cell>
          <cell r="D172" t="str">
            <v>565318-5</v>
          </cell>
          <cell r="E172" t="str">
            <v>ALVENARIA DE VEDAÇÃO DE BLOCOS VAZADOS DE CONCRETO DE 14X19X39 CM (ESPESSURA 14 CM)  E ARGAMASSA DE ASSENTAMENTO COM PREPARO EM BETONEIRA. AF_12/2021</v>
          </cell>
          <cell r="F172" t="str">
            <v>m²</v>
          </cell>
          <cell r="G172">
            <v>242.62</v>
          </cell>
          <cell r="J172">
            <v>54.76</v>
          </cell>
          <cell r="K172">
            <v>13285.8712</v>
          </cell>
          <cell r="L172">
            <v>37.630000000000003</v>
          </cell>
          <cell r="M172">
            <v>9129.7906000000003</v>
          </cell>
          <cell r="N172">
            <v>0</v>
          </cell>
          <cell r="O172">
            <v>0</v>
          </cell>
          <cell r="P172">
            <v>92.39</v>
          </cell>
          <cell r="Q172">
            <v>22415.66</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cell r="CQ172">
            <v>0</v>
          </cell>
        </row>
        <row r="173">
          <cell r="A173" t="str">
            <v>6.1.1.4</v>
          </cell>
          <cell r="B173" t="str">
            <v>NZR</v>
          </cell>
          <cell r="C173" t="str">
            <v>105033.01</v>
          </cell>
          <cell r="D173" t="str">
            <v>594760-0</v>
          </cell>
          <cell r="E173" t="str">
            <v>ALVENARIA EM BLOCOS CANALETA DE CONCRETO, 14X19X19CM.</v>
          </cell>
          <cell r="F173" t="str">
            <v>m</v>
          </cell>
          <cell r="G173">
            <v>206.54</v>
          </cell>
          <cell r="H173">
            <v>0</v>
          </cell>
          <cell r="I173">
            <v>206.54</v>
          </cell>
          <cell r="J173">
            <v>14.33</v>
          </cell>
          <cell r="K173">
            <v>2959.7181999999998</v>
          </cell>
          <cell r="L173">
            <v>8.92</v>
          </cell>
          <cell r="M173">
            <v>1842.3367999999998</v>
          </cell>
          <cell r="N173">
            <v>0</v>
          </cell>
          <cell r="O173">
            <v>0</v>
          </cell>
          <cell r="P173">
            <v>23.25</v>
          </cell>
          <cell r="Q173">
            <v>4802.05</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cell r="CQ173">
            <v>0</v>
          </cell>
        </row>
        <row r="174">
          <cell r="A174" t="str">
            <v>6.1.1.5</v>
          </cell>
          <cell r="B174" t="str">
            <v>SINAPI</v>
          </cell>
          <cell r="C174" t="str">
            <v>93200</v>
          </cell>
          <cell r="D174" t="str">
            <v>495280-4</v>
          </cell>
          <cell r="E174" t="str">
            <v>FIXAÇÃO (ENCUNHAMENTO) DE ALVENARIA DE VEDAÇÃO COM ARGAMASSA APLICADA COM BISNAGA. AF_03/2024</v>
          </cell>
          <cell r="F174" t="str">
            <v>m</v>
          </cell>
          <cell r="G174">
            <v>684.79</v>
          </cell>
          <cell r="J174">
            <v>3.3</v>
          </cell>
          <cell r="K174">
            <v>2259.8069999999998</v>
          </cell>
          <cell r="L174">
            <v>9.3000000000000007</v>
          </cell>
          <cell r="M174">
            <v>6368.5470000000005</v>
          </cell>
          <cell r="N174">
            <v>0</v>
          </cell>
          <cell r="O174">
            <v>0</v>
          </cell>
          <cell r="P174">
            <v>12.600000000000001</v>
          </cell>
          <cell r="Q174">
            <v>8628.35</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0</v>
          </cell>
          <cell r="CJ174">
            <v>0</v>
          </cell>
          <cell r="CK174">
            <v>0</v>
          </cell>
          <cell r="CL174">
            <v>0</v>
          </cell>
          <cell r="CM174">
            <v>0</v>
          </cell>
          <cell r="CN174">
            <v>0</v>
          </cell>
          <cell r="CO174">
            <v>0</v>
          </cell>
          <cell r="CP174">
            <v>0</v>
          </cell>
          <cell r="CQ174">
            <v>0</v>
          </cell>
        </row>
        <row r="175">
          <cell r="A175" t="str">
            <v>6.1.2.</v>
          </cell>
          <cell r="E175" t="str">
            <v>COBOGÓ</v>
          </cell>
          <cell r="H175">
            <v>0</v>
          </cell>
          <cell r="I175">
            <v>0</v>
          </cell>
          <cell r="K175">
            <v>0</v>
          </cell>
          <cell r="M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0</v>
          </cell>
          <cell r="CJ175">
            <v>0</v>
          </cell>
          <cell r="CK175">
            <v>0</v>
          </cell>
          <cell r="CL175">
            <v>0</v>
          </cell>
          <cell r="CM175">
            <v>0</v>
          </cell>
          <cell r="CN175">
            <v>0</v>
          </cell>
          <cell r="CO175">
            <v>0</v>
          </cell>
          <cell r="CP175">
            <v>0</v>
          </cell>
          <cell r="CQ175">
            <v>0</v>
          </cell>
        </row>
        <row r="176">
          <cell r="A176" t="str">
            <v>6.1.2.1</v>
          </cell>
          <cell r="B176" t="str">
            <v>NZR</v>
          </cell>
          <cell r="C176" t="str">
            <v>101162.03</v>
          </cell>
          <cell r="D176" t="str">
            <v>594773-1</v>
          </cell>
          <cell r="E176" t="str">
            <v>FORNECIMENTO E INSTALAÇÃO DE PAINEL DE COBOGÓS, LINHA BREEZE BRICK DA MANUFATTI OU EQUIVALENTE TÉCNICO, DIMENSÕES: 3,5X10,5X25CM ASSENTADOS EM VARÕES DE FERRO, FIXADOS POR ESTRUTURA METÁLICA.</v>
          </cell>
          <cell r="F176" t="str">
            <v>m²</v>
          </cell>
          <cell r="G176">
            <v>133.86000000000001</v>
          </cell>
          <cell r="H176">
            <v>0</v>
          </cell>
          <cell r="I176">
            <v>133.86000000000001</v>
          </cell>
          <cell r="J176">
            <v>359.74</v>
          </cell>
          <cell r="K176">
            <v>48154.796400000007</v>
          </cell>
          <cell r="L176">
            <v>40.229999999999997</v>
          </cell>
          <cell r="M176">
            <v>5385.1877999999997</v>
          </cell>
          <cell r="N176">
            <v>0</v>
          </cell>
          <cell r="O176">
            <v>0</v>
          </cell>
          <cell r="P176">
            <v>399.97</v>
          </cell>
          <cell r="Q176">
            <v>53539.98</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0</v>
          </cell>
          <cell r="CJ176">
            <v>0</v>
          </cell>
          <cell r="CK176">
            <v>0</v>
          </cell>
          <cell r="CL176">
            <v>0</v>
          </cell>
          <cell r="CM176">
            <v>0</v>
          </cell>
          <cell r="CN176">
            <v>0</v>
          </cell>
          <cell r="CO176">
            <v>0</v>
          </cell>
          <cell r="CP176">
            <v>0</v>
          </cell>
          <cell r="CQ176">
            <v>0</v>
          </cell>
        </row>
        <row r="177">
          <cell r="A177" t="str">
            <v>6.2.</v>
          </cell>
          <cell r="E177" t="str">
            <v>REVESTIMENTO DE PAREDE INTERNA</v>
          </cell>
          <cell r="H177">
            <v>0</v>
          </cell>
          <cell r="I177">
            <v>0</v>
          </cell>
          <cell r="K177">
            <v>0</v>
          </cell>
          <cell r="M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0</v>
          </cell>
          <cell r="CJ177">
            <v>0</v>
          </cell>
          <cell r="CK177">
            <v>0</v>
          </cell>
          <cell r="CL177">
            <v>0</v>
          </cell>
          <cell r="CM177">
            <v>0</v>
          </cell>
          <cell r="CN177">
            <v>0</v>
          </cell>
          <cell r="CO177">
            <v>0</v>
          </cell>
          <cell r="CP177">
            <v>0</v>
          </cell>
          <cell r="CQ177">
            <v>0</v>
          </cell>
        </row>
        <row r="178">
          <cell r="A178" t="str">
            <v>6.2.1.</v>
          </cell>
          <cell r="E178" t="str">
            <v>CHAPISCO INTERNO</v>
          </cell>
          <cell r="H178">
            <v>0</v>
          </cell>
          <cell r="I178">
            <v>0</v>
          </cell>
          <cell r="K178">
            <v>0</v>
          </cell>
          <cell r="M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0</v>
          </cell>
          <cell r="CJ178">
            <v>0</v>
          </cell>
          <cell r="CK178">
            <v>0</v>
          </cell>
          <cell r="CL178">
            <v>0</v>
          </cell>
          <cell r="CM178">
            <v>0</v>
          </cell>
          <cell r="CN178">
            <v>0</v>
          </cell>
          <cell r="CO178">
            <v>0</v>
          </cell>
          <cell r="CP178">
            <v>0</v>
          </cell>
          <cell r="CQ178">
            <v>0</v>
          </cell>
        </row>
        <row r="179">
          <cell r="A179" t="str">
            <v>6.2.1.1</v>
          </cell>
          <cell r="B179" t="str">
            <v>SINAPI</v>
          </cell>
          <cell r="C179" t="str">
            <v>87879</v>
          </cell>
          <cell r="D179" t="str">
            <v>432304-1</v>
          </cell>
          <cell r="E179" t="str">
            <v>CHAPISCO APLICADO EM ALVENARIAS E ESTRUTURAS DE CONCRETO INTERNAS, COM COLHER DE PEDREIRO.  ARGAMASSA TRAÇO 1:3 COM PREPARO EM BETONEIRA 400L. AF_10/2022</v>
          </cell>
          <cell r="F179" t="str">
            <v>m²</v>
          </cell>
          <cell r="G179">
            <v>1417.75</v>
          </cell>
          <cell r="H179">
            <v>0</v>
          </cell>
          <cell r="I179">
            <v>1417.75</v>
          </cell>
          <cell r="J179">
            <v>1.74</v>
          </cell>
          <cell r="K179">
            <v>2466.8849999999998</v>
          </cell>
          <cell r="L179">
            <v>2.77</v>
          </cell>
          <cell r="M179">
            <v>3927.1675</v>
          </cell>
          <cell r="N179">
            <v>0</v>
          </cell>
          <cell r="O179">
            <v>0</v>
          </cell>
          <cell r="P179">
            <v>4.51</v>
          </cell>
          <cell r="Q179">
            <v>6394.05</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0</v>
          </cell>
          <cell r="CJ179">
            <v>0</v>
          </cell>
          <cell r="CK179">
            <v>0</v>
          </cell>
          <cell r="CL179">
            <v>0</v>
          </cell>
          <cell r="CM179">
            <v>0</v>
          </cell>
          <cell r="CN179">
            <v>0</v>
          </cell>
          <cell r="CO179">
            <v>0</v>
          </cell>
          <cell r="CP179">
            <v>0</v>
          </cell>
          <cell r="CQ179">
            <v>0</v>
          </cell>
        </row>
        <row r="180">
          <cell r="A180" t="str">
            <v>6.2.2.</v>
          </cell>
          <cell r="E180" t="str">
            <v>EMBOÇO/ MASSA ÚNICA INTERNO</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0</v>
          </cell>
          <cell r="CJ180">
            <v>0</v>
          </cell>
          <cell r="CK180">
            <v>0</v>
          </cell>
          <cell r="CL180">
            <v>0</v>
          </cell>
          <cell r="CM180">
            <v>0</v>
          </cell>
          <cell r="CN180">
            <v>0</v>
          </cell>
          <cell r="CO180">
            <v>0</v>
          </cell>
          <cell r="CP180">
            <v>0</v>
          </cell>
          <cell r="CQ180">
            <v>0</v>
          </cell>
        </row>
        <row r="181">
          <cell r="A181" t="str">
            <v>6.2.2.1</v>
          </cell>
          <cell r="B181" t="str">
            <v>SINAPI</v>
          </cell>
          <cell r="C181" t="str">
            <v>87529</v>
          </cell>
          <cell r="D181" t="str">
            <v>594776 - 6</v>
          </cell>
          <cell r="E181" t="str">
            <v>MASSA ÚNICA, EM ARGAMASSA TRAÇO 1:2:8, PREPARO MECÂNICO, APLICADA MANUALMENTE EM PAREDES INTERNAS DE AMBIENTES COM ÁREA ENTRE 5M² E 10M², E = 17,5MM, COM TALISCAS. AF_03/2024</v>
          </cell>
          <cell r="F181" t="str">
            <v>m²</v>
          </cell>
          <cell r="G181">
            <v>1142.42</v>
          </cell>
          <cell r="H181">
            <v>0</v>
          </cell>
          <cell r="I181">
            <v>1142.42</v>
          </cell>
          <cell r="J181">
            <v>17.55</v>
          </cell>
          <cell r="K181">
            <v>20049.471000000001</v>
          </cell>
          <cell r="L181">
            <v>21.22</v>
          </cell>
          <cell r="M181">
            <v>24242.152399999999</v>
          </cell>
          <cell r="N181">
            <v>0</v>
          </cell>
          <cell r="O181">
            <v>0</v>
          </cell>
          <cell r="P181">
            <v>38.769999999999996</v>
          </cell>
          <cell r="Q181">
            <v>44291.62</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0</v>
          </cell>
          <cell r="CJ181">
            <v>0</v>
          </cell>
          <cell r="CK181">
            <v>0</v>
          </cell>
          <cell r="CL181">
            <v>0</v>
          </cell>
          <cell r="CM181">
            <v>0</v>
          </cell>
          <cell r="CN181">
            <v>0</v>
          </cell>
          <cell r="CO181">
            <v>0</v>
          </cell>
          <cell r="CP181">
            <v>0</v>
          </cell>
          <cell r="CQ181">
            <v>0</v>
          </cell>
        </row>
        <row r="182">
          <cell r="A182" t="str">
            <v>6.2.3.</v>
          </cell>
          <cell r="E182" t="str">
            <v>PINTURA DE PAREDE INTERNA</v>
          </cell>
          <cell r="H182">
            <v>0</v>
          </cell>
          <cell r="I182">
            <v>0</v>
          </cell>
          <cell r="K182">
            <v>0</v>
          </cell>
          <cell r="M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cell r="CJ182">
            <v>0</v>
          </cell>
          <cell r="CK182">
            <v>0</v>
          </cell>
          <cell r="CL182">
            <v>0</v>
          </cell>
          <cell r="CM182">
            <v>0</v>
          </cell>
          <cell r="CN182">
            <v>0</v>
          </cell>
          <cell r="CO182">
            <v>0</v>
          </cell>
          <cell r="CP182">
            <v>0</v>
          </cell>
          <cell r="CQ182">
            <v>0</v>
          </cell>
        </row>
        <row r="183">
          <cell r="A183" t="str">
            <v>6.2.3.1</v>
          </cell>
          <cell r="B183" t="str">
            <v>SINAPI</v>
          </cell>
          <cell r="C183" t="str">
            <v>88485</v>
          </cell>
          <cell r="D183" t="str">
            <v>432003-4</v>
          </cell>
          <cell r="E183" t="str">
            <v>FUNDO SELADOR ACRÍLICO, APLICAÇÃO MANUAL EM PAREDE, UMA DEMÃO. AF_04/2023</v>
          </cell>
          <cell r="F183" t="str">
            <v>m²</v>
          </cell>
          <cell r="G183">
            <v>605.76</v>
          </cell>
          <cell r="H183">
            <v>0</v>
          </cell>
          <cell r="I183">
            <v>605.76</v>
          </cell>
          <cell r="J183">
            <v>2.25</v>
          </cell>
          <cell r="K183">
            <v>1362.96</v>
          </cell>
          <cell r="L183">
            <v>2.1800000000000002</v>
          </cell>
          <cell r="M183">
            <v>1320.5568000000001</v>
          </cell>
          <cell r="N183">
            <v>0</v>
          </cell>
          <cell r="O183">
            <v>0</v>
          </cell>
          <cell r="P183">
            <v>4.43</v>
          </cell>
          <cell r="Q183">
            <v>2683.51</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0</v>
          </cell>
          <cell r="CJ183">
            <v>0</v>
          </cell>
          <cell r="CK183">
            <v>0</v>
          </cell>
          <cell r="CL183">
            <v>0</v>
          </cell>
          <cell r="CM183">
            <v>0</v>
          </cell>
          <cell r="CN183">
            <v>0</v>
          </cell>
          <cell r="CO183">
            <v>0</v>
          </cell>
          <cell r="CP183">
            <v>0</v>
          </cell>
          <cell r="CQ183">
            <v>0</v>
          </cell>
        </row>
        <row r="184">
          <cell r="A184" t="str">
            <v>6.2.3.2</v>
          </cell>
          <cell r="B184" t="str">
            <v>SINAPI</v>
          </cell>
          <cell r="C184" t="str">
            <v>88497</v>
          </cell>
          <cell r="D184" t="str">
            <v>441101-3</v>
          </cell>
          <cell r="E184" t="str">
            <v>EMASSAMENTO COM MASSA LÁTEX, APLICAÇÃO EM PAREDE, DUAS DEMÃOS, LIXAMENTO MANUAL. AF_04/2023</v>
          </cell>
          <cell r="F184" t="str">
            <v>m²</v>
          </cell>
          <cell r="G184">
            <v>605.76</v>
          </cell>
          <cell r="H184">
            <v>0</v>
          </cell>
          <cell r="I184">
            <v>605.76</v>
          </cell>
          <cell r="J184">
            <v>5.13</v>
          </cell>
          <cell r="K184">
            <v>3107.5488</v>
          </cell>
          <cell r="L184">
            <v>11.86</v>
          </cell>
          <cell r="M184">
            <v>7184.3135999999995</v>
          </cell>
          <cell r="N184">
            <v>0</v>
          </cell>
          <cell r="O184">
            <v>0</v>
          </cell>
          <cell r="P184">
            <v>16.989999999999998</v>
          </cell>
          <cell r="Q184">
            <v>10291.86</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0</v>
          </cell>
          <cell r="CJ184">
            <v>0</v>
          </cell>
          <cell r="CK184">
            <v>0</v>
          </cell>
          <cell r="CL184">
            <v>0</v>
          </cell>
          <cell r="CM184">
            <v>0</v>
          </cell>
          <cell r="CN184">
            <v>0</v>
          </cell>
          <cell r="CO184">
            <v>0</v>
          </cell>
          <cell r="CP184">
            <v>0</v>
          </cell>
          <cell r="CQ184">
            <v>0</v>
          </cell>
        </row>
        <row r="185">
          <cell r="A185" t="str">
            <v>6.2.3.3</v>
          </cell>
          <cell r="B185" t="str">
            <v>DEA</v>
          </cell>
          <cell r="C185" t="str">
            <v>88489.05</v>
          </cell>
          <cell r="D185" t="str">
            <v>283221-6</v>
          </cell>
          <cell r="E185" t="str">
            <v>APLICAÇÃO MANUAL DE PINTURA COM TINTA ACRÍLICA SEMI-BRILHO, COR BRANCO GELO, CORAL DECORA OU EQUIVALENTE, EM PAREDES INTERNAS, DUAS DEMÃOS.</v>
          </cell>
          <cell r="F185" t="str">
            <v>m²</v>
          </cell>
          <cell r="G185">
            <v>488.58</v>
          </cell>
          <cell r="J185">
            <v>6.84</v>
          </cell>
          <cell r="K185">
            <v>3341.8871999999997</v>
          </cell>
          <cell r="L185">
            <v>5.35</v>
          </cell>
          <cell r="M185">
            <v>2613.9029999999998</v>
          </cell>
          <cell r="N185">
            <v>0</v>
          </cell>
          <cell r="O185">
            <v>0</v>
          </cell>
          <cell r="P185">
            <v>12.19</v>
          </cell>
          <cell r="Q185">
            <v>5955.79</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row>
        <row r="186">
          <cell r="A186" t="str">
            <v>6.2.3.4</v>
          </cell>
          <cell r="B186" t="str">
            <v>NZR</v>
          </cell>
          <cell r="C186" t="str">
            <v>88489.06</v>
          </cell>
          <cell r="D186" t="str">
            <v>283221-6</v>
          </cell>
          <cell r="E186" t="str">
            <v>APLICAÇÃO MANUAL DE PINTURA COM TINTA ACRÍLICA SEMI-BRILHO, COR CINZA CLARO, CORAL DECORA OU EQUIVALENTE, EM PAREDES INTERNAS, DUAS DEMÃOS.</v>
          </cell>
          <cell r="F186" t="str">
            <v>m²</v>
          </cell>
          <cell r="G186">
            <v>117.18</v>
          </cell>
          <cell r="H186">
            <v>0</v>
          </cell>
          <cell r="I186">
            <v>117.18</v>
          </cell>
          <cell r="J186">
            <v>6.83</v>
          </cell>
          <cell r="K186">
            <v>800.33940000000007</v>
          </cell>
          <cell r="L186">
            <v>5.35</v>
          </cell>
          <cell r="M186">
            <v>626.91300000000001</v>
          </cell>
          <cell r="N186">
            <v>0</v>
          </cell>
          <cell r="O186">
            <v>0</v>
          </cell>
          <cell r="P186">
            <v>12.18</v>
          </cell>
          <cell r="Q186">
            <v>1427.25</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row>
        <row r="187">
          <cell r="A187" t="str">
            <v>6.2.3.5</v>
          </cell>
          <cell r="B187" t="str">
            <v>NZR</v>
          </cell>
          <cell r="C187" t="str">
            <v>95305.01</v>
          </cell>
          <cell r="D187" t="str">
            <v>470071-6</v>
          </cell>
          <cell r="E187" t="str">
            <v>APLICAÇÃO MANUAL DE TEXTURA PREMIUM COM EFEITO CIMENTO QUEIMADO, REF.: DIA DE CHUVA DA SUVINIL OU EQUIVALENTE, EM PAREDES, UMA DEMÃO.</v>
          </cell>
          <cell r="F187" t="str">
            <v>m²</v>
          </cell>
          <cell r="G187">
            <v>86.21</v>
          </cell>
          <cell r="H187">
            <v>0</v>
          </cell>
          <cell r="I187">
            <v>86.21</v>
          </cell>
          <cell r="J187">
            <v>56.86</v>
          </cell>
          <cell r="K187">
            <v>4901.9005999999999</v>
          </cell>
          <cell r="L187">
            <v>5.05</v>
          </cell>
          <cell r="M187">
            <v>435.36049999999994</v>
          </cell>
          <cell r="N187">
            <v>0</v>
          </cell>
          <cell r="O187">
            <v>0</v>
          </cell>
          <cell r="P187">
            <v>61.91</v>
          </cell>
          <cell r="Q187">
            <v>5337.26</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row>
        <row r="188">
          <cell r="A188" t="str">
            <v>6.2.4.</v>
          </cell>
          <cell r="E188" t="str">
            <v>REVESTIMENTO DE PAREDE INTERNA EM PORCELANATO/CERÂMICA</v>
          </cell>
          <cell r="H188">
            <v>0</v>
          </cell>
          <cell r="I188">
            <v>0</v>
          </cell>
          <cell r="K188">
            <v>0</v>
          </cell>
          <cell r="M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cell r="CJ188">
            <v>0</v>
          </cell>
          <cell r="CK188">
            <v>0</v>
          </cell>
          <cell r="CL188">
            <v>0</v>
          </cell>
          <cell r="CM188">
            <v>0</v>
          </cell>
          <cell r="CN188">
            <v>0</v>
          </cell>
          <cell r="CO188">
            <v>0</v>
          </cell>
          <cell r="CP188">
            <v>0</v>
          </cell>
          <cell r="CQ188">
            <v>0</v>
          </cell>
        </row>
        <row r="189">
          <cell r="A189" t="str">
            <v>6.2.4.1</v>
          </cell>
          <cell r="B189" t="str">
            <v>NZR</v>
          </cell>
          <cell r="C189" t="str">
            <v>9.21B</v>
          </cell>
          <cell r="D189" t="str">
            <v>438778-3</v>
          </cell>
          <cell r="E189" t="str">
            <v>FORNECIMENTO DE REVESTIMENTO CERÂMICO NA COR BRANCA, ATLAS OU EQUIVALENTE TÉCNICO, DIMENSÕES APROXIMADAS 5X10CM, JUNTA RETA, ASSENTADA EM PISOS/PAREDES/TETOS, NO SENTIDO HORIZONTAL, COM ARGAMASSA COLANTE INDUSTRIALIZADA AC III E REJUNTADA COM ARGAMASSA DE REJUNTAMENTO FLEXÍVEL E IMPERMEÁVEL.</v>
          </cell>
          <cell r="F189" t="str">
            <v>m²</v>
          </cell>
          <cell r="G189">
            <v>256.95</v>
          </cell>
          <cell r="H189">
            <v>0</v>
          </cell>
          <cell r="I189">
            <v>256.95</v>
          </cell>
          <cell r="J189">
            <v>85.02</v>
          </cell>
          <cell r="K189">
            <v>21845.888999999999</v>
          </cell>
          <cell r="L189">
            <v>34.29</v>
          </cell>
          <cell r="M189">
            <v>8810.8154999999988</v>
          </cell>
          <cell r="N189">
            <v>0</v>
          </cell>
          <cell r="O189">
            <v>0</v>
          </cell>
          <cell r="P189">
            <v>119.31</v>
          </cell>
          <cell r="Q189">
            <v>30656.7</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cell r="CJ189">
            <v>0</v>
          </cell>
          <cell r="CK189">
            <v>0</v>
          </cell>
          <cell r="CL189">
            <v>0</v>
          </cell>
          <cell r="CM189">
            <v>0</v>
          </cell>
          <cell r="CN189">
            <v>0</v>
          </cell>
          <cell r="CO189">
            <v>0</v>
          </cell>
          <cell r="CP189">
            <v>0</v>
          </cell>
          <cell r="CQ189">
            <v>0</v>
          </cell>
        </row>
        <row r="190">
          <cell r="A190" t="str">
            <v>6.2.4.2</v>
          </cell>
          <cell r="B190" t="str">
            <v>NZR</v>
          </cell>
          <cell r="C190" t="str">
            <v>104615.02</v>
          </cell>
          <cell r="D190" t="str">
            <v>456413-8</v>
          </cell>
          <cell r="E190" t="str">
            <v>FORNECIMENTO E ASSENTAMENTO DE MIX DE PASTILHAS DE PORCELANA 5 X 5 CM, NA COR COLINA (40%), REF: JD 4420, E NA COR VERDE ETNA (60%), REF: JD 4600, JATOBÁ OU EQUIVALENTE TÉCNICO, ASSENTADO EM PAREDES INTERNAS COM ARGAMASSA COLANTE INDUSTRIALIZADA AC III E REJUNTADA COM ARGAMASSA DE REJUNTAMENTO FLEXÍVEL IMPERMEÁVEL NA COR CINZA PLATINUM.</v>
          </cell>
          <cell r="F190" t="str">
            <v>m²</v>
          </cell>
          <cell r="G190">
            <v>32.71</v>
          </cell>
          <cell r="H190">
            <v>0</v>
          </cell>
          <cell r="I190">
            <v>32.71</v>
          </cell>
          <cell r="J190">
            <v>195.04</v>
          </cell>
          <cell r="K190">
            <v>6379.7583999999997</v>
          </cell>
          <cell r="L190">
            <v>35.619999999999997</v>
          </cell>
          <cell r="M190">
            <v>1165.1302000000001</v>
          </cell>
          <cell r="N190">
            <v>0</v>
          </cell>
          <cell r="O190">
            <v>0</v>
          </cell>
          <cell r="P190">
            <v>230.66</v>
          </cell>
          <cell r="Q190">
            <v>7544.88</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cell r="CJ190">
            <v>0</v>
          </cell>
          <cell r="CK190">
            <v>0</v>
          </cell>
          <cell r="CL190">
            <v>0</v>
          </cell>
          <cell r="CM190">
            <v>0</v>
          </cell>
          <cell r="CN190">
            <v>0</v>
          </cell>
          <cell r="CO190">
            <v>0</v>
          </cell>
          <cell r="CP190">
            <v>0</v>
          </cell>
          <cell r="CQ190">
            <v>0</v>
          </cell>
        </row>
        <row r="191">
          <cell r="A191" t="str">
            <v>6.2.4.3</v>
          </cell>
          <cell r="B191" t="str">
            <v>NZR</v>
          </cell>
          <cell r="C191" t="str">
            <v>7.50 A</v>
          </cell>
          <cell r="D191" t="str">
            <v>594822-3</v>
          </cell>
          <cell r="E191" t="str">
            <v>FORNECIMENTO E ASSENTAMENTO DE PORCELANATO RESISTENTE AO ESCORREGAMENTO STATE CEMENT EXT DA ELIANE OU EQUIVALENTE, 90 X 90 CM, ACABAMENTO RETIFICADO, ASSENTADO EM PISO OU PAREDE COM ARGAMASSA INDUSTRIALIZADA AC-III E REJUNTADO COM ARGAMASSA DE REJUNTAMENTO FLEXÍVEL E IMPERMEÁVEL.</v>
          </cell>
          <cell r="F191" t="str">
            <v>m²</v>
          </cell>
          <cell r="G191">
            <v>71.78</v>
          </cell>
          <cell r="H191">
            <v>0</v>
          </cell>
          <cell r="I191">
            <v>71.78</v>
          </cell>
          <cell r="J191">
            <v>182.58</v>
          </cell>
          <cell r="K191">
            <v>13105.592400000001</v>
          </cell>
          <cell r="L191">
            <v>23.28</v>
          </cell>
          <cell r="M191">
            <v>1671.0384000000001</v>
          </cell>
          <cell r="N191">
            <v>0</v>
          </cell>
          <cell r="O191">
            <v>0</v>
          </cell>
          <cell r="P191">
            <v>205.86</v>
          </cell>
          <cell r="Q191">
            <v>14776.63</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cell r="CJ191">
            <v>0</v>
          </cell>
          <cell r="CK191">
            <v>0</v>
          </cell>
          <cell r="CL191">
            <v>0</v>
          </cell>
          <cell r="CM191">
            <v>0</v>
          </cell>
          <cell r="CN191">
            <v>0</v>
          </cell>
          <cell r="CO191">
            <v>0</v>
          </cell>
          <cell r="CP191">
            <v>0</v>
          </cell>
          <cell r="CQ191">
            <v>0</v>
          </cell>
        </row>
        <row r="192">
          <cell r="A192" t="str">
            <v>6.2.4.4</v>
          </cell>
          <cell r="B192" t="str">
            <v>NZR</v>
          </cell>
          <cell r="C192" t="str">
            <v>9.54</v>
          </cell>
          <cell r="D192" t="str">
            <v>594833-9</v>
          </cell>
          <cell r="E192" t="str">
            <v>ASSENTAMENTO DE LADRILHO HIDRÁULICO COM ARGAMASSA COLANTE TIPO AC III (REAPROVEITAMENTO DE LADRILHO HIDRÁULICO EXISTENTE NO ACERVO DO TJPE).</v>
          </cell>
          <cell r="F192" t="str">
            <v>m²</v>
          </cell>
          <cell r="G192">
            <v>15.14</v>
          </cell>
          <cell r="H192">
            <v>0</v>
          </cell>
          <cell r="I192">
            <v>15.14</v>
          </cell>
          <cell r="J192">
            <v>14.1</v>
          </cell>
          <cell r="K192">
            <v>213.47399999999999</v>
          </cell>
          <cell r="L192">
            <v>11.77</v>
          </cell>
          <cell r="M192">
            <v>178.1978</v>
          </cell>
          <cell r="N192">
            <v>0</v>
          </cell>
          <cell r="O192">
            <v>0</v>
          </cell>
          <cell r="P192">
            <v>25.869999999999997</v>
          </cell>
          <cell r="Q192">
            <v>391.67</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row>
        <row r="193">
          <cell r="A193" t="str">
            <v>6.2.5.</v>
          </cell>
          <cell r="E193" t="str">
            <v>REVESTIMENTO RIPADO</v>
          </cell>
          <cell r="H193">
            <v>0</v>
          </cell>
          <cell r="I193">
            <v>0</v>
          </cell>
          <cell r="K193">
            <v>0</v>
          </cell>
          <cell r="M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cell r="CJ193">
            <v>0</v>
          </cell>
          <cell r="CK193">
            <v>0</v>
          </cell>
          <cell r="CL193">
            <v>0</v>
          </cell>
          <cell r="CM193">
            <v>0</v>
          </cell>
          <cell r="CN193">
            <v>0</v>
          </cell>
          <cell r="CO193">
            <v>0</v>
          </cell>
          <cell r="CP193">
            <v>0</v>
          </cell>
          <cell r="CQ193">
            <v>0</v>
          </cell>
        </row>
        <row r="194">
          <cell r="A194" t="str">
            <v>6.2.5.1</v>
          </cell>
          <cell r="B194" t="str">
            <v>NZR</v>
          </cell>
          <cell r="C194" t="str">
            <v>7.51</v>
          </cell>
          <cell r="D194" t="str">
            <v>569916-9</v>
          </cell>
          <cell r="E194" t="str">
            <v>FORNECIMENTO E INSTALAÇÃO DE REVESTIMENTO RIPADO DE MADEIRA ECOLÓGICA + HPDE (PAINEL), LINHA ARKWOOD FP, PARA AMBIENTES INTERNOS, COR A DEFINIR, ARKOS OU EQUIVALENTE TÉCNICO.</v>
          </cell>
          <cell r="F194" t="str">
            <v>m²</v>
          </cell>
          <cell r="G194">
            <v>44.8</v>
          </cell>
          <cell r="H194">
            <v>0</v>
          </cell>
          <cell r="I194">
            <v>44.8</v>
          </cell>
          <cell r="J194">
            <v>591.29999999999995</v>
          </cell>
          <cell r="K194">
            <v>26490.239999999998</v>
          </cell>
          <cell r="L194">
            <v>0</v>
          </cell>
          <cell r="M194">
            <v>0</v>
          </cell>
          <cell r="N194">
            <v>0</v>
          </cell>
          <cell r="O194">
            <v>0</v>
          </cell>
          <cell r="P194">
            <v>591.29999999999995</v>
          </cell>
          <cell r="Q194">
            <v>26490.240000000002</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0</v>
          </cell>
          <cell r="CM194">
            <v>0</v>
          </cell>
          <cell r="CN194">
            <v>0</v>
          </cell>
          <cell r="CO194">
            <v>0</v>
          </cell>
          <cell r="CP194">
            <v>0</v>
          </cell>
          <cell r="CQ194">
            <v>0</v>
          </cell>
        </row>
        <row r="195">
          <cell r="A195" t="str">
            <v>6.3.</v>
          </cell>
          <cell r="E195" t="str">
            <v>REVESTIMENTO DE PAREDE EXTERNA</v>
          </cell>
          <cell r="H195">
            <v>0</v>
          </cell>
          <cell r="I195">
            <v>0</v>
          </cell>
          <cell r="K195">
            <v>0</v>
          </cell>
          <cell r="M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v>
          </cell>
          <cell r="CO195">
            <v>0</v>
          </cell>
          <cell r="CP195">
            <v>0</v>
          </cell>
          <cell r="CQ195">
            <v>0</v>
          </cell>
        </row>
        <row r="196">
          <cell r="A196" t="str">
            <v>6.3.1.</v>
          </cell>
          <cell r="E196" t="str">
            <v>CHAPISCO EXTERNO E FUNDAÇÃO</v>
          </cell>
          <cell r="H196">
            <v>0</v>
          </cell>
          <cell r="I196">
            <v>0</v>
          </cell>
          <cell r="K196">
            <v>0</v>
          </cell>
          <cell r="M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D196">
            <v>0</v>
          </cell>
          <cell r="CE196">
            <v>0</v>
          </cell>
          <cell r="CF196">
            <v>0</v>
          </cell>
          <cell r="CG196">
            <v>0</v>
          </cell>
          <cell r="CH196">
            <v>0</v>
          </cell>
          <cell r="CI196">
            <v>0</v>
          </cell>
          <cell r="CJ196">
            <v>0</v>
          </cell>
          <cell r="CK196">
            <v>0</v>
          </cell>
          <cell r="CL196">
            <v>0</v>
          </cell>
          <cell r="CM196">
            <v>0</v>
          </cell>
          <cell r="CN196">
            <v>0</v>
          </cell>
          <cell r="CO196">
            <v>0</v>
          </cell>
          <cell r="CP196">
            <v>0</v>
          </cell>
          <cell r="CQ196">
            <v>0</v>
          </cell>
        </row>
        <row r="197">
          <cell r="A197" t="str">
            <v>6.3.1.1</v>
          </cell>
          <cell r="B197" t="str">
            <v>SINAPI</v>
          </cell>
          <cell r="C197" t="str">
            <v>87905</v>
          </cell>
          <cell r="D197" t="str">
            <v>433325-0</v>
          </cell>
          <cell r="E197" t="str">
            <v>CHAPISCO APLICADO EM ALVENARIA (COM PRESENÇA DE VÃOS) E ESTRUTURAS DE CONCRETO DE FACHADA, COM COLHER DE PEDREIRO.  ARGAMASSA TRAÇO 1:3 COM PREPARO EM BETONEIRA 400L. AF_10/2022</v>
          </cell>
          <cell r="F197" t="str">
            <v>m²</v>
          </cell>
          <cell r="G197">
            <v>1642.61</v>
          </cell>
          <cell r="H197">
            <v>0</v>
          </cell>
          <cell r="I197">
            <v>1642.61</v>
          </cell>
          <cell r="J197">
            <v>2.3199999999999998</v>
          </cell>
          <cell r="K197">
            <v>3810.8551999999995</v>
          </cell>
          <cell r="L197">
            <v>6.16</v>
          </cell>
          <cell r="M197">
            <v>10118.4776</v>
          </cell>
          <cell r="N197">
            <v>0</v>
          </cell>
          <cell r="O197">
            <v>0</v>
          </cell>
          <cell r="P197">
            <v>8.48</v>
          </cell>
          <cell r="Q197">
            <v>13929.33</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cell r="CJ197">
            <v>0</v>
          </cell>
          <cell r="CK197">
            <v>0</v>
          </cell>
          <cell r="CL197">
            <v>0</v>
          </cell>
          <cell r="CM197">
            <v>0</v>
          </cell>
          <cell r="CN197">
            <v>0</v>
          </cell>
          <cell r="CO197">
            <v>0</v>
          </cell>
          <cell r="CP197">
            <v>0</v>
          </cell>
          <cell r="CQ197">
            <v>0</v>
          </cell>
        </row>
        <row r="198">
          <cell r="A198" t="str">
            <v>6.3.2.</v>
          </cell>
          <cell r="E198" t="str">
            <v>EMBOÇO / MASSA UNICA EXTERNO</v>
          </cell>
          <cell r="H198">
            <v>0</v>
          </cell>
          <cell r="I198">
            <v>0</v>
          </cell>
          <cell r="K198">
            <v>0</v>
          </cell>
          <cell r="M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E198">
            <v>0</v>
          </cell>
          <cell r="CF198">
            <v>0</v>
          </cell>
          <cell r="CG198">
            <v>0</v>
          </cell>
          <cell r="CH198">
            <v>0</v>
          </cell>
          <cell r="CI198">
            <v>0</v>
          </cell>
          <cell r="CJ198">
            <v>0</v>
          </cell>
          <cell r="CK198">
            <v>0</v>
          </cell>
          <cell r="CL198">
            <v>0</v>
          </cell>
          <cell r="CM198">
            <v>0</v>
          </cell>
          <cell r="CN198">
            <v>0</v>
          </cell>
          <cell r="CO198">
            <v>0</v>
          </cell>
          <cell r="CP198">
            <v>0</v>
          </cell>
          <cell r="CQ198">
            <v>0</v>
          </cell>
        </row>
        <row r="199">
          <cell r="A199" t="str">
            <v>6.3.2.1</v>
          </cell>
          <cell r="B199" t="str">
            <v>SINAPI</v>
          </cell>
          <cell r="C199" t="str">
            <v>87775</v>
          </cell>
          <cell r="D199" t="str">
            <v>432316-5</v>
          </cell>
          <cell r="E199" t="str">
            <v>EMBOÇO OU MASSA ÚNICA EM ARGAMASSA TRAÇO 1:2:8, PREPARO MECÂNICO COM BETONEIRA 400 L, APLICADA MANUALMENTE EM PANOS DE FACHADA COM PRESENÇA DE VÃOS, ESPESSURA DE 25 MM. AF_08/2022</v>
          </cell>
          <cell r="F199" t="str">
            <v>m²</v>
          </cell>
          <cell r="G199">
            <v>1497.55</v>
          </cell>
          <cell r="H199">
            <v>0</v>
          </cell>
          <cell r="I199">
            <v>1497.55</v>
          </cell>
          <cell r="J199">
            <v>22.93</v>
          </cell>
          <cell r="K199">
            <v>34338.821499999998</v>
          </cell>
          <cell r="L199">
            <v>35.33</v>
          </cell>
          <cell r="M199">
            <v>52908.441499999994</v>
          </cell>
          <cell r="N199">
            <v>0</v>
          </cell>
          <cell r="O199">
            <v>0</v>
          </cell>
          <cell r="P199">
            <v>58.26</v>
          </cell>
          <cell r="Q199">
            <v>87247.26</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cell r="CJ199">
            <v>0</v>
          </cell>
          <cell r="CK199">
            <v>0</v>
          </cell>
          <cell r="CL199">
            <v>0</v>
          </cell>
          <cell r="CM199">
            <v>0</v>
          </cell>
          <cell r="CN199">
            <v>0</v>
          </cell>
          <cell r="CO199">
            <v>0</v>
          </cell>
          <cell r="CP199">
            <v>0</v>
          </cell>
          <cell r="CQ199">
            <v>0</v>
          </cell>
        </row>
        <row r="200">
          <cell r="A200" t="str">
            <v>6.3.3.</v>
          </cell>
          <cell r="E200" t="str">
            <v>REVESTIMENTO DE PAREDE EXTERNA</v>
          </cell>
          <cell r="H200">
            <v>0</v>
          </cell>
          <cell r="I200">
            <v>0</v>
          </cell>
          <cell r="K200">
            <v>0</v>
          </cell>
          <cell r="M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cell r="CJ200">
            <v>0</v>
          </cell>
          <cell r="CK200">
            <v>0</v>
          </cell>
          <cell r="CL200">
            <v>0</v>
          </cell>
          <cell r="CM200">
            <v>0</v>
          </cell>
          <cell r="CN200">
            <v>0</v>
          </cell>
          <cell r="CO200">
            <v>0</v>
          </cell>
          <cell r="CP200">
            <v>0</v>
          </cell>
          <cell r="CQ200">
            <v>0</v>
          </cell>
        </row>
        <row r="201">
          <cell r="A201" t="str">
            <v>6.3.3.1</v>
          </cell>
          <cell r="B201" t="str">
            <v>NZR</v>
          </cell>
          <cell r="C201" t="str">
            <v>9.21B</v>
          </cell>
          <cell r="D201" t="str">
            <v>589300-3</v>
          </cell>
          <cell r="E201" t="str">
            <v>FORNECIMENTO DE REVESTIMENTO CERÂMICO NA COR BRANCA, ATLAS OU EQUIVALENTE TÉCNICO, DIMENSÕES APROXIMADAS 5X10CM, JUNTA RETA, ASSENTADA EM PISOS/PAREDES/TETOS, NO SENTIDO HORIZONTAL, COM ARGAMASSA COLANTE INDUSTRIALIZADA AC III E REJUNTADA COM ARGAMASSA DE REJUNTAMENTO FLEXÍVEL E IMPERMEÁVEL.</v>
          </cell>
          <cell r="F201" t="str">
            <v>m²</v>
          </cell>
          <cell r="G201">
            <v>752.64</v>
          </cell>
          <cell r="H201">
            <v>0</v>
          </cell>
          <cell r="I201">
            <v>752.64</v>
          </cell>
          <cell r="J201">
            <v>85.02</v>
          </cell>
          <cell r="K201">
            <v>63989.452799999999</v>
          </cell>
          <cell r="L201">
            <v>34.29</v>
          </cell>
          <cell r="M201">
            <v>25808.025599999997</v>
          </cell>
          <cell r="N201">
            <v>0</v>
          </cell>
          <cell r="O201">
            <v>0</v>
          </cell>
          <cell r="P201">
            <v>119.31</v>
          </cell>
          <cell r="Q201">
            <v>89797.47</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0</v>
          </cell>
          <cell r="BO201">
            <v>0</v>
          </cell>
          <cell r="BP201">
            <v>0</v>
          </cell>
          <cell r="BQ201">
            <v>0</v>
          </cell>
          <cell r="BR201">
            <v>0</v>
          </cell>
          <cell r="BS201">
            <v>0</v>
          </cell>
          <cell r="BT201">
            <v>0</v>
          </cell>
          <cell r="BU201">
            <v>0</v>
          </cell>
          <cell r="BV201">
            <v>0</v>
          </cell>
          <cell r="BW201">
            <v>0</v>
          </cell>
          <cell r="BX201">
            <v>0</v>
          </cell>
          <cell r="BY201">
            <v>0</v>
          </cell>
          <cell r="BZ201">
            <v>0</v>
          </cell>
          <cell r="CA201">
            <v>0</v>
          </cell>
          <cell r="CB201">
            <v>0</v>
          </cell>
          <cell r="CC201">
            <v>0</v>
          </cell>
          <cell r="CD201">
            <v>0</v>
          </cell>
          <cell r="CE201">
            <v>0</v>
          </cell>
          <cell r="CF201">
            <v>0</v>
          </cell>
          <cell r="CG201">
            <v>0</v>
          </cell>
          <cell r="CH201">
            <v>0</v>
          </cell>
          <cell r="CI201">
            <v>0</v>
          </cell>
          <cell r="CJ201">
            <v>0</v>
          </cell>
          <cell r="CK201">
            <v>0</v>
          </cell>
          <cell r="CL201">
            <v>0</v>
          </cell>
          <cell r="CM201">
            <v>0</v>
          </cell>
          <cell r="CN201">
            <v>0</v>
          </cell>
          <cell r="CO201">
            <v>0</v>
          </cell>
          <cell r="CP201">
            <v>0</v>
          </cell>
          <cell r="CQ201">
            <v>0</v>
          </cell>
        </row>
        <row r="202">
          <cell r="A202" t="str">
            <v>6.3.3.2</v>
          </cell>
          <cell r="B202" t="str">
            <v>NZR</v>
          </cell>
          <cell r="C202" t="str">
            <v>9.14 A</v>
          </cell>
          <cell r="D202" t="str">
            <v>402066-9</v>
          </cell>
          <cell r="E202" t="str">
            <v>FORNECIMENTO E APLICAÇÃO DE JUNTA DE MASTIQUE, INCLUSIVE PREENCHIMENTO DA JUNTA COM TARUCEL 20MM.</v>
          </cell>
          <cell r="F202" t="str">
            <v>m</v>
          </cell>
          <cell r="G202">
            <v>244.62</v>
          </cell>
          <cell r="H202">
            <v>0</v>
          </cell>
          <cell r="I202">
            <v>244.62</v>
          </cell>
          <cell r="J202">
            <v>57.9</v>
          </cell>
          <cell r="K202">
            <v>14163.498</v>
          </cell>
          <cell r="L202">
            <v>9.34</v>
          </cell>
          <cell r="M202">
            <v>2284.7507999999998</v>
          </cell>
          <cell r="N202">
            <v>0</v>
          </cell>
          <cell r="O202">
            <v>0</v>
          </cell>
          <cell r="P202">
            <v>67.239999999999995</v>
          </cell>
          <cell r="Q202">
            <v>16448.240000000002</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0</v>
          </cell>
          <cell r="CE202">
            <v>0</v>
          </cell>
          <cell r="CF202">
            <v>0</v>
          </cell>
          <cell r="CG202">
            <v>0</v>
          </cell>
          <cell r="CH202">
            <v>0</v>
          </cell>
          <cell r="CI202">
            <v>0</v>
          </cell>
          <cell r="CJ202">
            <v>0</v>
          </cell>
          <cell r="CK202">
            <v>0</v>
          </cell>
          <cell r="CL202">
            <v>0</v>
          </cell>
          <cell r="CM202">
            <v>0</v>
          </cell>
          <cell r="CN202">
            <v>0</v>
          </cell>
          <cell r="CO202">
            <v>0</v>
          </cell>
          <cell r="CP202">
            <v>0</v>
          </cell>
          <cell r="CQ202">
            <v>0</v>
          </cell>
        </row>
        <row r="203">
          <cell r="A203" t="str">
            <v>6.3.3.3</v>
          </cell>
          <cell r="B203" t="str">
            <v>NZR</v>
          </cell>
          <cell r="C203" t="str">
            <v>87244.02</v>
          </cell>
          <cell r="D203" t="str">
            <v>594884-3</v>
          </cell>
          <cell r="E203" t="str">
            <v>FORNECIMENTO E ASSENTAMENTO DE MIX DE PASTILHAS DE PORCELANA 5 X 5 CM, NA COR COLINA (40%), REF: JD 4420, E NA COR VERDE ETNA (60%), REF: JD 4600, JATOBÁ OU EQUIVALENTE TÉCNICO, ASSENTADO EM PAREDES EXTERNAS COM ARGAMASSA COLANTE INDUSTRIALIZADA AC III-E E REJUNTADA COM ARGAMASSA DE REJUNTAMENTO FLEXÍVEL IMPERMEÁVEL NA COR CINZA PLATINUM.</v>
          </cell>
          <cell r="F203" t="str">
            <v>m²</v>
          </cell>
          <cell r="G203">
            <v>112.68</v>
          </cell>
          <cell r="H203">
            <v>0</v>
          </cell>
          <cell r="I203">
            <v>112.68</v>
          </cell>
          <cell r="J203">
            <v>191.96</v>
          </cell>
          <cell r="K203">
            <v>21630.052800000001</v>
          </cell>
          <cell r="L203">
            <v>41.67</v>
          </cell>
          <cell r="M203">
            <v>4695.3756000000003</v>
          </cell>
          <cell r="N203">
            <v>0</v>
          </cell>
          <cell r="O203">
            <v>0</v>
          </cell>
          <cell r="P203">
            <v>233.63</v>
          </cell>
          <cell r="Q203">
            <v>26325.42</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0</v>
          </cell>
          <cell r="BO203">
            <v>0</v>
          </cell>
          <cell r="BP203">
            <v>0</v>
          </cell>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D203">
            <v>0</v>
          </cell>
          <cell r="CE203">
            <v>0</v>
          </cell>
          <cell r="CF203">
            <v>0</v>
          </cell>
          <cell r="CG203">
            <v>0</v>
          </cell>
          <cell r="CH203">
            <v>0</v>
          </cell>
          <cell r="CI203">
            <v>0</v>
          </cell>
          <cell r="CJ203">
            <v>0</v>
          </cell>
          <cell r="CK203">
            <v>0</v>
          </cell>
          <cell r="CL203">
            <v>0</v>
          </cell>
          <cell r="CM203">
            <v>0</v>
          </cell>
          <cell r="CN203">
            <v>0</v>
          </cell>
          <cell r="CO203">
            <v>0</v>
          </cell>
          <cell r="CP203">
            <v>0</v>
          </cell>
          <cell r="CQ203">
            <v>0</v>
          </cell>
        </row>
        <row r="204">
          <cell r="A204" t="str">
            <v>6.3.3.4</v>
          </cell>
          <cell r="B204" t="str">
            <v>NZR</v>
          </cell>
          <cell r="C204" t="str">
            <v>9.12</v>
          </cell>
          <cell r="D204" t="str">
            <v>428688-0</v>
          </cell>
          <cell r="E204" t="str">
            <v>FORNECIMENTO E ASSENTAMENTO DE PEDRA ITACOMOLY DO NORTE (30X5CM), TIPO CANJIQUINHA, ASSENTADA COM ARGAMASSA DE CIMENTO E AREIA NO TRAÇO 1:6.</v>
          </cell>
          <cell r="F204" t="str">
            <v>m²</v>
          </cell>
          <cell r="G204">
            <v>4.28</v>
          </cell>
          <cell r="H204">
            <v>0</v>
          </cell>
          <cell r="I204">
            <v>4.28</v>
          </cell>
          <cell r="J204">
            <v>88.13</v>
          </cell>
          <cell r="K204">
            <v>377.19639999999998</v>
          </cell>
          <cell r="L204">
            <v>17.18</v>
          </cell>
          <cell r="M204">
            <v>73.5304</v>
          </cell>
          <cell r="N204">
            <v>0</v>
          </cell>
          <cell r="O204">
            <v>0</v>
          </cell>
          <cell r="P204">
            <v>105.31</v>
          </cell>
          <cell r="Q204">
            <v>450.72</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cell r="CF204">
            <v>0</v>
          </cell>
          <cell r="CG204">
            <v>0</v>
          </cell>
          <cell r="CH204">
            <v>0</v>
          </cell>
          <cell r="CI204">
            <v>0</v>
          </cell>
          <cell r="CJ204">
            <v>0</v>
          </cell>
          <cell r="CK204">
            <v>0</v>
          </cell>
          <cell r="CL204">
            <v>0</v>
          </cell>
          <cell r="CM204">
            <v>0</v>
          </cell>
          <cell r="CN204">
            <v>0</v>
          </cell>
          <cell r="CO204">
            <v>0</v>
          </cell>
          <cell r="CP204">
            <v>0</v>
          </cell>
          <cell r="CQ204">
            <v>0</v>
          </cell>
        </row>
        <row r="205">
          <cell r="A205" t="str">
            <v>6.3.4.</v>
          </cell>
          <cell r="E205" t="str">
            <v>PINTURA DE PAREDE EXTERNA</v>
          </cell>
          <cell r="H205">
            <v>0</v>
          </cell>
          <cell r="I205">
            <v>0</v>
          </cell>
          <cell r="K205">
            <v>0</v>
          </cell>
          <cell r="M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D205">
            <v>0</v>
          </cell>
          <cell r="CE205">
            <v>0</v>
          </cell>
          <cell r="CF205">
            <v>0</v>
          </cell>
          <cell r="CG205">
            <v>0</v>
          </cell>
          <cell r="CH205">
            <v>0</v>
          </cell>
          <cell r="CI205">
            <v>0</v>
          </cell>
          <cell r="CJ205">
            <v>0</v>
          </cell>
          <cell r="CK205">
            <v>0</v>
          </cell>
          <cell r="CL205">
            <v>0</v>
          </cell>
          <cell r="CM205">
            <v>0</v>
          </cell>
          <cell r="CN205">
            <v>0</v>
          </cell>
          <cell r="CO205">
            <v>0</v>
          </cell>
          <cell r="CP205">
            <v>0</v>
          </cell>
          <cell r="CQ205">
            <v>0</v>
          </cell>
        </row>
        <row r="206">
          <cell r="A206" t="str">
            <v>6.3.4.1</v>
          </cell>
          <cell r="B206" t="str">
            <v>NZR</v>
          </cell>
          <cell r="C206" t="str">
            <v>88489.01</v>
          </cell>
          <cell r="D206" t="str">
            <v>210804 - 6</v>
          </cell>
          <cell r="E206" t="str">
            <v>APLICAÇÃO MANUAL DE PINTURA A CAL (CAIAÇÃO) EM PAREDES, DUAS DEMÃOS.</v>
          </cell>
          <cell r="F206" t="str">
            <v>m²</v>
          </cell>
          <cell r="G206">
            <v>398.08</v>
          </cell>
          <cell r="H206">
            <v>0</v>
          </cell>
          <cell r="I206">
            <v>398.08</v>
          </cell>
          <cell r="J206">
            <v>1.86</v>
          </cell>
          <cell r="K206">
            <v>740.42880000000002</v>
          </cell>
          <cell r="L206">
            <v>5.35</v>
          </cell>
          <cell r="M206">
            <v>2129.7279999999996</v>
          </cell>
          <cell r="N206">
            <v>0</v>
          </cell>
          <cell r="O206">
            <v>0</v>
          </cell>
          <cell r="P206">
            <v>7.21</v>
          </cell>
          <cell r="Q206">
            <v>2870.15</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cell r="CI206">
            <v>0</v>
          </cell>
          <cell r="CJ206">
            <v>0</v>
          </cell>
          <cell r="CK206">
            <v>0</v>
          </cell>
          <cell r="CL206">
            <v>0</v>
          </cell>
          <cell r="CM206">
            <v>0</v>
          </cell>
          <cell r="CN206">
            <v>0</v>
          </cell>
          <cell r="CO206">
            <v>0</v>
          </cell>
          <cell r="CP206">
            <v>0</v>
          </cell>
          <cell r="CQ206">
            <v>0</v>
          </cell>
        </row>
        <row r="207">
          <cell r="A207" t="str">
            <v>6.4.</v>
          </cell>
          <cell r="E207" t="str">
            <v>REVESTIMENTO  DE TETO</v>
          </cell>
          <cell r="H207">
            <v>0</v>
          </cell>
          <cell r="I207">
            <v>0</v>
          </cell>
          <cell r="K207">
            <v>0</v>
          </cell>
          <cell r="M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cell r="CI207">
            <v>0</v>
          </cell>
          <cell r="CJ207">
            <v>0</v>
          </cell>
          <cell r="CK207">
            <v>0</v>
          </cell>
          <cell r="CL207">
            <v>0</v>
          </cell>
          <cell r="CM207">
            <v>0</v>
          </cell>
          <cell r="CN207">
            <v>0</v>
          </cell>
          <cell r="CO207">
            <v>0</v>
          </cell>
          <cell r="CP207">
            <v>0</v>
          </cell>
          <cell r="CQ207">
            <v>0</v>
          </cell>
        </row>
        <row r="208">
          <cell r="A208" t="str">
            <v>6.4.1.</v>
          </cell>
          <cell r="E208" t="str">
            <v>CHAPISCO EXTERNO EM TETO</v>
          </cell>
          <cell r="H208">
            <v>0</v>
          </cell>
          <cell r="I208">
            <v>0</v>
          </cell>
          <cell r="K208">
            <v>0</v>
          </cell>
          <cell r="M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0</v>
          </cell>
          <cell r="BO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C208">
            <v>0</v>
          </cell>
          <cell r="CD208">
            <v>0</v>
          </cell>
          <cell r="CE208">
            <v>0</v>
          </cell>
          <cell r="CF208">
            <v>0</v>
          </cell>
          <cell r="CG208">
            <v>0</v>
          </cell>
          <cell r="CH208">
            <v>0</v>
          </cell>
          <cell r="CI208">
            <v>0</v>
          </cell>
          <cell r="CJ208">
            <v>0</v>
          </cell>
          <cell r="CK208">
            <v>0</v>
          </cell>
          <cell r="CL208">
            <v>0</v>
          </cell>
          <cell r="CM208">
            <v>0</v>
          </cell>
          <cell r="CN208">
            <v>0</v>
          </cell>
          <cell r="CO208">
            <v>0</v>
          </cell>
          <cell r="CP208">
            <v>0</v>
          </cell>
          <cell r="CQ208">
            <v>0</v>
          </cell>
        </row>
        <row r="209">
          <cell r="A209" t="str">
            <v>6.4.1.1</v>
          </cell>
          <cell r="B209" t="str">
            <v>SINAPI</v>
          </cell>
          <cell r="C209" t="str">
            <v>87882</v>
          </cell>
          <cell r="D209" t="str">
            <v>457787-6</v>
          </cell>
          <cell r="E209" t="str">
            <v>CHAPISCO APLICADO NO TETO OU EM ALVENARIA E ESTRUTURA, COM ROLO PARA TEXTURA ACRÍLICA. ARGAMASSA TRAÇO 1:4 E EMULSÃO POLIMÉRICA (ADESIVO) COM PREPARO EM BETONEIRA 400L. AF_10/2022</v>
          </cell>
          <cell r="F209" t="str">
            <v>m²</v>
          </cell>
          <cell r="G209">
            <v>27.93</v>
          </cell>
          <cell r="H209">
            <v>0</v>
          </cell>
          <cell r="I209">
            <v>27.93</v>
          </cell>
          <cell r="J209">
            <v>4.6399999999999997</v>
          </cell>
          <cell r="K209">
            <v>129.59519999999998</v>
          </cell>
          <cell r="L209">
            <v>1.51</v>
          </cell>
          <cell r="M209">
            <v>42.174300000000002</v>
          </cell>
          <cell r="N209">
            <v>0</v>
          </cell>
          <cell r="O209">
            <v>0</v>
          </cell>
          <cell r="P209">
            <v>6.1499999999999995</v>
          </cell>
          <cell r="Q209">
            <v>171.76</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B209">
            <v>0</v>
          </cell>
          <cell r="CC209">
            <v>0</v>
          </cell>
          <cell r="CD209">
            <v>0</v>
          </cell>
          <cell r="CE209">
            <v>0</v>
          </cell>
          <cell r="CF209">
            <v>0</v>
          </cell>
          <cell r="CG209">
            <v>0</v>
          </cell>
          <cell r="CH209">
            <v>0</v>
          </cell>
          <cell r="CI209">
            <v>0</v>
          </cell>
          <cell r="CJ209">
            <v>0</v>
          </cell>
          <cell r="CK209">
            <v>0</v>
          </cell>
          <cell r="CL209">
            <v>0</v>
          </cell>
          <cell r="CM209">
            <v>0</v>
          </cell>
          <cell r="CN209">
            <v>0</v>
          </cell>
          <cell r="CO209">
            <v>0</v>
          </cell>
          <cell r="CP209">
            <v>0</v>
          </cell>
          <cell r="CQ209">
            <v>0</v>
          </cell>
        </row>
        <row r="210">
          <cell r="A210" t="str">
            <v>6.4.2.</v>
          </cell>
          <cell r="E210" t="str">
            <v>CHAPISCO INTERNO EM TETO</v>
          </cell>
          <cell r="H210">
            <v>0</v>
          </cell>
          <cell r="I210">
            <v>0</v>
          </cell>
          <cell r="K210">
            <v>0</v>
          </cell>
          <cell r="M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E210">
            <v>0</v>
          </cell>
          <cell r="CF210">
            <v>0</v>
          </cell>
          <cell r="CG210">
            <v>0</v>
          </cell>
          <cell r="CH210">
            <v>0</v>
          </cell>
          <cell r="CI210">
            <v>0</v>
          </cell>
          <cell r="CJ210">
            <v>0</v>
          </cell>
          <cell r="CK210">
            <v>0</v>
          </cell>
          <cell r="CL210">
            <v>0</v>
          </cell>
          <cell r="CM210">
            <v>0</v>
          </cell>
          <cell r="CN210">
            <v>0</v>
          </cell>
          <cell r="CO210">
            <v>0</v>
          </cell>
          <cell r="CP210">
            <v>0</v>
          </cell>
          <cell r="CQ210">
            <v>0</v>
          </cell>
        </row>
        <row r="211">
          <cell r="A211" t="str">
            <v>6.4.2.1</v>
          </cell>
          <cell r="B211" t="str">
            <v>SINAPI</v>
          </cell>
          <cell r="C211" t="str">
            <v>87882</v>
          </cell>
          <cell r="D211" t="str">
            <v>457787-6</v>
          </cell>
          <cell r="E211" t="str">
            <v>CHAPISCO APLICADO NO TETO OU EM ALVENARIA E ESTRUTURA, COM ROLO PARA TEXTURA ACRÍLICA. ARGAMASSA TRAÇO 1:4 E EMULSÃO POLIMÉRICA (ADESIVO) COM PREPARO EM BETONEIRA 400L. AF_10/2022</v>
          </cell>
          <cell r="F211" t="str">
            <v>m²</v>
          </cell>
          <cell r="G211">
            <v>82</v>
          </cell>
          <cell r="H211">
            <v>0</v>
          </cell>
          <cell r="I211">
            <v>82</v>
          </cell>
          <cell r="J211">
            <v>4.6399999999999997</v>
          </cell>
          <cell r="K211">
            <v>380.47999999999996</v>
          </cell>
          <cell r="L211">
            <v>1.51</v>
          </cell>
          <cell r="M211">
            <v>123.82000000000001</v>
          </cell>
          <cell r="N211">
            <v>0</v>
          </cell>
          <cell r="O211">
            <v>0</v>
          </cell>
          <cell r="P211">
            <v>6.1499999999999995</v>
          </cell>
          <cell r="Q211">
            <v>504.3</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cell r="CI211">
            <v>0</v>
          </cell>
          <cell r="CJ211">
            <v>0</v>
          </cell>
          <cell r="CK211">
            <v>0</v>
          </cell>
          <cell r="CL211">
            <v>0</v>
          </cell>
          <cell r="CM211">
            <v>0</v>
          </cell>
          <cell r="CN211">
            <v>0</v>
          </cell>
          <cell r="CO211">
            <v>0</v>
          </cell>
          <cell r="CP211">
            <v>0</v>
          </cell>
          <cell r="CQ211">
            <v>0</v>
          </cell>
        </row>
        <row r="212">
          <cell r="A212" t="str">
            <v>6.4.3.</v>
          </cell>
          <cell r="E212" t="str">
            <v>EMBOÇO / MASSA ÚNICA INTERNA EM TETO</v>
          </cell>
          <cell r="H212">
            <v>0</v>
          </cell>
          <cell r="I212">
            <v>0</v>
          </cell>
          <cell r="K212">
            <v>0</v>
          </cell>
          <cell r="M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cell r="CI212">
            <v>0</v>
          </cell>
          <cell r="CJ212">
            <v>0</v>
          </cell>
          <cell r="CK212">
            <v>0</v>
          </cell>
          <cell r="CL212">
            <v>0</v>
          </cell>
          <cell r="CM212">
            <v>0</v>
          </cell>
          <cell r="CN212">
            <v>0</v>
          </cell>
          <cell r="CO212">
            <v>0</v>
          </cell>
          <cell r="CP212">
            <v>0</v>
          </cell>
          <cell r="CQ212">
            <v>0</v>
          </cell>
        </row>
        <row r="213">
          <cell r="A213" t="str">
            <v>6.4.3.1</v>
          </cell>
          <cell r="B213" t="str">
            <v>SINAPI</v>
          </cell>
          <cell r="C213" t="str">
            <v>90406</v>
          </cell>
          <cell r="D213" t="str">
            <v>590055-7</v>
          </cell>
          <cell r="E213" t="str">
            <v>MASSA ÚNICA, EM ARGAMASSA TRAÇO 1:2:8, PREPARO MECÂNICO, APLICADA MANUALMENTE EM TETO, E = 17,5MM, COM TALISCAS. AF_03/2024</v>
          </cell>
          <cell r="F213" t="str">
            <v>m²</v>
          </cell>
          <cell r="G213">
            <v>82</v>
          </cell>
          <cell r="H213">
            <v>0</v>
          </cell>
          <cell r="I213">
            <v>82</v>
          </cell>
          <cell r="J213">
            <v>18.649999999999999</v>
          </cell>
          <cell r="K213">
            <v>1529.3</v>
          </cell>
          <cell r="L213">
            <v>27.58</v>
          </cell>
          <cell r="M213">
            <v>2261.56</v>
          </cell>
          <cell r="N213">
            <v>0</v>
          </cell>
          <cell r="O213">
            <v>0</v>
          </cell>
          <cell r="P213">
            <v>46.23</v>
          </cell>
          <cell r="Q213">
            <v>3790.86</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0</v>
          </cell>
          <cell r="CM213">
            <v>0</v>
          </cell>
          <cell r="CN213">
            <v>0</v>
          </cell>
          <cell r="CO213">
            <v>0</v>
          </cell>
          <cell r="CP213">
            <v>0</v>
          </cell>
          <cell r="CQ213">
            <v>0</v>
          </cell>
        </row>
        <row r="214">
          <cell r="A214" t="str">
            <v>6.4.4.</v>
          </cell>
          <cell r="E214" t="str">
            <v>EMBOÇO / MASSA ÚNICA EXTERNA EM TETO</v>
          </cell>
          <cell r="H214">
            <v>0</v>
          </cell>
          <cell r="I214">
            <v>0</v>
          </cell>
          <cell r="K214">
            <v>0</v>
          </cell>
          <cell r="M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E214">
            <v>0</v>
          </cell>
          <cell r="CF214">
            <v>0</v>
          </cell>
          <cell r="CG214">
            <v>0</v>
          </cell>
          <cell r="CH214">
            <v>0</v>
          </cell>
          <cell r="CI214">
            <v>0</v>
          </cell>
          <cell r="CJ214">
            <v>0</v>
          </cell>
          <cell r="CK214">
            <v>0</v>
          </cell>
          <cell r="CL214">
            <v>0</v>
          </cell>
          <cell r="CM214">
            <v>0</v>
          </cell>
          <cell r="CN214">
            <v>0</v>
          </cell>
          <cell r="CO214">
            <v>0</v>
          </cell>
          <cell r="CP214">
            <v>0</v>
          </cell>
          <cell r="CQ214">
            <v>0</v>
          </cell>
        </row>
        <row r="215">
          <cell r="A215" t="str">
            <v>6.4.4.1</v>
          </cell>
          <cell r="B215" t="str">
            <v>SINAPI</v>
          </cell>
          <cell r="C215" t="str">
            <v>90406</v>
          </cell>
          <cell r="D215" t="str">
            <v>590055-7</v>
          </cell>
          <cell r="E215" t="str">
            <v>MASSA ÚNICA, EM ARGAMASSA TRAÇO 1:2:8, PREPARO MECÂNICO, APLICADA MANUALMENTE EM TETO, E = 17,5MM, COM TALISCAS. AF_03/2024</v>
          </cell>
          <cell r="F215" t="str">
            <v>m²</v>
          </cell>
          <cell r="G215">
            <v>27.93</v>
          </cell>
          <cell r="H215">
            <v>0</v>
          </cell>
          <cell r="I215">
            <v>27.93</v>
          </cell>
          <cell r="J215">
            <v>18.649999999999999</v>
          </cell>
          <cell r="K215">
            <v>520.89449999999999</v>
          </cell>
          <cell r="L215">
            <v>27.58</v>
          </cell>
          <cell r="M215">
            <v>770.30939999999998</v>
          </cell>
          <cell r="N215">
            <v>0</v>
          </cell>
          <cell r="O215">
            <v>0</v>
          </cell>
          <cell r="P215">
            <v>46.23</v>
          </cell>
          <cell r="Q215">
            <v>1291.2</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0</v>
          </cell>
          <cell r="BO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cell r="CF215">
            <v>0</v>
          </cell>
          <cell r="CG215">
            <v>0</v>
          </cell>
          <cell r="CH215">
            <v>0</v>
          </cell>
          <cell r="CI215">
            <v>0</v>
          </cell>
          <cell r="CJ215">
            <v>0</v>
          </cell>
          <cell r="CK215">
            <v>0</v>
          </cell>
          <cell r="CL215">
            <v>0</v>
          </cell>
          <cell r="CM215">
            <v>0</v>
          </cell>
          <cell r="CN215">
            <v>0</v>
          </cell>
          <cell r="CO215">
            <v>0</v>
          </cell>
          <cell r="CP215">
            <v>0</v>
          </cell>
          <cell r="CQ215">
            <v>0</v>
          </cell>
        </row>
        <row r="216">
          <cell r="A216" t="str">
            <v>6.4.5.</v>
          </cell>
          <cell r="E216" t="str">
            <v>FORRO DE GESSO</v>
          </cell>
          <cell r="H216">
            <v>0</v>
          </cell>
          <cell r="I216">
            <v>0</v>
          </cell>
          <cell r="K216">
            <v>0</v>
          </cell>
          <cell r="M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cell r="BL216">
            <v>0</v>
          </cell>
          <cell r="BM216">
            <v>0</v>
          </cell>
          <cell r="BN216">
            <v>0</v>
          </cell>
          <cell r="BO216">
            <v>0</v>
          </cell>
          <cell r="BP216">
            <v>0</v>
          </cell>
          <cell r="BQ216">
            <v>0</v>
          </cell>
          <cell r="BR216">
            <v>0</v>
          </cell>
          <cell r="BS216">
            <v>0</v>
          </cell>
          <cell r="BT216">
            <v>0</v>
          </cell>
          <cell r="BU216">
            <v>0</v>
          </cell>
          <cell r="BV216">
            <v>0</v>
          </cell>
          <cell r="BW216">
            <v>0</v>
          </cell>
          <cell r="BX216">
            <v>0</v>
          </cell>
          <cell r="BY216">
            <v>0</v>
          </cell>
          <cell r="BZ216">
            <v>0</v>
          </cell>
          <cell r="CA216">
            <v>0</v>
          </cell>
          <cell r="CB216">
            <v>0</v>
          </cell>
          <cell r="CC216">
            <v>0</v>
          </cell>
          <cell r="CD216">
            <v>0</v>
          </cell>
          <cell r="CE216">
            <v>0</v>
          </cell>
          <cell r="CF216">
            <v>0</v>
          </cell>
          <cell r="CG216">
            <v>0</v>
          </cell>
          <cell r="CH216">
            <v>0</v>
          </cell>
          <cell r="CI216">
            <v>0</v>
          </cell>
          <cell r="CJ216">
            <v>0</v>
          </cell>
          <cell r="CK216">
            <v>0</v>
          </cell>
          <cell r="CL216">
            <v>0</v>
          </cell>
          <cell r="CM216">
            <v>0</v>
          </cell>
          <cell r="CN216">
            <v>0</v>
          </cell>
          <cell r="CO216">
            <v>0</v>
          </cell>
          <cell r="CP216">
            <v>0</v>
          </cell>
          <cell r="CQ216">
            <v>0</v>
          </cell>
        </row>
        <row r="217">
          <cell r="A217" t="str">
            <v>6.4.5.1</v>
          </cell>
          <cell r="B217" t="str">
            <v>SINAPI</v>
          </cell>
          <cell r="C217" t="str">
            <v>96114</v>
          </cell>
          <cell r="D217" t="str">
            <v>476159-6</v>
          </cell>
          <cell r="E217" t="str">
            <v>FORRO EM DRYWALL, PARA AMBIENTES COMERCIAIS, INCLUSIVE ESTRUTURA BIRECIONAL DE FIXAÇÃO. AF_08/2023_PS</v>
          </cell>
          <cell r="F217" t="str">
            <v>m²</v>
          </cell>
          <cell r="G217">
            <v>6.71</v>
          </cell>
          <cell r="H217">
            <v>0</v>
          </cell>
          <cell r="I217">
            <v>6.71</v>
          </cell>
          <cell r="J217">
            <v>44.81</v>
          </cell>
          <cell r="K217">
            <v>300.67509999999999</v>
          </cell>
          <cell r="L217">
            <v>23.38</v>
          </cell>
          <cell r="M217">
            <v>156.87979999999999</v>
          </cell>
          <cell r="N217">
            <v>0</v>
          </cell>
          <cell r="O217">
            <v>0</v>
          </cell>
          <cell r="P217">
            <v>68.19</v>
          </cell>
          <cell r="Q217">
            <v>457.55</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N217">
            <v>0</v>
          </cell>
          <cell r="BO217">
            <v>0</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E217">
            <v>0</v>
          </cell>
          <cell r="CF217">
            <v>0</v>
          </cell>
          <cell r="CG217">
            <v>0</v>
          </cell>
          <cell r="CH217">
            <v>0</v>
          </cell>
          <cell r="CI217">
            <v>0</v>
          </cell>
          <cell r="CJ217">
            <v>0</v>
          </cell>
          <cell r="CK217">
            <v>0</v>
          </cell>
          <cell r="CL217">
            <v>0</v>
          </cell>
          <cell r="CM217">
            <v>0</v>
          </cell>
          <cell r="CN217">
            <v>0</v>
          </cell>
          <cell r="CO217">
            <v>0</v>
          </cell>
          <cell r="CP217">
            <v>0</v>
          </cell>
          <cell r="CQ217">
            <v>0</v>
          </cell>
        </row>
        <row r="218">
          <cell r="A218" t="str">
            <v>6.4.6.</v>
          </cell>
          <cell r="E218" t="str">
            <v>FORRO REMOVIVEL</v>
          </cell>
          <cell r="H218">
            <v>0</v>
          </cell>
          <cell r="I218">
            <v>0</v>
          </cell>
          <cell r="K218">
            <v>0</v>
          </cell>
          <cell r="M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0</v>
          </cell>
          <cell r="BO218">
            <v>0</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C218">
            <v>0</v>
          </cell>
          <cell r="CD218">
            <v>0</v>
          </cell>
          <cell r="CE218">
            <v>0</v>
          </cell>
          <cell r="CF218">
            <v>0</v>
          </cell>
          <cell r="CG218">
            <v>0</v>
          </cell>
          <cell r="CH218">
            <v>0</v>
          </cell>
          <cell r="CI218">
            <v>0</v>
          </cell>
          <cell r="CJ218">
            <v>0</v>
          </cell>
          <cell r="CK218">
            <v>0</v>
          </cell>
          <cell r="CL218">
            <v>0</v>
          </cell>
          <cell r="CM218">
            <v>0</v>
          </cell>
          <cell r="CN218">
            <v>0</v>
          </cell>
          <cell r="CO218">
            <v>0</v>
          </cell>
          <cell r="CP218">
            <v>0</v>
          </cell>
          <cell r="CQ218">
            <v>0</v>
          </cell>
        </row>
        <row r="219">
          <cell r="A219" t="str">
            <v>6.4.6.1</v>
          </cell>
          <cell r="B219" t="str">
            <v>NZR</v>
          </cell>
          <cell r="C219" t="str">
            <v>96114.05</v>
          </cell>
          <cell r="D219" t="str">
            <v>532937-0</v>
          </cell>
          <cell r="E219" t="str">
            <v>FORNECIMENTO E INSTALAÇÃO DE FORRO REMOVÍVEL EM PAINÉIS DE LÃ MINERAL, NA COR BRANCA, THERMATEX STAR DA AMF OU EQUIVALENTE, NAS DIMENSÕES DE 625X625MM, ESPESSURA DE 15MM, ESTRUTURADO COM PERFIS METÁLICOS COM ACABAMENTO NA COR BRANCA.</v>
          </cell>
          <cell r="F219" t="str">
            <v>m²</v>
          </cell>
          <cell r="G219">
            <v>298.69</v>
          </cell>
          <cell r="H219">
            <v>0</v>
          </cell>
          <cell r="I219">
            <v>298.69</v>
          </cell>
          <cell r="J219">
            <v>71.540000000000006</v>
          </cell>
          <cell r="K219">
            <v>21368.282600000002</v>
          </cell>
          <cell r="L219">
            <v>23.87</v>
          </cell>
          <cell r="M219">
            <v>7129.7303000000002</v>
          </cell>
          <cell r="N219">
            <v>0</v>
          </cell>
          <cell r="O219">
            <v>0</v>
          </cell>
          <cell r="P219">
            <v>95.410000000000011</v>
          </cell>
          <cell r="Q219">
            <v>28498.01</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E219">
            <v>0</v>
          </cell>
          <cell r="CF219">
            <v>0</v>
          </cell>
          <cell r="CG219">
            <v>0</v>
          </cell>
          <cell r="CH219">
            <v>0</v>
          </cell>
          <cell r="CI219">
            <v>0</v>
          </cell>
          <cell r="CJ219">
            <v>0</v>
          </cell>
          <cell r="CK219">
            <v>0</v>
          </cell>
          <cell r="CL219">
            <v>0</v>
          </cell>
          <cell r="CM219">
            <v>0</v>
          </cell>
          <cell r="CN219">
            <v>0</v>
          </cell>
          <cell r="CO219">
            <v>0</v>
          </cell>
          <cell r="CP219">
            <v>0</v>
          </cell>
          <cell r="CQ219">
            <v>0</v>
          </cell>
        </row>
        <row r="220">
          <cell r="A220" t="str">
            <v>6.4.6.2</v>
          </cell>
          <cell r="B220" t="str">
            <v>NZR</v>
          </cell>
          <cell r="C220" t="str">
            <v>96114.06</v>
          </cell>
          <cell r="D220" t="str">
            <v>595234-4</v>
          </cell>
          <cell r="E220" t="str">
            <v>FORNECIMENTO E INSTALAÇÃO DE FORRO REMOVÍVEL EM PAINÉIS DE LÃ MINERAL, NA COR PRETA, THERMATEX STAR DA AMF OU EQUIVALENTE, NAS DIMENSÕES DE 625X625MM, ESPESSURA DE 15MM, ESTRUTURADO COM PERFIS METÁLICOS COM ACABAMENTO NA COR PRETA.</v>
          </cell>
          <cell r="F220" t="str">
            <v>m²</v>
          </cell>
          <cell r="G220">
            <v>31.17</v>
          </cell>
          <cell r="H220">
            <v>0</v>
          </cell>
          <cell r="I220">
            <v>31.17</v>
          </cell>
          <cell r="J220">
            <v>78.59</v>
          </cell>
          <cell r="K220">
            <v>2449.6503000000002</v>
          </cell>
          <cell r="L220">
            <v>23.87</v>
          </cell>
          <cell r="M220">
            <v>744.02790000000005</v>
          </cell>
          <cell r="N220">
            <v>0</v>
          </cell>
          <cell r="O220">
            <v>0</v>
          </cell>
          <cell r="P220">
            <v>102.46000000000001</v>
          </cell>
          <cell r="Q220">
            <v>3193.67</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E220">
            <v>0</v>
          </cell>
          <cell r="CF220">
            <v>0</v>
          </cell>
          <cell r="CG220">
            <v>0</v>
          </cell>
          <cell r="CH220">
            <v>0</v>
          </cell>
          <cell r="CI220">
            <v>0</v>
          </cell>
          <cell r="CJ220">
            <v>0</v>
          </cell>
          <cell r="CK220">
            <v>0</v>
          </cell>
          <cell r="CL220">
            <v>0</v>
          </cell>
          <cell r="CM220">
            <v>0</v>
          </cell>
          <cell r="CN220">
            <v>0</v>
          </cell>
          <cell r="CO220">
            <v>0</v>
          </cell>
          <cell r="CP220">
            <v>0</v>
          </cell>
          <cell r="CQ220">
            <v>0</v>
          </cell>
        </row>
        <row r="221">
          <cell r="A221" t="str">
            <v>6.4.7.</v>
          </cell>
          <cell r="E221" t="str">
            <v>PINTURA EM TETO</v>
          </cell>
          <cell r="H221">
            <v>0</v>
          </cell>
          <cell r="I221">
            <v>0</v>
          </cell>
          <cell r="K221">
            <v>0</v>
          </cell>
          <cell r="M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0</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0</v>
          </cell>
          <cell r="CF221">
            <v>0</v>
          </cell>
          <cell r="CG221">
            <v>0</v>
          </cell>
          <cell r="CH221">
            <v>0</v>
          </cell>
          <cell r="CI221">
            <v>0</v>
          </cell>
          <cell r="CJ221">
            <v>0</v>
          </cell>
          <cell r="CK221">
            <v>0</v>
          </cell>
          <cell r="CL221">
            <v>0</v>
          </cell>
          <cell r="CM221">
            <v>0</v>
          </cell>
          <cell r="CN221">
            <v>0</v>
          </cell>
          <cell r="CO221">
            <v>0</v>
          </cell>
          <cell r="CP221">
            <v>0</v>
          </cell>
          <cell r="CQ221">
            <v>0</v>
          </cell>
        </row>
        <row r="222">
          <cell r="A222" t="str">
            <v>6.4.7.1</v>
          </cell>
          <cell r="B222" t="str">
            <v>SINAPI</v>
          </cell>
          <cell r="C222" t="str">
            <v>88484</v>
          </cell>
          <cell r="D222" t="str">
            <v>457784-1</v>
          </cell>
          <cell r="E222" t="str">
            <v>FUNDO SELADOR ACRÍLICO, APLICAÇÃO MANUAL EM TETO, UMA DEMÃO. AF_04/2023</v>
          </cell>
          <cell r="F222" t="str">
            <v>m²</v>
          </cell>
          <cell r="G222">
            <v>80.67</v>
          </cell>
          <cell r="H222">
            <v>0</v>
          </cell>
          <cell r="I222">
            <v>80.67</v>
          </cell>
          <cell r="J222">
            <v>2.4300000000000002</v>
          </cell>
          <cell r="K222">
            <v>196.02810000000002</v>
          </cell>
          <cell r="L222">
            <v>3.03</v>
          </cell>
          <cell r="M222">
            <v>244.43009999999998</v>
          </cell>
          <cell r="N222">
            <v>0</v>
          </cell>
          <cell r="O222">
            <v>0</v>
          </cell>
          <cell r="P222">
            <v>5.46</v>
          </cell>
          <cell r="Q222">
            <v>440.45</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0</v>
          </cell>
          <cell r="CH222">
            <v>0</v>
          </cell>
          <cell r="CI222">
            <v>0</v>
          </cell>
          <cell r="CJ222">
            <v>0</v>
          </cell>
          <cell r="CK222">
            <v>0</v>
          </cell>
          <cell r="CL222">
            <v>0</v>
          </cell>
          <cell r="CM222">
            <v>0</v>
          </cell>
          <cell r="CN222">
            <v>0</v>
          </cell>
          <cell r="CO222">
            <v>0</v>
          </cell>
          <cell r="CP222">
            <v>0</v>
          </cell>
          <cell r="CQ222">
            <v>0</v>
          </cell>
        </row>
        <row r="223">
          <cell r="A223" t="str">
            <v>6.4.7.2</v>
          </cell>
          <cell r="B223" t="str">
            <v>SINAPI</v>
          </cell>
          <cell r="C223" t="str">
            <v>88496</v>
          </cell>
          <cell r="D223" t="str">
            <v>441105-6</v>
          </cell>
          <cell r="E223" t="str">
            <v>EMASSAMENTO COM MASSA LÁTEX, APLICAÇÃO EM TETO, DUAS DEMÃOS, LIXAMENTO MANUAL. AF_04/2023</v>
          </cell>
          <cell r="F223" t="str">
            <v>m²</v>
          </cell>
          <cell r="G223">
            <v>80.67</v>
          </cell>
          <cell r="H223">
            <v>0</v>
          </cell>
          <cell r="I223">
            <v>80.67</v>
          </cell>
          <cell r="J223">
            <v>7.84</v>
          </cell>
          <cell r="K223">
            <v>632.45280000000002</v>
          </cell>
          <cell r="L223">
            <v>24.37</v>
          </cell>
          <cell r="M223">
            <v>1965.9279000000001</v>
          </cell>
          <cell r="N223">
            <v>0</v>
          </cell>
          <cell r="O223">
            <v>0</v>
          </cell>
          <cell r="P223">
            <v>32.21</v>
          </cell>
          <cell r="Q223">
            <v>2598.38</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0</v>
          </cell>
          <cell r="CH223">
            <v>0</v>
          </cell>
          <cell r="CI223">
            <v>0</v>
          </cell>
          <cell r="CJ223">
            <v>0</v>
          </cell>
          <cell r="CK223">
            <v>0</v>
          </cell>
          <cell r="CL223">
            <v>0</v>
          </cell>
          <cell r="CM223">
            <v>0</v>
          </cell>
          <cell r="CN223">
            <v>0</v>
          </cell>
          <cell r="CO223">
            <v>0</v>
          </cell>
          <cell r="CP223">
            <v>0</v>
          </cell>
          <cell r="CQ223">
            <v>0</v>
          </cell>
        </row>
        <row r="224">
          <cell r="A224" t="str">
            <v>6.4.7.3</v>
          </cell>
          <cell r="B224" t="str">
            <v>NZR</v>
          </cell>
          <cell r="C224" t="str">
            <v>88488.03</v>
          </cell>
          <cell r="D224" t="str">
            <v>467063-9</v>
          </cell>
          <cell r="E224" t="str">
            <v>PINTURA LÁTEX PVA, NA COR BRANCO NEVE, APLICAÇÃO MANUAL EM TETO, DUAS DEMÃOS.</v>
          </cell>
          <cell r="F224" t="str">
            <v>m²</v>
          </cell>
          <cell r="G224">
            <v>80.67</v>
          </cell>
          <cell r="H224">
            <v>0</v>
          </cell>
          <cell r="I224">
            <v>80.67</v>
          </cell>
          <cell r="J224">
            <v>6.67</v>
          </cell>
          <cell r="K224">
            <v>538.06889999999999</v>
          </cell>
          <cell r="L224">
            <v>7.45</v>
          </cell>
          <cell r="M224">
            <v>600.99149999999997</v>
          </cell>
          <cell r="N224">
            <v>0</v>
          </cell>
          <cell r="O224">
            <v>0</v>
          </cell>
          <cell r="P224">
            <v>14.120000000000001</v>
          </cell>
          <cell r="Q224">
            <v>1139.06</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0</v>
          </cell>
          <cell r="BX224">
            <v>0</v>
          </cell>
          <cell r="BY224">
            <v>0</v>
          </cell>
          <cell r="BZ224">
            <v>0</v>
          </cell>
          <cell r="CA224">
            <v>0</v>
          </cell>
          <cell r="CB224">
            <v>0</v>
          </cell>
          <cell r="CC224">
            <v>0</v>
          </cell>
          <cell r="CD224">
            <v>0</v>
          </cell>
          <cell r="CE224">
            <v>0</v>
          </cell>
          <cell r="CF224">
            <v>0</v>
          </cell>
          <cell r="CG224">
            <v>0</v>
          </cell>
          <cell r="CH224">
            <v>0</v>
          </cell>
          <cell r="CI224">
            <v>0</v>
          </cell>
          <cell r="CJ224">
            <v>0</v>
          </cell>
          <cell r="CK224">
            <v>0</v>
          </cell>
          <cell r="CL224">
            <v>0</v>
          </cell>
          <cell r="CM224">
            <v>0</v>
          </cell>
          <cell r="CN224">
            <v>0</v>
          </cell>
          <cell r="CO224">
            <v>0</v>
          </cell>
          <cell r="CP224">
            <v>0</v>
          </cell>
          <cell r="CQ224">
            <v>0</v>
          </cell>
        </row>
        <row r="225">
          <cell r="A225" t="str">
            <v>6.4.8.</v>
          </cell>
          <cell r="E225" t="str">
            <v>REVESTIMENTO DE TETO</v>
          </cell>
          <cell r="H225">
            <v>0</v>
          </cell>
          <cell r="I225">
            <v>0</v>
          </cell>
          <cell r="K225">
            <v>0</v>
          </cell>
          <cell r="M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0</v>
          </cell>
          <cell r="BY225">
            <v>0</v>
          </cell>
          <cell r="BZ225">
            <v>0</v>
          </cell>
          <cell r="CA225">
            <v>0</v>
          </cell>
          <cell r="CB225">
            <v>0</v>
          </cell>
          <cell r="CC225">
            <v>0</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row>
        <row r="226">
          <cell r="A226" t="str">
            <v>6.4.8.1</v>
          </cell>
          <cell r="B226" t="str">
            <v>NZR</v>
          </cell>
          <cell r="C226" t="str">
            <v>9.21B</v>
          </cell>
          <cell r="D226" t="str">
            <v>589300-3</v>
          </cell>
          <cell r="E226" t="str">
            <v>FORNECIMENTO DE REVESTIMENTO CERÂMICO NA COR BRANCA, ATLAS OU EQUIVALENTE TÉCNICO, DIMENSÕES APROXIMADAS 5X10CM, JUNTA RETA, ASSENTADA EM PISOS/PAREDES/TETOS, NO SENTIDO HORIZONTAL, COM ARGAMASSA COLANTE INDUSTRIALIZADA AC III E REJUNTADA COM ARGAMASSA DE REJUNTAMENTO FLEXÍVEL E IMPERMEÁVEL.</v>
          </cell>
          <cell r="F226" t="str">
            <v>m²</v>
          </cell>
          <cell r="G226">
            <v>26.95</v>
          </cell>
          <cell r="H226">
            <v>0</v>
          </cell>
          <cell r="I226">
            <v>26.95</v>
          </cell>
          <cell r="J226">
            <v>85.02</v>
          </cell>
          <cell r="K226">
            <v>2291.2889999999998</v>
          </cell>
          <cell r="L226">
            <v>34.29</v>
          </cell>
          <cell r="M226">
            <v>924.1155</v>
          </cell>
          <cell r="N226">
            <v>0</v>
          </cell>
          <cell r="O226">
            <v>0</v>
          </cell>
          <cell r="P226">
            <v>119.31</v>
          </cell>
          <cell r="Q226">
            <v>3215.4</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cell r="CF226">
            <v>0</v>
          </cell>
          <cell r="CG226">
            <v>0</v>
          </cell>
          <cell r="CH226">
            <v>0</v>
          </cell>
          <cell r="CI226">
            <v>0</v>
          </cell>
          <cell r="CJ226">
            <v>0</v>
          </cell>
          <cell r="CK226">
            <v>0</v>
          </cell>
          <cell r="CL226">
            <v>0</v>
          </cell>
          <cell r="CM226">
            <v>0</v>
          </cell>
          <cell r="CN226">
            <v>0</v>
          </cell>
          <cell r="CO226">
            <v>0</v>
          </cell>
          <cell r="CP226">
            <v>0</v>
          </cell>
          <cell r="CQ226">
            <v>0</v>
          </cell>
        </row>
        <row r="227">
          <cell r="A227" t="str">
            <v>6.5.</v>
          </cell>
          <cell r="E227" t="str">
            <v>REVESTIMENTO  DE PISO INTERNO</v>
          </cell>
          <cell r="H227">
            <v>0</v>
          </cell>
          <cell r="I227">
            <v>0</v>
          </cell>
          <cell r="K227">
            <v>0</v>
          </cell>
          <cell r="M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E227">
            <v>0</v>
          </cell>
          <cell r="CF227">
            <v>0</v>
          </cell>
          <cell r="CG227">
            <v>0</v>
          </cell>
          <cell r="CH227">
            <v>0</v>
          </cell>
          <cell r="CI227">
            <v>0</v>
          </cell>
          <cell r="CJ227">
            <v>0</v>
          </cell>
          <cell r="CK227">
            <v>0</v>
          </cell>
          <cell r="CL227">
            <v>0</v>
          </cell>
          <cell r="CM227">
            <v>0</v>
          </cell>
          <cell r="CN227">
            <v>0</v>
          </cell>
          <cell r="CO227">
            <v>0</v>
          </cell>
          <cell r="CP227">
            <v>0</v>
          </cell>
          <cell r="CQ227">
            <v>0</v>
          </cell>
        </row>
        <row r="228">
          <cell r="A228" t="str">
            <v>6.5.1.</v>
          </cell>
          <cell r="E228" t="str">
            <v>CONTRAPISO</v>
          </cell>
          <cell r="H228">
            <v>0</v>
          </cell>
          <cell r="I228">
            <v>0</v>
          </cell>
          <cell r="K228">
            <v>0</v>
          </cell>
          <cell r="M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M228">
            <v>0</v>
          </cell>
          <cell r="BN228">
            <v>0</v>
          </cell>
          <cell r="BO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cell r="CM228">
            <v>0</v>
          </cell>
          <cell r="CN228">
            <v>0</v>
          </cell>
          <cell r="CO228">
            <v>0</v>
          </cell>
          <cell r="CP228">
            <v>0</v>
          </cell>
          <cell r="CQ228">
            <v>0</v>
          </cell>
        </row>
        <row r="229">
          <cell r="A229" t="str">
            <v>6.5.1.1</v>
          </cell>
          <cell r="B229" t="str">
            <v>SINAPI</v>
          </cell>
          <cell r="C229" t="str">
            <v>87745</v>
          </cell>
          <cell r="D229" t="str">
            <v>458912-2</v>
          </cell>
          <cell r="E229" t="str">
            <v>CONTRAPISO EM ARGAMASSA TRAÇO 1:4 (CIMENTO E AREIA), PREPARO MECÂNICO COM BETONEIRA 400 L, APLICADO EM ÁREAS MOLHADAS SOBRE LAJE, ADERIDO, ACABAMENTO NÃO REFORÇADO, ESPESSURA 3CM. AF_07/2021</v>
          </cell>
          <cell r="F229" t="str">
            <v>m²</v>
          </cell>
          <cell r="G229">
            <v>863.55</v>
          </cell>
          <cell r="H229">
            <v>0</v>
          </cell>
          <cell r="I229">
            <v>863.55</v>
          </cell>
          <cell r="J229">
            <v>25.22</v>
          </cell>
          <cell r="K229">
            <v>21778.730999999996</v>
          </cell>
          <cell r="L229">
            <v>26.6</v>
          </cell>
          <cell r="M229">
            <v>22970.43</v>
          </cell>
          <cell r="N229">
            <v>0</v>
          </cell>
          <cell r="O229">
            <v>0</v>
          </cell>
          <cell r="P229">
            <v>51.82</v>
          </cell>
          <cell r="Q229">
            <v>44749.16</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D229">
            <v>0</v>
          </cell>
          <cell r="CE229">
            <v>0</v>
          </cell>
          <cell r="CF229">
            <v>0</v>
          </cell>
          <cell r="CG229">
            <v>0</v>
          </cell>
          <cell r="CH229">
            <v>0</v>
          </cell>
          <cell r="CI229">
            <v>0</v>
          </cell>
          <cell r="CJ229">
            <v>0</v>
          </cell>
          <cell r="CK229">
            <v>0</v>
          </cell>
          <cell r="CL229">
            <v>0</v>
          </cell>
          <cell r="CM229">
            <v>0</v>
          </cell>
          <cell r="CN229">
            <v>0</v>
          </cell>
          <cell r="CO229">
            <v>0</v>
          </cell>
          <cell r="CP229">
            <v>0</v>
          </cell>
          <cell r="CQ229">
            <v>0</v>
          </cell>
        </row>
        <row r="230">
          <cell r="A230" t="str">
            <v>6.5.1.2</v>
          </cell>
          <cell r="B230" t="str">
            <v>SINAPI</v>
          </cell>
          <cell r="C230" t="str">
            <v>87630</v>
          </cell>
          <cell r="D230" t="str">
            <v>464554-5</v>
          </cell>
          <cell r="E230" t="str">
            <v>CONTRAPISO EM ARGAMASSA TRAÇO 1:4 (CIMENTO E AREIA), PREPARO MECÂNICO COM BETONEIRA 400 L, APLICADO EM ÁREAS SECAS SOBRE LAJE, ADERIDO, ACABAMENTO NÃO REFORÇADO, ESPESSURA 3CM. AF_07/2021</v>
          </cell>
          <cell r="F230" t="str">
            <v>m²</v>
          </cell>
          <cell r="G230">
            <v>307.02</v>
          </cell>
          <cell r="H230">
            <v>0</v>
          </cell>
          <cell r="I230">
            <v>307.02</v>
          </cell>
          <cell r="J230">
            <v>23.23</v>
          </cell>
          <cell r="K230">
            <v>7132.0745999999999</v>
          </cell>
          <cell r="L230">
            <v>15.15</v>
          </cell>
          <cell r="M230">
            <v>4651.3530000000001</v>
          </cell>
          <cell r="N230">
            <v>0</v>
          </cell>
          <cell r="O230">
            <v>0</v>
          </cell>
          <cell r="P230">
            <v>38.380000000000003</v>
          </cell>
          <cell r="Q230">
            <v>11783.42</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0</v>
          </cell>
          <cell r="BO230">
            <v>0</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cell r="CF230">
            <v>0</v>
          </cell>
          <cell r="CG230">
            <v>0</v>
          </cell>
          <cell r="CH230">
            <v>0</v>
          </cell>
          <cell r="CI230">
            <v>0</v>
          </cell>
          <cell r="CJ230">
            <v>0</v>
          </cell>
          <cell r="CK230">
            <v>0</v>
          </cell>
          <cell r="CL230">
            <v>0</v>
          </cell>
          <cell r="CM230">
            <v>0</v>
          </cell>
          <cell r="CN230">
            <v>0</v>
          </cell>
          <cell r="CO230">
            <v>0</v>
          </cell>
          <cell r="CP230">
            <v>0</v>
          </cell>
          <cell r="CQ230">
            <v>0</v>
          </cell>
        </row>
        <row r="231">
          <cell r="A231" t="str">
            <v>6.5.2.</v>
          </cell>
          <cell r="E231" t="str">
            <v>REVESTIMENTO DE PISO E RODAPÉ</v>
          </cell>
          <cell r="H231">
            <v>0</v>
          </cell>
          <cell r="I231">
            <v>0</v>
          </cell>
          <cell r="K231">
            <v>0</v>
          </cell>
          <cell r="M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0</v>
          </cell>
          <cell r="BO231">
            <v>0</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C231">
            <v>0</v>
          </cell>
          <cell r="CD231">
            <v>0</v>
          </cell>
          <cell r="CE231">
            <v>0</v>
          </cell>
          <cell r="CF231">
            <v>0</v>
          </cell>
          <cell r="CG231">
            <v>0</v>
          </cell>
          <cell r="CH231">
            <v>0</v>
          </cell>
          <cell r="CI231">
            <v>0</v>
          </cell>
          <cell r="CJ231">
            <v>0</v>
          </cell>
          <cell r="CK231">
            <v>0</v>
          </cell>
          <cell r="CL231">
            <v>0</v>
          </cell>
          <cell r="CM231">
            <v>0</v>
          </cell>
          <cell r="CN231">
            <v>0</v>
          </cell>
          <cell r="CO231">
            <v>0</v>
          </cell>
          <cell r="CP231">
            <v>0</v>
          </cell>
          <cell r="CQ231">
            <v>0</v>
          </cell>
        </row>
        <row r="232">
          <cell r="A232" t="str">
            <v>6.5.2.1</v>
          </cell>
          <cell r="B232" t="str">
            <v>NZR</v>
          </cell>
          <cell r="C232" t="str">
            <v>7.50 A</v>
          </cell>
          <cell r="D232" t="str">
            <v>594822-3</v>
          </cell>
          <cell r="E232" t="str">
            <v>FORNECIMENTO E ASSENTAMENTO DE PORCELANATO RESISTENTE AO ESCORREGAMENTO STATE CEMENT EXT DA ELIANE OU EQUIVALENTE, 90 X 90 CM, ACABAMENTO RETIFICADO, ASSENTADO EM PISO OU PAREDE COM ARGAMASSA INDUSTRIALIZADA AC-III E REJUNTADO COM ARGAMASSA DE REJUNTAMENTO FLEXÍVEL E IMPERMEÁVEL.</v>
          </cell>
          <cell r="F232" t="str">
            <v>m²</v>
          </cell>
          <cell r="G232">
            <v>118.26</v>
          </cell>
          <cell r="H232">
            <v>0</v>
          </cell>
          <cell r="I232">
            <v>118.26</v>
          </cell>
          <cell r="J232">
            <v>182.58</v>
          </cell>
          <cell r="K232">
            <v>21591.910800000001</v>
          </cell>
          <cell r="L232">
            <v>23.28</v>
          </cell>
          <cell r="M232">
            <v>2753.0928000000004</v>
          </cell>
          <cell r="N232">
            <v>0</v>
          </cell>
          <cell r="O232">
            <v>0</v>
          </cell>
          <cell r="P232">
            <v>205.86</v>
          </cell>
          <cell r="Q232">
            <v>24345</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cell r="CM232">
            <v>0</v>
          </cell>
          <cell r="CN232">
            <v>0</v>
          </cell>
          <cell r="CO232">
            <v>0</v>
          </cell>
          <cell r="CP232">
            <v>0</v>
          </cell>
          <cell r="CQ232">
            <v>0</v>
          </cell>
        </row>
        <row r="233">
          <cell r="A233" t="str">
            <v>6.5.2.2</v>
          </cell>
          <cell r="B233" t="str">
            <v>NZR</v>
          </cell>
          <cell r="C233" t="str">
            <v>7.50</v>
          </cell>
          <cell r="D233" t="str">
            <v>594822-3</v>
          </cell>
          <cell r="E233" t="str">
            <v>FORNECIMENTO E ASSENTAMENTO DE PORCELANATO NATURAL STATE CEMENT NA DA ELIANE OU EQUIVALENTE, 90 X 90 CM, ACABAMENTO RETIFICADO, ASSENTADO EM PISO OU PAREDE COM ARGAMASSA INDUSTRIALIZADA AC-III E REJUNTADO COM ARGAMASSA DE REJUNTAMENTO FLEXÍVEL E IMPERMEÁVEL.</v>
          </cell>
          <cell r="F233" t="str">
            <v>m²</v>
          </cell>
          <cell r="G233">
            <v>297.81</v>
          </cell>
          <cell r="H233">
            <v>0</v>
          </cell>
          <cell r="I233">
            <v>297.81</v>
          </cell>
          <cell r="J233">
            <v>182.58</v>
          </cell>
          <cell r="K233">
            <v>54374.149800000007</v>
          </cell>
          <cell r="L233">
            <v>23.28</v>
          </cell>
          <cell r="M233">
            <v>6933.0168000000003</v>
          </cell>
          <cell r="N233">
            <v>0</v>
          </cell>
          <cell r="O233">
            <v>0</v>
          </cell>
          <cell r="P233">
            <v>205.86</v>
          </cell>
          <cell r="Q233">
            <v>61307.16</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row>
        <row r="234">
          <cell r="A234" t="str">
            <v>6.5.2.3</v>
          </cell>
          <cell r="B234" t="str">
            <v>NZR</v>
          </cell>
          <cell r="C234" t="str">
            <v>98685.10</v>
          </cell>
          <cell r="D234" t="str">
            <v>595259-0</v>
          </cell>
          <cell r="E234" t="str">
            <v>FORNECIMENTO E ASSENTAMENTO DE RODAPÉ EM GRANITO NATURAL POLIDO VERDE UBATUBA, ALTURA 10 CM, ESPESSURA 2,0 CM.</v>
          </cell>
          <cell r="F234" t="str">
            <v>m</v>
          </cell>
          <cell r="G234">
            <v>192.33</v>
          </cell>
          <cell r="H234">
            <v>0</v>
          </cell>
          <cell r="I234">
            <v>192.33</v>
          </cell>
          <cell r="J234">
            <v>70.3</v>
          </cell>
          <cell r="K234">
            <v>13520.799000000001</v>
          </cell>
          <cell r="L234">
            <v>10.79</v>
          </cell>
          <cell r="M234">
            <v>2075.2406999999998</v>
          </cell>
          <cell r="N234">
            <v>0</v>
          </cell>
          <cell r="O234">
            <v>0</v>
          </cell>
          <cell r="P234">
            <v>81.09</v>
          </cell>
          <cell r="Q234">
            <v>15596.03</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0</v>
          </cell>
          <cell r="BO234">
            <v>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C234">
            <v>0</v>
          </cell>
          <cell r="CD234">
            <v>0</v>
          </cell>
          <cell r="CE234">
            <v>0</v>
          </cell>
          <cell r="CF234">
            <v>0</v>
          </cell>
          <cell r="CG234">
            <v>0</v>
          </cell>
          <cell r="CH234">
            <v>0</v>
          </cell>
          <cell r="CI234">
            <v>0</v>
          </cell>
          <cell r="CJ234">
            <v>0</v>
          </cell>
          <cell r="CK234">
            <v>0</v>
          </cell>
          <cell r="CL234">
            <v>0</v>
          </cell>
          <cell r="CM234">
            <v>0</v>
          </cell>
          <cell r="CN234">
            <v>0</v>
          </cell>
          <cell r="CO234">
            <v>0</v>
          </cell>
          <cell r="CP234">
            <v>0</v>
          </cell>
          <cell r="CQ234">
            <v>0</v>
          </cell>
        </row>
        <row r="235">
          <cell r="A235" t="str">
            <v>6.5.2.4</v>
          </cell>
          <cell r="B235" t="str">
            <v>NZR</v>
          </cell>
          <cell r="C235" t="str">
            <v>7.50 B</v>
          </cell>
          <cell r="D235" t="str">
            <v>595262-0</v>
          </cell>
          <cell r="E235" t="str">
            <v>FORNECIMENTO E ASSENTAMENTO DE RODAPÉ EM PORCELANATO RESISTENTE AO ESCORREGAMENTO STATE CEMENT EXT DA ELIANE OU EQUIVALENTE, 90 X 90 CM, ACABAMENTO RETIFICADO, COM 10CM DE ALTURA, ASSENTADO COM ARGAMASSA INDUSTRIALIZADA AC-III E REJUNTADO COM ARGAMASSA DE REJUNTAMENTO FLEXÍVEL E IMPERMEÁVEL.</v>
          </cell>
          <cell r="F235" t="str">
            <v>m</v>
          </cell>
          <cell r="G235">
            <v>25.26</v>
          </cell>
          <cell r="H235">
            <v>0</v>
          </cell>
          <cell r="I235">
            <v>25.26</v>
          </cell>
          <cell r="J235">
            <v>18.940000000000001</v>
          </cell>
          <cell r="K235">
            <v>478.42440000000005</v>
          </cell>
          <cell r="L235">
            <v>3.2</v>
          </cell>
          <cell r="M235">
            <v>80.832000000000008</v>
          </cell>
          <cell r="N235">
            <v>0</v>
          </cell>
          <cell r="O235">
            <v>0</v>
          </cell>
          <cell r="P235">
            <v>22.14</v>
          </cell>
          <cell r="Q235">
            <v>559.25</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0</v>
          </cell>
          <cell r="BO235">
            <v>0</v>
          </cell>
          <cell r="BP235">
            <v>0</v>
          </cell>
          <cell r="BQ235">
            <v>0</v>
          </cell>
          <cell r="BR235">
            <v>0</v>
          </cell>
          <cell r="BS235">
            <v>0</v>
          </cell>
          <cell r="BT235">
            <v>0</v>
          </cell>
          <cell r="BU235">
            <v>0</v>
          </cell>
          <cell r="BV235">
            <v>0</v>
          </cell>
          <cell r="BW235">
            <v>0</v>
          </cell>
          <cell r="BX235">
            <v>0</v>
          </cell>
          <cell r="BY235">
            <v>0</v>
          </cell>
          <cell r="BZ235">
            <v>0</v>
          </cell>
          <cell r="CA235">
            <v>0</v>
          </cell>
          <cell r="CB235">
            <v>0</v>
          </cell>
          <cell r="CC235">
            <v>0</v>
          </cell>
          <cell r="CD235">
            <v>0</v>
          </cell>
          <cell r="CE235">
            <v>0</v>
          </cell>
          <cell r="CF235">
            <v>0</v>
          </cell>
          <cell r="CG235">
            <v>0</v>
          </cell>
          <cell r="CH235">
            <v>0</v>
          </cell>
          <cell r="CI235">
            <v>0</v>
          </cell>
          <cell r="CJ235">
            <v>0</v>
          </cell>
          <cell r="CK235">
            <v>0</v>
          </cell>
          <cell r="CL235">
            <v>0</v>
          </cell>
          <cell r="CM235">
            <v>0</v>
          </cell>
          <cell r="CN235">
            <v>0</v>
          </cell>
          <cell r="CO235">
            <v>0</v>
          </cell>
          <cell r="CP235">
            <v>0</v>
          </cell>
          <cell r="CQ235">
            <v>0</v>
          </cell>
        </row>
        <row r="236">
          <cell r="A236" t="str">
            <v>6.6.</v>
          </cell>
          <cell r="E236" t="str">
            <v>REVESTIMENTO  DE PISO EXTERNO</v>
          </cell>
          <cell r="H236">
            <v>0</v>
          </cell>
          <cell r="I236">
            <v>0</v>
          </cell>
          <cell r="K236">
            <v>0</v>
          </cell>
          <cell r="M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0</v>
          </cell>
          <cell r="BO236">
            <v>0</v>
          </cell>
          <cell r="BP236">
            <v>0</v>
          </cell>
          <cell r="BQ236">
            <v>0</v>
          </cell>
          <cell r="BR236">
            <v>0</v>
          </cell>
          <cell r="BS236">
            <v>0</v>
          </cell>
          <cell r="BT236">
            <v>0</v>
          </cell>
          <cell r="BU236">
            <v>0</v>
          </cell>
          <cell r="BV236">
            <v>0</v>
          </cell>
          <cell r="BW236">
            <v>0</v>
          </cell>
          <cell r="BX236">
            <v>0</v>
          </cell>
          <cell r="BY236">
            <v>0</v>
          </cell>
          <cell r="BZ236">
            <v>0</v>
          </cell>
          <cell r="CA236">
            <v>0</v>
          </cell>
          <cell r="CB236">
            <v>0</v>
          </cell>
          <cell r="CC236">
            <v>0</v>
          </cell>
          <cell r="CD236">
            <v>0</v>
          </cell>
          <cell r="CE236">
            <v>0</v>
          </cell>
          <cell r="CF236">
            <v>0</v>
          </cell>
          <cell r="CG236">
            <v>0</v>
          </cell>
          <cell r="CH236">
            <v>0</v>
          </cell>
          <cell r="CI236">
            <v>0</v>
          </cell>
          <cell r="CJ236">
            <v>0</v>
          </cell>
          <cell r="CK236">
            <v>0</v>
          </cell>
          <cell r="CL236">
            <v>0</v>
          </cell>
          <cell r="CM236">
            <v>0</v>
          </cell>
          <cell r="CN236">
            <v>0</v>
          </cell>
          <cell r="CO236">
            <v>0</v>
          </cell>
          <cell r="CP236">
            <v>0</v>
          </cell>
          <cell r="CQ236">
            <v>0</v>
          </cell>
        </row>
        <row r="237">
          <cell r="A237" t="str">
            <v>6.6.1.</v>
          </cell>
          <cell r="E237" t="str">
            <v>REVESTIMENTO DE PISO</v>
          </cell>
          <cell r="H237">
            <v>0</v>
          </cell>
          <cell r="I237">
            <v>0</v>
          </cell>
          <cell r="K237">
            <v>0</v>
          </cell>
          <cell r="M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0</v>
          </cell>
          <cell r="BO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C237">
            <v>0</v>
          </cell>
          <cell r="CD237">
            <v>0</v>
          </cell>
          <cell r="CE237">
            <v>0</v>
          </cell>
          <cell r="CF237">
            <v>0</v>
          </cell>
          <cell r="CG237">
            <v>0</v>
          </cell>
          <cell r="CH237">
            <v>0</v>
          </cell>
          <cell r="CI237">
            <v>0</v>
          </cell>
          <cell r="CJ237">
            <v>0</v>
          </cell>
          <cell r="CK237">
            <v>0</v>
          </cell>
          <cell r="CL237">
            <v>0</v>
          </cell>
          <cell r="CM237">
            <v>0</v>
          </cell>
          <cell r="CN237">
            <v>0</v>
          </cell>
          <cell r="CO237">
            <v>0</v>
          </cell>
          <cell r="CP237">
            <v>0</v>
          </cell>
          <cell r="CQ237">
            <v>0</v>
          </cell>
        </row>
        <row r="238">
          <cell r="A238" t="str">
            <v>6.6.1.1</v>
          </cell>
          <cell r="B238" t="str">
            <v>NZR</v>
          </cell>
          <cell r="C238" t="str">
            <v>9.21B</v>
          </cell>
          <cell r="D238" t="str">
            <v>589300-3</v>
          </cell>
          <cell r="E238" t="str">
            <v>FORNECIMENTO DE REVESTIMENTO CERÂMICO NA COR BRANCA, ATLAS OU EQUIVALENTE TÉCNICO, DIMENSÕES APROXIMADAS 5X10CM, JUNTA RETA, ASSENTADA EM PISOS/PAREDES/TETOS, NO SENTIDO HORIZONTAL, COM ARGAMASSA COLANTE INDUSTRIALIZADA AC III E REJUNTADA COM ARGAMASSA DE REJUNTAMENTO FLEXÍVEL E IMPERMEÁVEL.</v>
          </cell>
          <cell r="F238" t="str">
            <v>m²</v>
          </cell>
          <cell r="G238">
            <v>11.53</v>
          </cell>
          <cell r="H238">
            <v>0</v>
          </cell>
          <cell r="I238">
            <v>11.53</v>
          </cell>
          <cell r="J238">
            <v>85.02</v>
          </cell>
          <cell r="K238">
            <v>980.28059999999994</v>
          </cell>
          <cell r="L238">
            <v>34.29</v>
          </cell>
          <cell r="M238">
            <v>395.36369999999999</v>
          </cell>
          <cell r="N238">
            <v>0</v>
          </cell>
          <cell r="O238">
            <v>0</v>
          </cell>
          <cell r="P238">
            <v>119.31</v>
          </cell>
          <cell r="Q238">
            <v>1375.64</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0</v>
          </cell>
          <cell r="BO238">
            <v>0</v>
          </cell>
          <cell r="BP238">
            <v>0</v>
          </cell>
          <cell r="BQ238">
            <v>0</v>
          </cell>
          <cell r="BR238">
            <v>0</v>
          </cell>
          <cell r="BS238">
            <v>0</v>
          </cell>
          <cell r="BT238">
            <v>0</v>
          </cell>
          <cell r="BU238">
            <v>0</v>
          </cell>
          <cell r="BV238">
            <v>0</v>
          </cell>
          <cell r="BW238">
            <v>0</v>
          </cell>
          <cell r="BX238">
            <v>0</v>
          </cell>
          <cell r="BY238">
            <v>0</v>
          </cell>
          <cell r="BZ238">
            <v>0</v>
          </cell>
          <cell r="CA238">
            <v>0</v>
          </cell>
          <cell r="CB238">
            <v>0</v>
          </cell>
          <cell r="CC238">
            <v>0</v>
          </cell>
          <cell r="CD238">
            <v>0</v>
          </cell>
          <cell r="CE238">
            <v>0</v>
          </cell>
          <cell r="CF238">
            <v>0</v>
          </cell>
          <cell r="CG238">
            <v>0</v>
          </cell>
          <cell r="CH238">
            <v>0</v>
          </cell>
          <cell r="CI238">
            <v>0</v>
          </cell>
          <cell r="CJ238">
            <v>0</v>
          </cell>
          <cell r="CK238">
            <v>0</v>
          </cell>
          <cell r="CL238">
            <v>0</v>
          </cell>
          <cell r="CM238">
            <v>0</v>
          </cell>
          <cell r="CN238">
            <v>0</v>
          </cell>
          <cell r="CO238">
            <v>0</v>
          </cell>
          <cell r="CP238">
            <v>0</v>
          </cell>
          <cell r="CQ238">
            <v>0</v>
          </cell>
        </row>
        <row r="239">
          <cell r="A239" t="str">
            <v>6.6.1.2</v>
          </cell>
          <cell r="B239" t="str">
            <v>NZR</v>
          </cell>
          <cell r="C239" t="str">
            <v>9.12</v>
          </cell>
          <cell r="D239" t="str">
            <v>428688-0</v>
          </cell>
          <cell r="E239" t="str">
            <v>FORNECIMENTO E ASSENTAMENTO DE PEDRA ITACOMOLY DO NORTE (30X5CM), TIPO CANJIQUINHA, ASSENTADA COM ARGAMASSA DE CIMENTO E AREIA NO TRAÇO 1:6.</v>
          </cell>
          <cell r="F239" t="str">
            <v>m²</v>
          </cell>
          <cell r="G239">
            <v>1.18</v>
          </cell>
          <cell r="H239">
            <v>0</v>
          </cell>
          <cell r="I239">
            <v>1.18</v>
          </cell>
          <cell r="J239">
            <v>88.13</v>
          </cell>
          <cell r="K239">
            <v>103.99339999999999</v>
          </cell>
          <cell r="L239">
            <v>17.18</v>
          </cell>
          <cell r="M239">
            <v>20.272399999999998</v>
          </cell>
          <cell r="N239">
            <v>0</v>
          </cell>
          <cell r="O239">
            <v>0</v>
          </cell>
          <cell r="P239">
            <v>105.31</v>
          </cell>
          <cell r="Q239">
            <v>124.26</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0</v>
          </cell>
          <cell r="BO239">
            <v>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C239">
            <v>0</v>
          </cell>
          <cell r="CD239">
            <v>0</v>
          </cell>
          <cell r="CE239">
            <v>0</v>
          </cell>
          <cell r="CF239">
            <v>0</v>
          </cell>
          <cell r="CG239">
            <v>0</v>
          </cell>
          <cell r="CH239">
            <v>0</v>
          </cell>
          <cell r="CI239">
            <v>0</v>
          </cell>
          <cell r="CJ239">
            <v>0</v>
          </cell>
          <cell r="CK239">
            <v>0</v>
          </cell>
          <cell r="CL239">
            <v>0</v>
          </cell>
          <cell r="CM239">
            <v>0</v>
          </cell>
          <cell r="CN239">
            <v>0</v>
          </cell>
          <cell r="CO239">
            <v>0</v>
          </cell>
          <cell r="CP239">
            <v>0</v>
          </cell>
          <cell r="CQ239">
            <v>0</v>
          </cell>
        </row>
        <row r="240">
          <cell r="A240" t="str">
            <v>6.6.2.</v>
          </cell>
          <cell r="B240" t="str">
            <v/>
          </cell>
          <cell r="C240" t="str">
            <v/>
          </cell>
          <cell r="E240" t="str">
            <v>PINTURA DE PISO</v>
          </cell>
          <cell r="F240" t="str">
            <v/>
          </cell>
          <cell r="H240">
            <v>0</v>
          </cell>
          <cell r="I240">
            <v>0</v>
          </cell>
          <cell r="K240">
            <v>0</v>
          </cell>
          <cell r="M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0</v>
          </cell>
          <cell r="BO240">
            <v>0</v>
          </cell>
          <cell r="BP240">
            <v>0</v>
          </cell>
          <cell r="BQ240">
            <v>0</v>
          </cell>
          <cell r="BR240">
            <v>0</v>
          </cell>
          <cell r="BS240">
            <v>0</v>
          </cell>
          <cell r="BT240">
            <v>0</v>
          </cell>
          <cell r="BU240">
            <v>0</v>
          </cell>
          <cell r="BV240">
            <v>0</v>
          </cell>
          <cell r="BW240">
            <v>0</v>
          </cell>
          <cell r="BX240">
            <v>0</v>
          </cell>
          <cell r="BY240">
            <v>0</v>
          </cell>
          <cell r="BZ240">
            <v>0</v>
          </cell>
          <cell r="CA240">
            <v>0</v>
          </cell>
          <cell r="CB240">
            <v>0</v>
          </cell>
          <cell r="CC240">
            <v>0</v>
          </cell>
          <cell r="CD240">
            <v>0</v>
          </cell>
          <cell r="CE240">
            <v>0</v>
          </cell>
          <cell r="CF240">
            <v>0</v>
          </cell>
          <cell r="CG240">
            <v>0</v>
          </cell>
          <cell r="CH240">
            <v>0</v>
          </cell>
          <cell r="CI240">
            <v>0</v>
          </cell>
          <cell r="CJ240">
            <v>0</v>
          </cell>
          <cell r="CK240">
            <v>0</v>
          </cell>
          <cell r="CL240">
            <v>0</v>
          </cell>
          <cell r="CM240">
            <v>0</v>
          </cell>
          <cell r="CN240">
            <v>0</v>
          </cell>
          <cell r="CO240">
            <v>0</v>
          </cell>
          <cell r="CP240">
            <v>0</v>
          </cell>
          <cell r="CQ240">
            <v>0</v>
          </cell>
        </row>
        <row r="241">
          <cell r="A241" t="str">
            <v>6.6.2.1</v>
          </cell>
          <cell r="B241" t="str">
            <v>SINAPI</v>
          </cell>
          <cell r="C241" t="str">
            <v>102491</v>
          </cell>
          <cell r="D241" t="str">
            <v>529311-1</v>
          </cell>
          <cell r="E241" t="str">
            <v>PINTURA DE PISO COM TINTA ACRÍLICA, APLICAÇÃO MANUAL, 2 DEMÃOS, INCLUSO FUNDO PREPARADOR. AF_05/2021</v>
          </cell>
          <cell r="F241" t="str">
            <v>m²</v>
          </cell>
          <cell r="G241">
            <v>14.92</v>
          </cell>
          <cell r="H241">
            <v>0</v>
          </cell>
          <cell r="I241">
            <v>14.92</v>
          </cell>
          <cell r="J241">
            <v>11.89</v>
          </cell>
          <cell r="K241">
            <v>177.39879999999999</v>
          </cell>
          <cell r="L241">
            <v>9.4700000000000006</v>
          </cell>
          <cell r="M241">
            <v>141.29240000000001</v>
          </cell>
          <cell r="N241">
            <v>0</v>
          </cell>
          <cell r="O241">
            <v>0</v>
          </cell>
          <cell r="P241">
            <v>21.36</v>
          </cell>
          <cell r="Q241">
            <v>318.69</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M241">
            <v>0</v>
          </cell>
          <cell r="BN241">
            <v>0</v>
          </cell>
          <cell r="BO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C241">
            <v>0</v>
          </cell>
          <cell r="CD241">
            <v>0</v>
          </cell>
          <cell r="CE241">
            <v>0</v>
          </cell>
          <cell r="CF241">
            <v>0</v>
          </cell>
          <cell r="CG241">
            <v>0</v>
          </cell>
          <cell r="CH241">
            <v>0</v>
          </cell>
          <cell r="CI241">
            <v>0</v>
          </cell>
          <cell r="CJ241">
            <v>0</v>
          </cell>
          <cell r="CK241">
            <v>0</v>
          </cell>
          <cell r="CL241">
            <v>0</v>
          </cell>
          <cell r="CM241">
            <v>0</v>
          </cell>
          <cell r="CN241">
            <v>0</v>
          </cell>
          <cell r="CO241">
            <v>0</v>
          </cell>
          <cell r="CP241">
            <v>0</v>
          </cell>
          <cell r="CQ241">
            <v>0</v>
          </cell>
        </row>
        <row r="242">
          <cell r="A242" t="str">
            <v>6.7.</v>
          </cell>
          <cell r="E242" t="str">
            <v>IMPERMEABILIZAÇÃO</v>
          </cell>
          <cell r="H242">
            <v>0</v>
          </cell>
          <cell r="I242">
            <v>0</v>
          </cell>
          <cell r="K242">
            <v>0</v>
          </cell>
          <cell r="M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0</v>
          </cell>
          <cell r="BK242">
            <v>0</v>
          </cell>
          <cell r="BL242">
            <v>0</v>
          </cell>
          <cell r="BM242">
            <v>0</v>
          </cell>
          <cell r="BN242">
            <v>0</v>
          </cell>
          <cell r="BO242">
            <v>0</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0</v>
          </cell>
          <cell r="CE242">
            <v>0</v>
          </cell>
          <cell r="CF242">
            <v>0</v>
          </cell>
          <cell r="CG242">
            <v>0</v>
          </cell>
          <cell r="CH242">
            <v>0</v>
          </cell>
          <cell r="CI242">
            <v>0</v>
          </cell>
          <cell r="CJ242">
            <v>0</v>
          </cell>
          <cell r="CK242">
            <v>0</v>
          </cell>
          <cell r="CL242">
            <v>0</v>
          </cell>
          <cell r="CM242">
            <v>0</v>
          </cell>
          <cell r="CN242">
            <v>0</v>
          </cell>
          <cell r="CO242">
            <v>0</v>
          </cell>
          <cell r="CP242">
            <v>0</v>
          </cell>
          <cell r="CQ242">
            <v>0</v>
          </cell>
        </row>
        <row r="243">
          <cell r="A243" t="str">
            <v>6.7.1</v>
          </cell>
          <cell r="B243" t="str">
            <v>SINAPI</v>
          </cell>
          <cell r="C243" t="str">
            <v>98546</v>
          </cell>
          <cell r="D243" t="str">
            <v>556955-9</v>
          </cell>
          <cell r="E243" t="str">
            <v>IMPERMEABILIZAÇÃO DE SUPERFÍCIE COM MANTA ASFÁLTICA, UMA CAMADA, INCLUSIVE APLICAÇÃO DE PRIMER ASFÁLTICO, E=4MM. AF_09/2023</v>
          </cell>
          <cell r="F243" t="str">
            <v>m²</v>
          </cell>
          <cell r="G243">
            <v>36.479999999999997</v>
          </cell>
          <cell r="H243">
            <v>0</v>
          </cell>
          <cell r="I243">
            <v>36.479999999999997</v>
          </cell>
          <cell r="J243">
            <v>90.04</v>
          </cell>
          <cell r="K243">
            <v>3284.6592000000001</v>
          </cell>
          <cell r="L243">
            <v>29.13</v>
          </cell>
          <cell r="M243">
            <v>1062.6623999999999</v>
          </cell>
          <cell r="N243">
            <v>0</v>
          </cell>
          <cell r="O243">
            <v>0</v>
          </cell>
          <cell r="P243">
            <v>119.17</v>
          </cell>
          <cell r="Q243">
            <v>4347.32</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0</v>
          </cell>
          <cell r="BO243">
            <v>0</v>
          </cell>
          <cell r="BP243">
            <v>0</v>
          </cell>
          <cell r="BQ243">
            <v>0</v>
          </cell>
          <cell r="BR243">
            <v>0</v>
          </cell>
          <cell r="BS243">
            <v>0</v>
          </cell>
          <cell r="BT243">
            <v>0</v>
          </cell>
          <cell r="BU243">
            <v>0</v>
          </cell>
          <cell r="BV243">
            <v>0</v>
          </cell>
          <cell r="BW243">
            <v>0</v>
          </cell>
          <cell r="BX243">
            <v>0</v>
          </cell>
          <cell r="BY243">
            <v>0</v>
          </cell>
          <cell r="BZ243">
            <v>0</v>
          </cell>
          <cell r="CA243">
            <v>0</v>
          </cell>
          <cell r="CB243">
            <v>0</v>
          </cell>
          <cell r="CC243">
            <v>0</v>
          </cell>
          <cell r="CD243">
            <v>0</v>
          </cell>
          <cell r="CE243">
            <v>0</v>
          </cell>
          <cell r="CF243">
            <v>0</v>
          </cell>
          <cell r="CG243">
            <v>0</v>
          </cell>
          <cell r="CH243">
            <v>0</v>
          </cell>
          <cell r="CI243">
            <v>0</v>
          </cell>
          <cell r="CJ243">
            <v>0</v>
          </cell>
          <cell r="CK243">
            <v>0</v>
          </cell>
          <cell r="CL243">
            <v>0</v>
          </cell>
          <cell r="CM243">
            <v>0</v>
          </cell>
          <cell r="CN243">
            <v>0</v>
          </cell>
          <cell r="CO243">
            <v>0</v>
          </cell>
          <cell r="CP243">
            <v>0</v>
          </cell>
          <cell r="CQ243">
            <v>0</v>
          </cell>
        </row>
        <row r="244">
          <cell r="A244" t="str">
            <v>6.7.2</v>
          </cell>
          <cell r="B244" t="str">
            <v>SINAPI</v>
          </cell>
          <cell r="C244" t="str">
            <v>98546</v>
          </cell>
          <cell r="D244" t="str">
            <v>556955-9</v>
          </cell>
          <cell r="E244" t="str">
            <v>IMPERMEABILIZAÇÃO DE SUPERFÍCIE COM MANTA ASFÁLTICA, UMA CAMADA, INCLUSIVE APLICAÇÃO DE PRIMER ASFÁLTICO, E=4MM. AF_09/2023</v>
          </cell>
          <cell r="F244" t="str">
            <v>m²</v>
          </cell>
          <cell r="G244">
            <v>36.18</v>
          </cell>
          <cell r="H244">
            <v>0</v>
          </cell>
          <cell r="I244">
            <v>36.18</v>
          </cell>
          <cell r="J244">
            <v>90.04</v>
          </cell>
          <cell r="K244">
            <v>3257.6472000000003</v>
          </cell>
          <cell r="L244">
            <v>29.13</v>
          </cell>
          <cell r="M244">
            <v>1053.9233999999999</v>
          </cell>
          <cell r="N244">
            <v>0</v>
          </cell>
          <cell r="O244">
            <v>0</v>
          </cell>
          <cell r="P244">
            <v>119.17</v>
          </cell>
          <cell r="Q244">
            <v>4311.57</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0</v>
          </cell>
          <cell r="BO244">
            <v>0</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E244">
            <v>0</v>
          </cell>
          <cell r="CF244">
            <v>0</v>
          </cell>
          <cell r="CG244">
            <v>0</v>
          </cell>
          <cell r="CH244">
            <v>0</v>
          </cell>
          <cell r="CI244">
            <v>0</v>
          </cell>
          <cell r="CJ244">
            <v>0</v>
          </cell>
          <cell r="CK244">
            <v>0</v>
          </cell>
          <cell r="CL244">
            <v>0</v>
          </cell>
          <cell r="CM244">
            <v>0</v>
          </cell>
          <cell r="CN244">
            <v>0</v>
          </cell>
          <cell r="CO244">
            <v>0</v>
          </cell>
          <cell r="CP244">
            <v>0</v>
          </cell>
          <cell r="CQ244">
            <v>0</v>
          </cell>
        </row>
        <row r="245">
          <cell r="A245" t="str">
            <v>6.7.3</v>
          </cell>
          <cell r="B245" t="str">
            <v>SINAPI</v>
          </cell>
          <cell r="C245" t="str">
            <v>98546</v>
          </cell>
          <cell r="D245" t="str">
            <v>556955-9</v>
          </cell>
          <cell r="E245" t="str">
            <v>IMPERMEABILIZAÇÃO DE SUPERFÍCIE COM MANTA ASFÁLTICA, UMA CAMADA, INCLUSIVE APLICAÇÃO DE PRIMER ASFÁLTICO, E=4MM. AF_09/2023</v>
          </cell>
          <cell r="F245" t="str">
            <v>m²</v>
          </cell>
          <cell r="G245">
            <v>162.29</v>
          </cell>
          <cell r="H245">
            <v>0</v>
          </cell>
          <cell r="I245">
            <v>162.29</v>
          </cell>
          <cell r="J245">
            <v>90.04</v>
          </cell>
          <cell r="K245">
            <v>14612.5916</v>
          </cell>
          <cell r="L245">
            <v>29.13</v>
          </cell>
          <cell r="M245">
            <v>4727.5076999999992</v>
          </cell>
          <cell r="N245">
            <v>0</v>
          </cell>
          <cell r="O245">
            <v>0</v>
          </cell>
          <cell r="P245">
            <v>119.17</v>
          </cell>
          <cell r="Q245">
            <v>19340.09</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0</v>
          </cell>
          <cell r="BM245">
            <v>0</v>
          </cell>
          <cell r="BN245">
            <v>0</v>
          </cell>
          <cell r="BO245">
            <v>0</v>
          </cell>
          <cell r="BP245">
            <v>0</v>
          </cell>
          <cell r="BQ245">
            <v>0</v>
          </cell>
          <cell r="BR245">
            <v>0</v>
          </cell>
          <cell r="BS245">
            <v>0</v>
          </cell>
          <cell r="BT245">
            <v>0</v>
          </cell>
          <cell r="BU245">
            <v>0</v>
          </cell>
          <cell r="BV245">
            <v>0</v>
          </cell>
          <cell r="BW245">
            <v>0</v>
          </cell>
          <cell r="BX245">
            <v>0</v>
          </cell>
          <cell r="BY245">
            <v>0</v>
          </cell>
          <cell r="BZ245">
            <v>0</v>
          </cell>
          <cell r="CA245">
            <v>0</v>
          </cell>
          <cell r="CB245">
            <v>0</v>
          </cell>
          <cell r="CC245">
            <v>0</v>
          </cell>
          <cell r="CD245">
            <v>0</v>
          </cell>
          <cell r="CE245">
            <v>0</v>
          </cell>
          <cell r="CF245">
            <v>0</v>
          </cell>
          <cell r="CG245">
            <v>0</v>
          </cell>
          <cell r="CH245">
            <v>0</v>
          </cell>
          <cell r="CI245">
            <v>0</v>
          </cell>
          <cell r="CJ245">
            <v>0</v>
          </cell>
          <cell r="CK245">
            <v>0</v>
          </cell>
          <cell r="CL245">
            <v>0</v>
          </cell>
          <cell r="CM245">
            <v>0</v>
          </cell>
          <cell r="CN245">
            <v>0</v>
          </cell>
          <cell r="CO245">
            <v>0</v>
          </cell>
          <cell r="CP245">
            <v>0</v>
          </cell>
          <cell r="CQ245">
            <v>0</v>
          </cell>
        </row>
        <row r="246">
          <cell r="A246" t="str">
            <v>6.7.4</v>
          </cell>
          <cell r="B246" t="str">
            <v>NZR</v>
          </cell>
          <cell r="C246" t="str">
            <v>15.31 A</v>
          </cell>
          <cell r="D246" t="str">
            <v>407119-0</v>
          </cell>
          <cell r="E246" t="str">
            <v>IMPERMEABILIZAÇÃO DE SUPERFÍCIE COM MANTA ASFÁLTICA AUTOPROTEGIDA COM PELÍCULA DE ALUMÍNIO TIPO III - B, E = 3MM, INCLUSIVE APLICAÇÃO DE PRIMER.</v>
          </cell>
          <cell r="F246" t="str">
            <v>m²</v>
          </cell>
          <cell r="G246">
            <v>122.46</v>
          </cell>
          <cell r="H246">
            <v>0</v>
          </cell>
          <cell r="I246">
            <v>122.46</v>
          </cell>
          <cell r="J246">
            <v>72.16</v>
          </cell>
          <cell r="K246">
            <v>8836.7135999999991</v>
          </cell>
          <cell r="L246">
            <v>28.97</v>
          </cell>
          <cell r="M246">
            <v>3547.6661999999997</v>
          </cell>
          <cell r="N246">
            <v>0</v>
          </cell>
          <cell r="O246">
            <v>0</v>
          </cell>
          <cell r="P246">
            <v>101.13</v>
          </cell>
          <cell r="Q246">
            <v>12384.37</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v>0</v>
          </cell>
          <cell r="CF246">
            <v>0</v>
          </cell>
          <cell r="CG246">
            <v>0</v>
          </cell>
          <cell r="CH246">
            <v>0</v>
          </cell>
          <cell r="CI246">
            <v>0</v>
          </cell>
          <cell r="CJ246">
            <v>0</v>
          </cell>
          <cell r="CK246">
            <v>0</v>
          </cell>
          <cell r="CL246">
            <v>0</v>
          </cell>
          <cell r="CM246">
            <v>0</v>
          </cell>
          <cell r="CN246">
            <v>0</v>
          </cell>
          <cell r="CO246">
            <v>0</v>
          </cell>
          <cell r="CP246">
            <v>0</v>
          </cell>
          <cell r="CQ246">
            <v>0</v>
          </cell>
        </row>
        <row r="247">
          <cell r="A247" t="str">
            <v>6.7.5</v>
          </cell>
          <cell r="B247" t="str">
            <v>NZR</v>
          </cell>
          <cell r="C247" t="str">
            <v>15.33</v>
          </cell>
          <cell r="D247" t="str">
            <v>409176-0</v>
          </cell>
          <cell r="E247" t="str">
            <v>PINTURA IMPERMEABILIZANTE COM MANTA LÍQUIDA, 3 DEMÃOS, VEDACIT (VEDAPREN PAREDE BRANCO), SIKA (IGOLFLEX FACHADA BRANCO), QUARTZOLIT, CORAL (PROTEÇÃO SOL E CHUVA), BAUTECH OU EQUIVALENTE.</v>
          </cell>
          <cell r="F247" t="str">
            <v>m²</v>
          </cell>
          <cell r="G247">
            <v>277.16000000000003</v>
          </cell>
          <cell r="H247">
            <v>0</v>
          </cell>
          <cell r="I247">
            <v>277.16000000000003</v>
          </cell>
          <cell r="J247">
            <v>25.27</v>
          </cell>
          <cell r="K247">
            <v>7003.8332000000009</v>
          </cell>
          <cell r="L247">
            <v>10.59</v>
          </cell>
          <cell r="M247">
            <v>2935.1244000000002</v>
          </cell>
          <cell r="N247">
            <v>0</v>
          </cell>
          <cell r="O247">
            <v>0</v>
          </cell>
          <cell r="P247">
            <v>35.86</v>
          </cell>
          <cell r="Q247">
            <v>9938.9500000000007</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X247">
            <v>0</v>
          </cell>
          <cell r="BY247">
            <v>0</v>
          </cell>
          <cell r="BZ247">
            <v>0</v>
          </cell>
          <cell r="CA247">
            <v>0</v>
          </cell>
          <cell r="CB247">
            <v>0</v>
          </cell>
          <cell r="CC247">
            <v>0</v>
          </cell>
          <cell r="CD247">
            <v>0</v>
          </cell>
          <cell r="CE247">
            <v>0</v>
          </cell>
          <cell r="CF247">
            <v>0</v>
          </cell>
          <cell r="CG247">
            <v>0</v>
          </cell>
          <cell r="CH247">
            <v>0</v>
          </cell>
          <cell r="CI247">
            <v>0</v>
          </cell>
          <cell r="CJ247">
            <v>0</v>
          </cell>
          <cell r="CK247">
            <v>0</v>
          </cell>
          <cell r="CL247">
            <v>0</v>
          </cell>
          <cell r="CM247">
            <v>0</v>
          </cell>
          <cell r="CN247">
            <v>0</v>
          </cell>
          <cell r="CO247">
            <v>0</v>
          </cell>
          <cell r="CP247">
            <v>0</v>
          </cell>
          <cell r="CQ247">
            <v>0</v>
          </cell>
        </row>
        <row r="248">
          <cell r="A248" t="str">
            <v>6.7.6</v>
          </cell>
          <cell r="B248" t="str">
            <v>NZR</v>
          </cell>
          <cell r="C248" t="str">
            <v>15.34</v>
          </cell>
          <cell r="D248" t="str">
            <v>551771-0</v>
          </cell>
          <cell r="E248" t="str">
            <v>PINTURA IMPERMEABILIZANTE COM TINTA EMBORRACHADA, 3 DEMÃOS, CORAL, SIKA, BAUTECH, SHERWIN WILLIAMS OU EQUIVALENTE.</v>
          </cell>
          <cell r="F248" t="str">
            <v>m²</v>
          </cell>
          <cell r="G248">
            <v>355.54</v>
          </cell>
          <cell r="H248">
            <v>0</v>
          </cell>
          <cell r="I248">
            <v>355.54</v>
          </cell>
          <cell r="J248">
            <v>14.89</v>
          </cell>
          <cell r="K248">
            <v>5293.9906000000001</v>
          </cell>
          <cell r="L248">
            <v>32.44</v>
          </cell>
          <cell r="M248">
            <v>11533.7176</v>
          </cell>
          <cell r="N248">
            <v>0</v>
          </cell>
          <cell r="O248">
            <v>0</v>
          </cell>
          <cell r="P248">
            <v>47.33</v>
          </cell>
          <cell r="Q248">
            <v>16827.7</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0</v>
          </cell>
          <cell r="BZ248">
            <v>0</v>
          </cell>
          <cell r="CA248">
            <v>0</v>
          </cell>
          <cell r="CB248">
            <v>0</v>
          </cell>
          <cell r="CC248">
            <v>0</v>
          </cell>
          <cell r="CD248">
            <v>0</v>
          </cell>
          <cell r="CE248">
            <v>0</v>
          </cell>
          <cell r="CF248">
            <v>0</v>
          </cell>
          <cell r="CG248">
            <v>0</v>
          </cell>
          <cell r="CH248">
            <v>0</v>
          </cell>
          <cell r="CI248">
            <v>0</v>
          </cell>
          <cell r="CJ248">
            <v>0</v>
          </cell>
          <cell r="CK248">
            <v>0</v>
          </cell>
          <cell r="CL248">
            <v>0</v>
          </cell>
          <cell r="CM248">
            <v>0</v>
          </cell>
          <cell r="CN248">
            <v>0</v>
          </cell>
          <cell r="CO248">
            <v>0</v>
          </cell>
          <cell r="CP248">
            <v>0</v>
          </cell>
          <cell r="CQ248">
            <v>0</v>
          </cell>
        </row>
        <row r="249">
          <cell r="A249" t="str">
            <v>6.7.7</v>
          </cell>
          <cell r="B249" t="str">
            <v>NZR</v>
          </cell>
          <cell r="C249" t="str">
            <v>15.35</v>
          </cell>
          <cell r="D249" t="str">
            <v>517542-9</v>
          </cell>
          <cell r="E249" t="str">
            <v>FORNECIMENTO E APLICAÇÃO DE PINTURA IMPERMEABILIZANTE COM ARGAMASSA POLIMÉRICA (CAMADA 01) VIAPLUS 1.000 OU EQUIVALENTE, E IMPERMEABILIZANTE FLEXÍVEL (CAMADA 02) VIAPLUS 5.000 OU EQUIVALENTE.</v>
          </cell>
          <cell r="F249" t="str">
            <v>m²</v>
          </cell>
          <cell r="G249">
            <v>14.92</v>
          </cell>
          <cell r="H249">
            <v>0</v>
          </cell>
          <cell r="I249">
            <v>14.92</v>
          </cell>
          <cell r="J249">
            <v>42.61</v>
          </cell>
          <cell r="K249">
            <v>635.74119999999994</v>
          </cell>
          <cell r="L249">
            <v>29.27</v>
          </cell>
          <cell r="M249">
            <v>436.70839999999998</v>
          </cell>
          <cell r="N249">
            <v>0</v>
          </cell>
          <cell r="O249">
            <v>0</v>
          </cell>
          <cell r="P249">
            <v>71.88</v>
          </cell>
          <cell r="Q249">
            <v>1072.44</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0</v>
          </cell>
          <cell r="BO249">
            <v>0</v>
          </cell>
          <cell r="BP249">
            <v>0</v>
          </cell>
          <cell r="BQ249">
            <v>0</v>
          </cell>
          <cell r="BR249">
            <v>0</v>
          </cell>
          <cell r="BS249">
            <v>0</v>
          </cell>
          <cell r="BT249">
            <v>0</v>
          </cell>
          <cell r="BU249">
            <v>0</v>
          </cell>
          <cell r="BV249">
            <v>0</v>
          </cell>
          <cell r="BW249">
            <v>0</v>
          </cell>
          <cell r="BX249">
            <v>0</v>
          </cell>
          <cell r="BY249">
            <v>0</v>
          </cell>
          <cell r="BZ249">
            <v>0</v>
          </cell>
          <cell r="CA249">
            <v>0</v>
          </cell>
          <cell r="CB249">
            <v>0</v>
          </cell>
          <cell r="CC249">
            <v>0</v>
          </cell>
          <cell r="CD249">
            <v>0</v>
          </cell>
          <cell r="CE249">
            <v>0</v>
          </cell>
          <cell r="CF249">
            <v>0</v>
          </cell>
          <cell r="CG249">
            <v>0</v>
          </cell>
          <cell r="CH249">
            <v>0</v>
          </cell>
          <cell r="CI249">
            <v>0</v>
          </cell>
          <cell r="CJ249">
            <v>0</v>
          </cell>
          <cell r="CK249">
            <v>0</v>
          </cell>
          <cell r="CL249">
            <v>0</v>
          </cell>
          <cell r="CM249">
            <v>0</v>
          </cell>
          <cell r="CN249">
            <v>0</v>
          </cell>
          <cell r="CO249">
            <v>0</v>
          </cell>
          <cell r="CP249">
            <v>0</v>
          </cell>
          <cell r="CQ249">
            <v>0</v>
          </cell>
        </row>
        <row r="250">
          <cell r="A250" t="str">
            <v>6.7.8</v>
          </cell>
          <cell r="B250" t="str">
            <v>NZR</v>
          </cell>
          <cell r="C250" t="str">
            <v>15.35</v>
          </cell>
          <cell r="D250" t="str">
            <v>517542-9</v>
          </cell>
          <cell r="E250" t="str">
            <v>FORNECIMENTO E APLICAÇÃO DE PINTURA IMPERMEABILIZANTE COM ARGAMASSA POLIMÉRICA (CAMADA 01) VIAPLUS 1.000 OU EQUIVALENTE, E IMPERMEABILIZANTE FLEXÍVEL (CAMADA 02) VIAPLUS 5.000 OU EQUIVALENTE.</v>
          </cell>
          <cell r="F250" t="str">
            <v>m²</v>
          </cell>
          <cell r="G250">
            <v>23.97</v>
          </cell>
          <cell r="H250">
            <v>0</v>
          </cell>
          <cell r="I250">
            <v>23.97</v>
          </cell>
          <cell r="J250">
            <v>42.61</v>
          </cell>
          <cell r="K250">
            <v>1021.3616999999999</v>
          </cell>
          <cell r="L250">
            <v>29.27</v>
          </cell>
          <cell r="M250">
            <v>701.6019</v>
          </cell>
          <cell r="N250">
            <v>0</v>
          </cell>
          <cell r="O250">
            <v>0</v>
          </cell>
          <cell r="P250">
            <v>71.88</v>
          </cell>
          <cell r="Q250">
            <v>1722.96</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0</v>
          </cell>
          <cell r="BO250">
            <v>0</v>
          </cell>
          <cell r="BP250">
            <v>0</v>
          </cell>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D250">
            <v>0</v>
          </cell>
          <cell r="CE250">
            <v>0</v>
          </cell>
          <cell r="CF250">
            <v>0</v>
          </cell>
          <cell r="CG250">
            <v>0</v>
          </cell>
          <cell r="CH250">
            <v>0</v>
          </cell>
          <cell r="CI250">
            <v>0</v>
          </cell>
          <cell r="CJ250">
            <v>0</v>
          </cell>
          <cell r="CK250">
            <v>0</v>
          </cell>
          <cell r="CL250">
            <v>0</v>
          </cell>
          <cell r="CM250">
            <v>0</v>
          </cell>
          <cell r="CN250">
            <v>0</v>
          </cell>
          <cell r="CO250">
            <v>0</v>
          </cell>
          <cell r="CP250">
            <v>0</v>
          </cell>
          <cell r="CQ250">
            <v>0</v>
          </cell>
        </row>
        <row r="251">
          <cell r="A251" t="str">
            <v>6.7.9</v>
          </cell>
          <cell r="B251" t="str">
            <v>SINAPI</v>
          </cell>
          <cell r="C251" t="str">
            <v>98565</v>
          </cell>
          <cell r="D251" t="str">
            <v>518167-4</v>
          </cell>
          <cell r="E251" t="str">
            <v>PROTEÇÃO MECÂNICA DE SUPERFICIE HORIZONTAL COM ARGAMASSA DE CIMENTO E AREIA, TRAÇO 1:3, E=3CM. AF_09/2023</v>
          </cell>
          <cell r="F251" t="str">
            <v>m²</v>
          </cell>
          <cell r="G251">
            <v>162.29</v>
          </cell>
          <cell r="H251">
            <v>0</v>
          </cell>
          <cell r="I251">
            <v>162.29</v>
          </cell>
          <cell r="J251">
            <v>23.26</v>
          </cell>
          <cell r="K251">
            <v>3774.8654000000001</v>
          </cell>
          <cell r="L251">
            <v>29.21</v>
          </cell>
          <cell r="M251">
            <v>4740.4908999999998</v>
          </cell>
          <cell r="N251">
            <v>0</v>
          </cell>
          <cell r="O251">
            <v>0</v>
          </cell>
          <cell r="P251">
            <v>52.47</v>
          </cell>
          <cell r="Q251">
            <v>8515.35</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0</v>
          </cell>
          <cell r="BO251">
            <v>0</v>
          </cell>
          <cell r="BP251">
            <v>0</v>
          </cell>
          <cell r="BQ251">
            <v>0</v>
          </cell>
          <cell r="BR251">
            <v>0</v>
          </cell>
          <cell r="BS251">
            <v>0</v>
          </cell>
          <cell r="BT251">
            <v>0</v>
          </cell>
          <cell r="BU251">
            <v>0</v>
          </cell>
          <cell r="BV251">
            <v>0</v>
          </cell>
          <cell r="BW251">
            <v>0</v>
          </cell>
          <cell r="BX251">
            <v>0</v>
          </cell>
          <cell r="BY251">
            <v>0</v>
          </cell>
          <cell r="BZ251">
            <v>0</v>
          </cell>
          <cell r="CA251">
            <v>0</v>
          </cell>
          <cell r="CB251">
            <v>0</v>
          </cell>
          <cell r="CC251">
            <v>0</v>
          </cell>
          <cell r="CD251">
            <v>0</v>
          </cell>
          <cell r="CE251">
            <v>0</v>
          </cell>
          <cell r="CF251">
            <v>0</v>
          </cell>
          <cell r="CG251">
            <v>0</v>
          </cell>
          <cell r="CH251">
            <v>0</v>
          </cell>
          <cell r="CI251">
            <v>0</v>
          </cell>
          <cell r="CJ251">
            <v>0</v>
          </cell>
          <cell r="CK251">
            <v>0</v>
          </cell>
          <cell r="CL251">
            <v>0</v>
          </cell>
          <cell r="CM251">
            <v>0</v>
          </cell>
          <cell r="CN251">
            <v>0</v>
          </cell>
          <cell r="CO251">
            <v>0</v>
          </cell>
          <cell r="CP251">
            <v>0</v>
          </cell>
          <cell r="CQ251">
            <v>0</v>
          </cell>
        </row>
        <row r="252">
          <cell r="A252" t="str">
            <v>6.7.10</v>
          </cell>
          <cell r="B252" t="str">
            <v>SINAPI</v>
          </cell>
          <cell r="C252" t="str">
            <v>98565</v>
          </cell>
          <cell r="D252" t="str">
            <v>518167-4</v>
          </cell>
          <cell r="E252" t="str">
            <v>PROTEÇÃO MECÂNICA DE SUPERFICIE HORIZONTAL COM ARGAMASSA DE CIMENTO E AREIA, TRAÇO 1:3, E=3CM. AF_09/2023</v>
          </cell>
          <cell r="F252" t="str">
            <v>m²</v>
          </cell>
          <cell r="G252">
            <v>36.18</v>
          </cell>
          <cell r="H252">
            <v>0</v>
          </cell>
          <cell r="I252">
            <v>36.18</v>
          </cell>
          <cell r="J252">
            <v>23.26</v>
          </cell>
          <cell r="K252">
            <v>841.54680000000008</v>
          </cell>
          <cell r="L252">
            <v>29.21</v>
          </cell>
          <cell r="M252">
            <v>1056.8178</v>
          </cell>
          <cell r="N252">
            <v>0</v>
          </cell>
          <cell r="O252">
            <v>0</v>
          </cell>
          <cell r="P252">
            <v>52.47</v>
          </cell>
          <cell r="Q252">
            <v>1898.36</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0</v>
          </cell>
          <cell r="BO252">
            <v>0</v>
          </cell>
          <cell r="BP252">
            <v>0</v>
          </cell>
          <cell r="BQ252">
            <v>0</v>
          </cell>
          <cell r="BR252">
            <v>0</v>
          </cell>
          <cell r="BS252">
            <v>0</v>
          </cell>
          <cell r="BT252">
            <v>0</v>
          </cell>
          <cell r="BU252">
            <v>0</v>
          </cell>
          <cell r="BV252">
            <v>0</v>
          </cell>
          <cell r="BW252">
            <v>0</v>
          </cell>
          <cell r="BX252">
            <v>0</v>
          </cell>
          <cell r="BY252">
            <v>0</v>
          </cell>
          <cell r="BZ252">
            <v>0</v>
          </cell>
          <cell r="CA252">
            <v>0</v>
          </cell>
          <cell r="CB252">
            <v>0</v>
          </cell>
          <cell r="CC252">
            <v>0</v>
          </cell>
          <cell r="CD252">
            <v>0</v>
          </cell>
          <cell r="CE252">
            <v>0</v>
          </cell>
          <cell r="CF252">
            <v>0</v>
          </cell>
          <cell r="CG252">
            <v>0</v>
          </cell>
          <cell r="CH252">
            <v>0</v>
          </cell>
          <cell r="CI252">
            <v>0</v>
          </cell>
          <cell r="CJ252">
            <v>0</v>
          </cell>
          <cell r="CK252">
            <v>0</v>
          </cell>
          <cell r="CL252">
            <v>0</v>
          </cell>
          <cell r="CM252">
            <v>0</v>
          </cell>
          <cell r="CN252">
            <v>0</v>
          </cell>
          <cell r="CO252">
            <v>0</v>
          </cell>
          <cell r="CP252">
            <v>0</v>
          </cell>
          <cell r="CQ252">
            <v>0</v>
          </cell>
        </row>
        <row r="253">
          <cell r="A253" t="str">
            <v>6.7.11</v>
          </cell>
          <cell r="B253" t="str">
            <v>SINAPI</v>
          </cell>
          <cell r="C253" t="str">
            <v>98566</v>
          </cell>
          <cell r="D253" t="str">
            <v>518167-4</v>
          </cell>
          <cell r="E253" t="str">
            <v>PROTEÇÃO MECÂNICA DE SUPERFÍCIE VERTICAL COM ARGAMASSA DE CIMENTO E AREIA, TRAÇO 1:3, E=3CM. AF_09/2023</v>
          </cell>
          <cell r="F253" t="str">
            <v>m²</v>
          </cell>
          <cell r="G253">
            <v>36.479999999999997</v>
          </cell>
          <cell r="H253">
            <v>0</v>
          </cell>
          <cell r="I253">
            <v>36.479999999999997</v>
          </cell>
          <cell r="J253">
            <v>38.4</v>
          </cell>
          <cell r="K253">
            <v>1400.8319999999999</v>
          </cell>
          <cell r="L253">
            <v>31.11</v>
          </cell>
          <cell r="M253">
            <v>1134.8927999999999</v>
          </cell>
          <cell r="N253">
            <v>0</v>
          </cell>
          <cell r="O253">
            <v>0</v>
          </cell>
          <cell r="P253">
            <v>69.509999999999991</v>
          </cell>
          <cell r="Q253">
            <v>2535.7199999999998</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0</v>
          </cell>
          <cell r="BO253">
            <v>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D253">
            <v>0</v>
          </cell>
          <cell r="CE253">
            <v>0</v>
          </cell>
          <cell r="CF253">
            <v>0</v>
          </cell>
          <cell r="CG253">
            <v>0</v>
          </cell>
          <cell r="CH253">
            <v>0</v>
          </cell>
          <cell r="CI253">
            <v>0</v>
          </cell>
          <cell r="CJ253">
            <v>0</v>
          </cell>
          <cell r="CK253">
            <v>0</v>
          </cell>
          <cell r="CL253">
            <v>0</v>
          </cell>
          <cell r="CM253">
            <v>0</v>
          </cell>
          <cell r="CN253">
            <v>0</v>
          </cell>
          <cell r="CO253">
            <v>0</v>
          </cell>
          <cell r="CP253">
            <v>0</v>
          </cell>
          <cell r="CQ253">
            <v>0</v>
          </cell>
        </row>
        <row r="254">
          <cell r="A254" t="str">
            <v>6.7.12</v>
          </cell>
          <cell r="B254" t="str">
            <v>SINAPI</v>
          </cell>
          <cell r="C254" t="str">
            <v>98559</v>
          </cell>
          <cell r="D254" t="str">
            <v>522802-6</v>
          </cell>
          <cell r="E254" t="str">
            <v>TRATAMENTO DE RODAPÉ COM TELA DE POLIÉSTER. AF_09/2023</v>
          </cell>
          <cell r="F254" t="str">
            <v>m</v>
          </cell>
          <cell r="G254">
            <v>15.96</v>
          </cell>
          <cell r="H254">
            <v>0</v>
          </cell>
          <cell r="I254">
            <v>15.96</v>
          </cell>
          <cell r="J254">
            <v>3.04</v>
          </cell>
          <cell r="K254">
            <v>48.5184</v>
          </cell>
          <cell r="L254">
            <v>1.87</v>
          </cell>
          <cell r="M254">
            <v>29.845200000000002</v>
          </cell>
          <cell r="N254">
            <v>0</v>
          </cell>
          <cell r="O254">
            <v>0</v>
          </cell>
          <cell r="P254">
            <v>4.91</v>
          </cell>
          <cell r="Q254">
            <v>78.36</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v>0</v>
          </cell>
          <cell r="CE254">
            <v>0</v>
          </cell>
          <cell r="CF254">
            <v>0</v>
          </cell>
          <cell r="CG254">
            <v>0</v>
          </cell>
          <cell r="CH254">
            <v>0</v>
          </cell>
          <cell r="CI254">
            <v>0</v>
          </cell>
          <cell r="CJ254">
            <v>0</v>
          </cell>
          <cell r="CK254">
            <v>0</v>
          </cell>
          <cell r="CL254">
            <v>0</v>
          </cell>
          <cell r="CM254">
            <v>0</v>
          </cell>
          <cell r="CN254">
            <v>0</v>
          </cell>
          <cell r="CO254">
            <v>0</v>
          </cell>
          <cell r="CP254">
            <v>0</v>
          </cell>
          <cell r="CQ254">
            <v>0</v>
          </cell>
        </row>
        <row r="255">
          <cell r="A255" t="str">
            <v>6.8.</v>
          </cell>
          <cell r="E255" t="str">
            <v>ESQUADRIAS</v>
          </cell>
          <cell r="H255">
            <v>0</v>
          </cell>
          <cell r="I255">
            <v>0</v>
          </cell>
          <cell r="K255">
            <v>0</v>
          </cell>
          <cell r="M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D255">
            <v>0</v>
          </cell>
          <cell r="CE255">
            <v>0</v>
          </cell>
          <cell r="CF255">
            <v>0</v>
          </cell>
          <cell r="CG255">
            <v>0</v>
          </cell>
          <cell r="CH255">
            <v>0</v>
          </cell>
          <cell r="CI255">
            <v>0</v>
          </cell>
          <cell r="CJ255">
            <v>0</v>
          </cell>
          <cell r="CK255">
            <v>0</v>
          </cell>
          <cell r="CL255">
            <v>0</v>
          </cell>
          <cell r="CM255">
            <v>0</v>
          </cell>
          <cell r="CN255">
            <v>0</v>
          </cell>
          <cell r="CO255">
            <v>0</v>
          </cell>
          <cell r="CP255">
            <v>0</v>
          </cell>
          <cell r="CQ255">
            <v>0</v>
          </cell>
        </row>
        <row r="256">
          <cell r="A256" t="str">
            <v>6.8.1.</v>
          </cell>
          <cell r="E256" t="str">
            <v>VERGA-CONTRAVERGA EM CONCRETO</v>
          </cell>
          <cell r="H256">
            <v>0</v>
          </cell>
          <cell r="I256">
            <v>0</v>
          </cell>
          <cell r="K256">
            <v>0</v>
          </cell>
          <cell r="M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D256">
            <v>0</v>
          </cell>
          <cell r="CE256">
            <v>0</v>
          </cell>
          <cell r="CF256">
            <v>0</v>
          </cell>
          <cell r="CG256">
            <v>0</v>
          </cell>
          <cell r="CH256">
            <v>0</v>
          </cell>
          <cell r="CI256">
            <v>0</v>
          </cell>
          <cell r="CJ256">
            <v>0</v>
          </cell>
          <cell r="CK256">
            <v>0</v>
          </cell>
          <cell r="CL256">
            <v>0</v>
          </cell>
          <cell r="CM256">
            <v>0</v>
          </cell>
          <cell r="CN256">
            <v>0</v>
          </cell>
          <cell r="CO256">
            <v>0</v>
          </cell>
          <cell r="CP256">
            <v>0</v>
          </cell>
          <cell r="CQ256">
            <v>0</v>
          </cell>
        </row>
        <row r="257">
          <cell r="A257" t="str">
            <v>6.8.1.1</v>
          </cell>
          <cell r="B257" t="str">
            <v>SINAPI</v>
          </cell>
          <cell r="C257" t="str">
            <v>93194</v>
          </cell>
          <cell r="D257" t="str">
            <v>438993-0</v>
          </cell>
          <cell r="E257" t="str">
            <v>CONTRAVERGA PRÉ-MOLDADA, ESPESSURA DE *20* CM. AF_03/2024</v>
          </cell>
          <cell r="F257" t="str">
            <v>m</v>
          </cell>
          <cell r="G257">
            <v>56.49</v>
          </cell>
          <cell r="H257">
            <v>0</v>
          </cell>
          <cell r="I257">
            <v>56.49</v>
          </cell>
          <cell r="J257">
            <v>17.95</v>
          </cell>
          <cell r="K257">
            <v>1013.9955</v>
          </cell>
          <cell r="L257">
            <v>7.03</v>
          </cell>
          <cell r="M257">
            <v>397.12470000000002</v>
          </cell>
          <cell r="N257">
            <v>0</v>
          </cell>
          <cell r="O257">
            <v>0</v>
          </cell>
          <cell r="P257">
            <v>24.98</v>
          </cell>
          <cell r="Q257">
            <v>1411.12</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0</v>
          </cell>
          <cell r="BO257">
            <v>0</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cell r="CD257">
            <v>0</v>
          </cell>
          <cell r="CE257">
            <v>0</v>
          </cell>
          <cell r="CF257">
            <v>0</v>
          </cell>
          <cell r="CG257">
            <v>0</v>
          </cell>
          <cell r="CH257">
            <v>0</v>
          </cell>
          <cell r="CI257">
            <v>0</v>
          </cell>
          <cell r="CJ257">
            <v>0</v>
          </cell>
          <cell r="CK257">
            <v>0</v>
          </cell>
          <cell r="CL257">
            <v>0</v>
          </cell>
          <cell r="CM257">
            <v>0</v>
          </cell>
          <cell r="CN257">
            <v>0</v>
          </cell>
          <cell r="CO257">
            <v>0</v>
          </cell>
          <cell r="CP257">
            <v>0</v>
          </cell>
          <cell r="CQ257">
            <v>0</v>
          </cell>
        </row>
        <row r="258">
          <cell r="A258" t="str">
            <v>6.8.1.2</v>
          </cell>
          <cell r="B258" t="str">
            <v>SINAPI</v>
          </cell>
          <cell r="C258" t="str">
            <v>93184</v>
          </cell>
          <cell r="D258" t="str">
            <v>454993-7</v>
          </cell>
          <cell r="E258" t="str">
            <v>VERGA PRÉ-MOLDADA COM ATÉ 1,5 M DE VÃO, ESPESSURA DE *20* CM. AF_03/2024</v>
          </cell>
          <cell r="F258" t="str">
            <v>m</v>
          </cell>
          <cell r="G258">
            <v>56.49</v>
          </cell>
          <cell r="H258">
            <v>0</v>
          </cell>
          <cell r="I258">
            <v>56.49</v>
          </cell>
          <cell r="J258">
            <v>18.36</v>
          </cell>
          <cell r="K258">
            <v>1037.1564000000001</v>
          </cell>
          <cell r="L258">
            <v>7.33</v>
          </cell>
          <cell r="M258">
            <v>414.07170000000002</v>
          </cell>
          <cell r="N258">
            <v>0</v>
          </cell>
          <cell r="O258">
            <v>0</v>
          </cell>
          <cell r="P258">
            <v>25.689999999999998</v>
          </cell>
          <cell r="Q258">
            <v>1451.22</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0</v>
          </cell>
          <cell r="BO258">
            <v>0</v>
          </cell>
          <cell r="BP258">
            <v>0</v>
          </cell>
          <cell r="BQ258">
            <v>0</v>
          </cell>
          <cell r="BR258">
            <v>0</v>
          </cell>
          <cell r="BS258">
            <v>0</v>
          </cell>
          <cell r="BT258">
            <v>0</v>
          </cell>
          <cell r="BU258">
            <v>0</v>
          </cell>
          <cell r="BV258">
            <v>0</v>
          </cell>
          <cell r="BW258">
            <v>0</v>
          </cell>
          <cell r="BX258">
            <v>0</v>
          </cell>
          <cell r="BY258">
            <v>0</v>
          </cell>
          <cell r="BZ258">
            <v>0</v>
          </cell>
          <cell r="CA258">
            <v>0</v>
          </cell>
          <cell r="CB258">
            <v>0</v>
          </cell>
          <cell r="CC258">
            <v>0</v>
          </cell>
          <cell r="CD258">
            <v>0</v>
          </cell>
          <cell r="CE258">
            <v>0</v>
          </cell>
          <cell r="CF258">
            <v>0</v>
          </cell>
          <cell r="CG258">
            <v>0</v>
          </cell>
          <cell r="CH258">
            <v>0</v>
          </cell>
          <cell r="CI258">
            <v>0</v>
          </cell>
          <cell r="CJ258">
            <v>0</v>
          </cell>
          <cell r="CK258">
            <v>0</v>
          </cell>
          <cell r="CL258">
            <v>0</v>
          </cell>
          <cell r="CM258">
            <v>0</v>
          </cell>
          <cell r="CN258">
            <v>0</v>
          </cell>
          <cell r="CO258">
            <v>0</v>
          </cell>
          <cell r="CP258">
            <v>0</v>
          </cell>
          <cell r="CQ258">
            <v>0</v>
          </cell>
        </row>
        <row r="259">
          <cell r="A259" t="str">
            <v>6.8.1.3</v>
          </cell>
          <cell r="B259" t="str">
            <v>SINAPI</v>
          </cell>
          <cell r="C259" t="str">
            <v>93184</v>
          </cell>
          <cell r="D259" t="str">
            <v>454993-7</v>
          </cell>
          <cell r="E259" t="str">
            <v>VERGA PRÉ-MOLDADA COM ATÉ 1,5 M DE VÃO, ESPESSURA DE *20* CM. AF_03/2024</v>
          </cell>
          <cell r="F259" t="str">
            <v>m</v>
          </cell>
          <cell r="G259">
            <v>53.76</v>
          </cell>
          <cell r="H259">
            <v>0</v>
          </cell>
          <cell r="I259">
            <v>53.76</v>
          </cell>
          <cell r="J259">
            <v>18.36</v>
          </cell>
          <cell r="K259">
            <v>987.03359999999998</v>
          </cell>
          <cell r="L259">
            <v>7.33</v>
          </cell>
          <cell r="M259">
            <v>394.06079999999997</v>
          </cell>
          <cell r="N259">
            <v>0</v>
          </cell>
          <cell r="O259">
            <v>0</v>
          </cell>
          <cell r="P259">
            <v>25.689999999999998</v>
          </cell>
          <cell r="Q259">
            <v>1381.09</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0</v>
          </cell>
          <cell r="BO259">
            <v>0</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D259">
            <v>0</v>
          </cell>
          <cell r="CE259">
            <v>0</v>
          </cell>
          <cell r="CF259">
            <v>0</v>
          </cell>
          <cell r="CG259">
            <v>0</v>
          </cell>
          <cell r="CH259">
            <v>0</v>
          </cell>
          <cell r="CI259">
            <v>0</v>
          </cell>
          <cell r="CJ259">
            <v>0</v>
          </cell>
          <cell r="CK259">
            <v>0</v>
          </cell>
          <cell r="CL259">
            <v>0</v>
          </cell>
          <cell r="CM259">
            <v>0</v>
          </cell>
          <cell r="CN259">
            <v>0</v>
          </cell>
          <cell r="CO259">
            <v>0</v>
          </cell>
          <cell r="CP259">
            <v>0</v>
          </cell>
          <cell r="CQ259">
            <v>0</v>
          </cell>
        </row>
        <row r="260">
          <cell r="A260" t="str">
            <v>6.8.2.</v>
          </cell>
          <cell r="E260" t="str">
            <v>ESQUADRIA DE ALUMÍNIO</v>
          </cell>
          <cell r="H260">
            <v>0</v>
          </cell>
          <cell r="I260">
            <v>0</v>
          </cell>
          <cell r="K260">
            <v>0</v>
          </cell>
          <cell r="M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0</v>
          </cell>
          <cell r="BO260">
            <v>0</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v>
          </cell>
          <cell r="CD260">
            <v>0</v>
          </cell>
          <cell r="CE260">
            <v>0</v>
          </cell>
          <cell r="CF260">
            <v>0</v>
          </cell>
          <cell r="CG260">
            <v>0</v>
          </cell>
          <cell r="CH260">
            <v>0</v>
          </cell>
          <cell r="CI260">
            <v>0</v>
          </cell>
          <cell r="CJ260">
            <v>0</v>
          </cell>
          <cell r="CK260">
            <v>0</v>
          </cell>
          <cell r="CL260">
            <v>0</v>
          </cell>
          <cell r="CM260">
            <v>0</v>
          </cell>
          <cell r="CN260">
            <v>0</v>
          </cell>
          <cell r="CO260">
            <v>0</v>
          </cell>
          <cell r="CP260">
            <v>0</v>
          </cell>
          <cell r="CQ260">
            <v>0</v>
          </cell>
        </row>
        <row r="261">
          <cell r="A261" t="str">
            <v>6.8.2.1</v>
          </cell>
          <cell r="B261" t="str">
            <v>NZR-MARCIA</v>
          </cell>
          <cell r="C261" t="str">
            <v>91341.01</v>
          </cell>
          <cell r="D261" t="str">
            <v>217530-4</v>
          </cell>
          <cell r="E261" t="str">
            <v>PORTA EM ALUMÍNIO DE ABRIR TIPO VENEZIANA EM ALUMINIO ANODIZADO PRETO COM GUARNIÇÃO, FIXAÇÃO COM PARAFUSOS - DE GIRO E 05 FOLHAS FIXAS COM VENEZIANA EM ALUMÍNIO,FORNECIMENTO E INSTALAÇÃO (5,55 X 2,10).</v>
          </cell>
          <cell r="F261" t="str">
            <v>un</v>
          </cell>
          <cell r="G261">
            <v>1</v>
          </cell>
          <cell r="H261">
            <v>0</v>
          </cell>
          <cell r="I261">
            <v>1</v>
          </cell>
          <cell r="J261">
            <v>4213.79</v>
          </cell>
          <cell r="K261">
            <v>4213.79</v>
          </cell>
          <cell r="L261">
            <v>161.61000000000001</v>
          </cell>
          <cell r="M261">
            <v>161.61000000000001</v>
          </cell>
          <cell r="N261">
            <v>0</v>
          </cell>
          <cell r="O261">
            <v>0</v>
          </cell>
          <cell r="P261">
            <v>4375.3999999999996</v>
          </cell>
          <cell r="Q261">
            <v>4375.3999999999996</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V261">
            <v>0</v>
          </cell>
          <cell r="BW261">
            <v>0</v>
          </cell>
          <cell r="BX261">
            <v>0</v>
          </cell>
          <cell r="BY261">
            <v>0</v>
          </cell>
          <cell r="BZ261">
            <v>0</v>
          </cell>
          <cell r="CA261">
            <v>0</v>
          </cell>
          <cell r="CB261">
            <v>0</v>
          </cell>
          <cell r="CC261">
            <v>0</v>
          </cell>
          <cell r="CD261">
            <v>0</v>
          </cell>
          <cell r="CE261">
            <v>0</v>
          </cell>
          <cell r="CF261">
            <v>0</v>
          </cell>
          <cell r="CG261">
            <v>0</v>
          </cell>
          <cell r="CH261">
            <v>0</v>
          </cell>
          <cell r="CI261">
            <v>0</v>
          </cell>
          <cell r="CJ261">
            <v>0</v>
          </cell>
          <cell r="CK261">
            <v>0</v>
          </cell>
          <cell r="CL261">
            <v>0</v>
          </cell>
          <cell r="CM261">
            <v>0</v>
          </cell>
          <cell r="CN261">
            <v>0</v>
          </cell>
          <cell r="CO261">
            <v>0</v>
          </cell>
          <cell r="CP261">
            <v>0</v>
          </cell>
          <cell r="CQ261">
            <v>0</v>
          </cell>
        </row>
        <row r="262">
          <cell r="A262" t="str">
            <v>6.8.2.2</v>
          </cell>
          <cell r="B262" t="str">
            <v>NZR-MARCIA</v>
          </cell>
          <cell r="C262" t="str">
            <v>91341.02</v>
          </cell>
          <cell r="D262" t="str">
            <v>569477-9</v>
          </cell>
          <cell r="E262" t="str">
            <v>PORTA EM ALUMÍNIO DE ABRIR TIPO VENEZIANA EM ALUMINIO ANODIZADO PRETO COM GUARNIÇÃO, FIXAÇÃO COM PARAFUSOS - FORNECIMENTO E INSTALAÇÃO (0,90 X 2,10).</v>
          </cell>
          <cell r="F262" t="str">
            <v>un</v>
          </cell>
          <cell r="G262">
            <v>4</v>
          </cell>
          <cell r="H262">
            <v>0</v>
          </cell>
          <cell r="I262">
            <v>4</v>
          </cell>
          <cell r="J262">
            <v>683.32</v>
          </cell>
          <cell r="K262">
            <v>2733.28</v>
          </cell>
          <cell r="L262">
            <v>26.19</v>
          </cell>
          <cell r="M262">
            <v>104.76</v>
          </cell>
          <cell r="N262">
            <v>0</v>
          </cell>
          <cell r="O262">
            <v>0</v>
          </cell>
          <cell r="P262">
            <v>709.5100000000001</v>
          </cell>
          <cell r="Q262">
            <v>2838.04</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0</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D262">
            <v>0</v>
          </cell>
          <cell r="CE262">
            <v>0</v>
          </cell>
          <cell r="CF262">
            <v>0</v>
          </cell>
          <cell r="CG262">
            <v>0</v>
          </cell>
          <cell r="CH262">
            <v>0</v>
          </cell>
          <cell r="CI262">
            <v>0</v>
          </cell>
          <cell r="CJ262">
            <v>0</v>
          </cell>
          <cell r="CK262">
            <v>0</v>
          </cell>
          <cell r="CL262">
            <v>0</v>
          </cell>
          <cell r="CM262">
            <v>0</v>
          </cell>
          <cell r="CN262">
            <v>0</v>
          </cell>
          <cell r="CO262">
            <v>0</v>
          </cell>
          <cell r="CP262">
            <v>0</v>
          </cell>
          <cell r="CQ262">
            <v>0</v>
          </cell>
        </row>
        <row r="263">
          <cell r="A263" t="str">
            <v>6.8.2.3</v>
          </cell>
          <cell r="B263" t="str">
            <v>NZR-MARCIA</v>
          </cell>
          <cell r="C263" t="str">
            <v>91341.03</v>
          </cell>
          <cell r="D263" t="str">
            <v>432109-0</v>
          </cell>
          <cell r="E263" t="str">
            <v>PORTA EM ALUMÍNIO DE ABRIR TIPO VENEZIANA EM ALUMINIO ANODIZADO PRETO COM GUARNIÇÃO, FIXAÇÃO COM PARAFUSOS - FORNECIMENTO E INSTALAÇÃO (1,10 X 1,80).</v>
          </cell>
          <cell r="F263" t="str">
            <v>un</v>
          </cell>
          <cell r="G263">
            <v>2</v>
          </cell>
          <cell r="H263">
            <v>0</v>
          </cell>
          <cell r="I263">
            <v>2</v>
          </cell>
          <cell r="J263">
            <v>715.85</v>
          </cell>
          <cell r="K263">
            <v>1431.7</v>
          </cell>
          <cell r="L263">
            <v>27.44</v>
          </cell>
          <cell r="M263">
            <v>54.88</v>
          </cell>
          <cell r="N263">
            <v>0</v>
          </cell>
          <cell r="O263">
            <v>0</v>
          </cell>
          <cell r="P263">
            <v>743.29000000000008</v>
          </cell>
          <cell r="Q263">
            <v>1486.58</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D263">
            <v>0</v>
          </cell>
          <cell r="CE263">
            <v>0</v>
          </cell>
          <cell r="CF263">
            <v>0</v>
          </cell>
          <cell r="CG263">
            <v>0</v>
          </cell>
          <cell r="CH263">
            <v>0</v>
          </cell>
          <cell r="CI263">
            <v>0</v>
          </cell>
          <cell r="CJ263">
            <v>0</v>
          </cell>
          <cell r="CK263">
            <v>0</v>
          </cell>
          <cell r="CL263">
            <v>0</v>
          </cell>
          <cell r="CM263">
            <v>0</v>
          </cell>
          <cell r="CN263">
            <v>0</v>
          </cell>
          <cell r="CO263">
            <v>0</v>
          </cell>
          <cell r="CP263">
            <v>0</v>
          </cell>
          <cell r="CQ263">
            <v>0</v>
          </cell>
        </row>
        <row r="264">
          <cell r="A264" t="str">
            <v>6.8.3.</v>
          </cell>
          <cell r="E264" t="str">
            <v>ESQUADRIA DE ALUMÍNIO E VIDRO</v>
          </cell>
          <cell r="H264">
            <v>0</v>
          </cell>
          <cell r="I264">
            <v>0</v>
          </cell>
          <cell r="K264">
            <v>0</v>
          </cell>
          <cell r="M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0</v>
          </cell>
          <cell r="BO264">
            <v>0</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D264">
            <v>0</v>
          </cell>
          <cell r="CE264">
            <v>0</v>
          </cell>
          <cell r="CF264">
            <v>0</v>
          </cell>
          <cell r="CG264">
            <v>0</v>
          </cell>
          <cell r="CH264">
            <v>0</v>
          </cell>
          <cell r="CI264">
            <v>0</v>
          </cell>
          <cell r="CJ264">
            <v>0</v>
          </cell>
          <cell r="CK264">
            <v>0</v>
          </cell>
          <cell r="CL264">
            <v>0</v>
          </cell>
          <cell r="CM264">
            <v>0</v>
          </cell>
          <cell r="CN264">
            <v>0</v>
          </cell>
          <cell r="CO264">
            <v>0</v>
          </cell>
          <cell r="CP264">
            <v>0</v>
          </cell>
          <cell r="CQ264">
            <v>0</v>
          </cell>
        </row>
        <row r="265">
          <cell r="A265" t="str">
            <v>6.8.3.1</v>
          </cell>
          <cell r="B265" t="str">
            <v>CINTIA</v>
          </cell>
          <cell r="C265" t="str">
            <v>11.32</v>
          </cell>
          <cell r="D265" t="str">
            <v>595272-7</v>
          </cell>
          <cell r="E265" t="str">
            <v>JANELA DE ALUMÍNIO ANODIZADO PRETO DE CORRER COM 2 FOLHAS, COM VIDROS VERDE LAMINADO 6MM, BATENTE, FERRAGENS E CONTRAMARCO. FORNECIMENTO E INSTALAÇÃO. JA01 2,00X1,00</v>
          </cell>
          <cell r="F265" t="str">
            <v>un</v>
          </cell>
          <cell r="G265">
            <v>3</v>
          </cell>
          <cell r="H265">
            <v>0</v>
          </cell>
          <cell r="I265">
            <v>3</v>
          </cell>
          <cell r="J265">
            <v>1987.35</v>
          </cell>
          <cell r="K265">
            <v>5962.0499999999993</v>
          </cell>
          <cell r="L265">
            <v>77.430000000000007</v>
          </cell>
          <cell r="M265">
            <v>232.29000000000002</v>
          </cell>
          <cell r="N265">
            <v>0</v>
          </cell>
          <cell r="O265">
            <v>0</v>
          </cell>
          <cell r="P265">
            <v>2064.7799999999997</v>
          </cell>
          <cell r="Q265">
            <v>6194.34</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BV265">
            <v>0</v>
          </cell>
          <cell r="BW265">
            <v>0</v>
          </cell>
          <cell r="BX265">
            <v>0</v>
          </cell>
          <cell r="BY265">
            <v>0</v>
          </cell>
          <cell r="BZ265">
            <v>0</v>
          </cell>
          <cell r="CA265">
            <v>0</v>
          </cell>
          <cell r="CB265">
            <v>0</v>
          </cell>
          <cell r="CC265">
            <v>0</v>
          </cell>
          <cell r="CD265">
            <v>0</v>
          </cell>
          <cell r="CE265">
            <v>0</v>
          </cell>
          <cell r="CF265">
            <v>0</v>
          </cell>
          <cell r="CG265">
            <v>0</v>
          </cell>
          <cell r="CH265">
            <v>0</v>
          </cell>
          <cell r="CI265">
            <v>0</v>
          </cell>
          <cell r="CJ265">
            <v>0</v>
          </cell>
          <cell r="CK265">
            <v>0</v>
          </cell>
          <cell r="CL265">
            <v>0</v>
          </cell>
          <cell r="CM265">
            <v>0</v>
          </cell>
          <cell r="CN265">
            <v>0</v>
          </cell>
          <cell r="CO265">
            <v>0</v>
          </cell>
          <cell r="CP265">
            <v>0</v>
          </cell>
          <cell r="CQ265">
            <v>0</v>
          </cell>
        </row>
        <row r="266">
          <cell r="A266" t="str">
            <v>6.8.3.2</v>
          </cell>
          <cell r="B266" t="str">
            <v>CINTIA</v>
          </cell>
          <cell r="C266" t="str">
            <v>11.33</v>
          </cell>
          <cell r="D266" t="str">
            <v>595273-5</v>
          </cell>
          <cell r="E266" t="str">
            <v>JANELA DE ALUMÍNIO ANODIZADO PRETO DE CORRER COM 2 FOLHAS, VIDRO VERDE JATEADO 6MM, BATENTE, FERRAGENS E CONTRAMARCO. FORNECIMENTO E INSTALAÇÃO. JA02 1,00X0,60M</v>
          </cell>
          <cell r="F266" t="str">
            <v>un</v>
          </cell>
          <cell r="G266">
            <v>5</v>
          </cell>
          <cell r="H266">
            <v>0</v>
          </cell>
          <cell r="I266">
            <v>5</v>
          </cell>
          <cell r="J266">
            <v>507.02</v>
          </cell>
          <cell r="K266">
            <v>2535.1</v>
          </cell>
          <cell r="L266">
            <v>41.28</v>
          </cell>
          <cell r="M266">
            <v>206.4</v>
          </cell>
          <cell r="N266">
            <v>0</v>
          </cell>
          <cell r="O266">
            <v>0</v>
          </cell>
          <cell r="P266">
            <v>548.29999999999995</v>
          </cell>
          <cell r="Q266">
            <v>2741.5</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E266">
            <v>0</v>
          </cell>
          <cell r="CF266">
            <v>0</v>
          </cell>
          <cell r="CG266">
            <v>0</v>
          </cell>
          <cell r="CH266">
            <v>0</v>
          </cell>
          <cell r="CI266">
            <v>0</v>
          </cell>
          <cell r="CJ266">
            <v>0</v>
          </cell>
          <cell r="CK266">
            <v>0</v>
          </cell>
          <cell r="CL266">
            <v>0</v>
          </cell>
          <cell r="CM266">
            <v>0</v>
          </cell>
          <cell r="CN266">
            <v>0</v>
          </cell>
          <cell r="CO266">
            <v>0</v>
          </cell>
          <cell r="CP266">
            <v>0</v>
          </cell>
          <cell r="CQ266">
            <v>0</v>
          </cell>
        </row>
        <row r="267">
          <cell r="A267" t="str">
            <v>6.8.3.3</v>
          </cell>
          <cell r="B267" t="str">
            <v>CINTIA</v>
          </cell>
          <cell r="C267" t="str">
            <v>11.34</v>
          </cell>
          <cell r="D267" t="str">
            <v>595274-3</v>
          </cell>
          <cell r="E267" t="str">
            <v>JANELA DE ALUMÍNIO ANODIZADO PRETO DE CORRER PRETA COM 4 FOLHAS, VIDRO VERDE JATEADO 6MM, BATENTE, FERRAGENS E CONTRAMARCO. FORNECIMENTO E INSTALAÇÃO. JA03 2,50X0,60M</v>
          </cell>
          <cell r="F267" t="str">
            <v>un</v>
          </cell>
          <cell r="G267">
            <v>8</v>
          </cell>
          <cell r="H267">
            <v>0</v>
          </cell>
          <cell r="I267">
            <v>8</v>
          </cell>
          <cell r="J267">
            <v>1682.57</v>
          </cell>
          <cell r="K267">
            <v>13460.56</v>
          </cell>
          <cell r="L267">
            <v>80</v>
          </cell>
          <cell r="M267">
            <v>640</v>
          </cell>
          <cell r="N267">
            <v>0</v>
          </cell>
          <cell r="O267">
            <v>0</v>
          </cell>
          <cell r="P267">
            <v>1762.57</v>
          </cell>
          <cell r="Q267">
            <v>14100.56</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E267">
            <v>0</v>
          </cell>
          <cell r="CF267">
            <v>0</v>
          </cell>
          <cell r="CG267">
            <v>0</v>
          </cell>
          <cell r="CH267">
            <v>0</v>
          </cell>
          <cell r="CI267">
            <v>0</v>
          </cell>
          <cell r="CJ267">
            <v>0</v>
          </cell>
          <cell r="CK267">
            <v>0</v>
          </cell>
          <cell r="CL267">
            <v>0</v>
          </cell>
          <cell r="CM267">
            <v>0</v>
          </cell>
          <cell r="CN267">
            <v>0</v>
          </cell>
          <cell r="CO267">
            <v>0</v>
          </cell>
          <cell r="CP267">
            <v>0</v>
          </cell>
          <cell r="CQ267">
            <v>0</v>
          </cell>
        </row>
        <row r="268">
          <cell r="A268" t="str">
            <v>6.8.3.4</v>
          </cell>
          <cell r="B268" t="str">
            <v>CINTIA</v>
          </cell>
          <cell r="C268" t="str">
            <v>11.35</v>
          </cell>
          <cell r="D268" t="str">
            <v>595276-0</v>
          </cell>
          <cell r="E268" t="str">
            <v>JANELA DE ALUMÍNIO ANODIZADO PRETO, DE CORRER COM 4 FOLHAS, VIDRO VERDE JATEADO 6MM, BATENTE, FERRAGENS E CONTRAMARCO. FORNECIMENTO E INSTALAÇÃO. JA04 4,00X0,60M</v>
          </cell>
          <cell r="F268" t="str">
            <v>un</v>
          </cell>
          <cell r="G268">
            <v>2</v>
          </cell>
          <cell r="H268">
            <v>0</v>
          </cell>
          <cell r="I268">
            <v>2</v>
          </cell>
          <cell r="J268">
            <v>2687.56</v>
          </cell>
          <cell r="K268">
            <v>5375.12</v>
          </cell>
          <cell r="L268">
            <v>118.72</v>
          </cell>
          <cell r="M268">
            <v>237.44</v>
          </cell>
          <cell r="N268">
            <v>0</v>
          </cell>
          <cell r="O268">
            <v>0</v>
          </cell>
          <cell r="P268">
            <v>2806.2799999999997</v>
          </cell>
          <cell r="Q268">
            <v>5612.56</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v>0</v>
          </cell>
          <cell r="CF268">
            <v>0</v>
          </cell>
          <cell r="CG268">
            <v>0</v>
          </cell>
          <cell r="CH268">
            <v>0</v>
          </cell>
          <cell r="CI268">
            <v>0</v>
          </cell>
          <cell r="CJ268">
            <v>0</v>
          </cell>
          <cell r="CK268">
            <v>0</v>
          </cell>
          <cell r="CL268">
            <v>0</v>
          </cell>
          <cell r="CM268">
            <v>0</v>
          </cell>
          <cell r="CN268">
            <v>0</v>
          </cell>
          <cell r="CO268">
            <v>0</v>
          </cell>
          <cell r="CP268">
            <v>0</v>
          </cell>
          <cell r="CQ268">
            <v>0</v>
          </cell>
        </row>
        <row r="269">
          <cell r="A269" t="str">
            <v>6.8.3.5</v>
          </cell>
          <cell r="B269" t="str">
            <v>CINTIA</v>
          </cell>
          <cell r="C269" t="str">
            <v>11.36</v>
          </cell>
          <cell r="D269" t="str">
            <v>595278-6</v>
          </cell>
          <cell r="E269" t="str">
            <v>JANELA DE ALUMÍNIO ANODIZADO PRETO TIPO FIXA E PIVOTANTE, 11 FOLHAS, VIDRO VERDE LAMINADO 6MM, BATENTE, FERRAGENS E CONTRAMARCO. FORNECIMENTO E INSTALAÇÃO. JA05 8,3M2</v>
          </cell>
          <cell r="F269" t="str">
            <v>un</v>
          </cell>
          <cell r="G269">
            <v>1</v>
          </cell>
          <cell r="H269">
            <v>0</v>
          </cell>
          <cell r="I269">
            <v>1</v>
          </cell>
          <cell r="J269">
            <v>8737.84</v>
          </cell>
          <cell r="K269">
            <v>8737.84</v>
          </cell>
          <cell r="L269">
            <v>441.35</v>
          </cell>
          <cell r="M269">
            <v>441.35</v>
          </cell>
          <cell r="N269">
            <v>0</v>
          </cell>
          <cell r="O269">
            <v>0</v>
          </cell>
          <cell r="P269">
            <v>9179.19</v>
          </cell>
          <cell r="Q269">
            <v>9179.19</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E269">
            <v>0</v>
          </cell>
          <cell r="CF269">
            <v>0</v>
          </cell>
          <cell r="CG269">
            <v>0</v>
          </cell>
          <cell r="CH269">
            <v>0</v>
          </cell>
          <cell r="CI269">
            <v>0</v>
          </cell>
          <cell r="CJ269">
            <v>0</v>
          </cell>
          <cell r="CK269">
            <v>0</v>
          </cell>
          <cell r="CL269">
            <v>0</v>
          </cell>
          <cell r="CM269">
            <v>0</v>
          </cell>
          <cell r="CN269">
            <v>0</v>
          </cell>
          <cell r="CO269">
            <v>0</v>
          </cell>
          <cell r="CP269">
            <v>0</v>
          </cell>
          <cell r="CQ269">
            <v>0</v>
          </cell>
        </row>
        <row r="270">
          <cell r="A270" t="str">
            <v>6.8.3.6</v>
          </cell>
          <cell r="B270" t="str">
            <v>CINTIA</v>
          </cell>
          <cell r="C270" t="str">
            <v>11.37</v>
          </cell>
          <cell r="D270" t="str">
            <v>595279-4</v>
          </cell>
          <cell r="E270" t="str">
            <v>JANELA DE ALUMÍNIO ANODIZADO PRETO TIPO FIXA 1 FOLHA, VIDRO VERDE LAMINADO 6MM, PELÍCULA REFLETIVA, BATENTE, FERRAGENS E CONTRAMARCO. FORNECIMENTO E INSTALAÇÃO. V01 1,50X1,00M</v>
          </cell>
          <cell r="F270" t="str">
            <v>un</v>
          </cell>
          <cell r="G270">
            <v>1</v>
          </cell>
          <cell r="H270">
            <v>0</v>
          </cell>
          <cell r="I270">
            <v>1</v>
          </cell>
          <cell r="J270">
            <v>1625.96</v>
          </cell>
          <cell r="K270">
            <v>1625.96</v>
          </cell>
          <cell r="L270">
            <v>64.52</v>
          </cell>
          <cell r="M270">
            <v>64.52</v>
          </cell>
          <cell r="N270">
            <v>0</v>
          </cell>
          <cell r="O270">
            <v>0</v>
          </cell>
          <cell r="P270">
            <v>1690.48</v>
          </cell>
          <cell r="Q270">
            <v>1690.48</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v>
          </cell>
          <cell r="BQ270">
            <v>0</v>
          </cell>
          <cell r="BR270">
            <v>0</v>
          </cell>
          <cell r="BS270">
            <v>0</v>
          </cell>
          <cell r="BT270">
            <v>0</v>
          </cell>
          <cell r="BU270">
            <v>0</v>
          </cell>
          <cell r="BV270">
            <v>0</v>
          </cell>
          <cell r="BW270">
            <v>0</v>
          </cell>
          <cell r="BX270">
            <v>0</v>
          </cell>
          <cell r="BY270">
            <v>0</v>
          </cell>
          <cell r="BZ270">
            <v>0</v>
          </cell>
          <cell r="CA270">
            <v>0</v>
          </cell>
          <cell r="CB270">
            <v>0</v>
          </cell>
          <cell r="CC270">
            <v>0</v>
          </cell>
          <cell r="CD270">
            <v>0</v>
          </cell>
          <cell r="CE270">
            <v>0</v>
          </cell>
          <cell r="CF270">
            <v>0</v>
          </cell>
          <cell r="CG270">
            <v>0</v>
          </cell>
          <cell r="CH270">
            <v>0</v>
          </cell>
          <cell r="CI270">
            <v>0</v>
          </cell>
          <cell r="CJ270">
            <v>0</v>
          </cell>
          <cell r="CK270">
            <v>0</v>
          </cell>
          <cell r="CL270">
            <v>0</v>
          </cell>
          <cell r="CM270">
            <v>0</v>
          </cell>
          <cell r="CN270">
            <v>0</v>
          </cell>
          <cell r="CO270">
            <v>0</v>
          </cell>
          <cell r="CP270">
            <v>0</v>
          </cell>
          <cell r="CQ270">
            <v>0</v>
          </cell>
        </row>
        <row r="271">
          <cell r="A271" t="str">
            <v>6.8.3.7</v>
          </cell>
          <cell r="B271" t="str">
            <v>CINTIA</v>
          </cell>
          <cell r="C271" t="str">
            <v>11.38</v>
          </cell>
          <cell r="D271" t="str">
            <v>595282-4</v>
          </cell>
          <cell r="E271" t="str">
            <v>ESQUADRIA DE ALUMÍNIO ANODIZADO PRETO COM PORTA DUPLA DE ABRIR E 03 JANELAS MAXIM-AR E 18 FOLHAS FIXAS, FIXAÇÃO COM PARAFUSOS, INCLUSIVE CONTRAMARCO E VIDROS - FORNECIMENTO E INSTALAÇÃO. PAV01 5,3X5,00M</v>
          </cell>
          <cell r="F271" t="str">
            <v>un</v>
          </cell>
          <cell r="G271">
            <v>1</v>
          </cell>
          <cell r="H271">
            <v>0</v>
          </cell>
          <cell r="I271">
            <v>1</v>
          </cell>
          <cell r="J271">
            <v>32695.7</v>
          </cell>
          <cell r="K271">
            <v>32695.7</v>
          </cell>
          <cell r="L271">
            <v>265.83999999999997</v>
          </cell>
          <cell r="M271">
            <v>265.83999999999997</v>
          </cell>
          <cell r="N271">
            <v>0</v>
          </cell>
          <cell r="O271">
            <v>0</v>
          </cell>
          <cell r="P271">
            <v>32961.54</v>
          </cell>
          <cell r="Q271">
            <v>32961.54</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0</v>
          </cell>
          <cell r="BO271">
            <v>0</v>
          </cell>
          <cell r="BP271">
            <v>0</v>
          </cell>
          <cell r="BQ271">
            <v>0</v>
          </cell>
          <cell r="BR271">
            <v>0</v>
          </cell>
          <cell r="BS271">
            <v>0</v>
          </cell>
          <cell r="BT271">
            <v>0</v>
          </cell>
          <cell r="BU271">
            <v>0</v>
          </cell>
          <cell r="BV271">
            <v>0</v>
          </cell>
          <cell r="BW271">
            <v>0</v>
          </cell>
          <cell r="BX271">
            <v>0</v>
          </cell>
          <cell r="BY271">
            <v>0</v>
          </cell>
          <cell r="BZ271">
            <v>0</v>
          </cell>
          <cell r="CA271">
            <v>0</v>
          </cell>
          <cell r="CB271">
            <v>0</v>
          </cell>
          <cell r="CC271">
            <v>0</v>
          </cell>
          <cell r="CD271">
            <v>0</v>
          </cell>
          <cell r="CE271">
            <v>0</v>
          </cell>
          <cell r="CF271">
            <v>0</v>
          </cell>
          <cell r="CG271">
            <v>0</v>
          </cell>
          <cell r="CH271">
            <v>0</v>
          </cell>
          <cell r="CI271">
            <v>0</v>
          </cell>
          <cell r="CJ271">
            <v>0</v>
          </cell>
          <cell r="CK271">
            <v>0</v>
          </cell>
          <cell r="CL271">
            <v>0</v>
          </cell>
          <cell r="CM271">
            <v>0</v>
          </cell>
          <cell r="CN271">
            <v>0</v>
          </cell>
          <cell r="CO271">
            <v>0</v>
          </cell>
          <cell r="CP271">
            <v>0</v>
          </cell>
          <cell r="CQ271">
            <v>0</v>
          </cell>
        </row>
        <row r="272">
          <cell r="A272" t="str">
            <v>6.8.3.8</v>
          </cell>
          <cell r="B272" t="str">
            <v>CINTIA</v>
          </cell>
          <cell r="C272" t="str">
            <v>11.39</v>
          </cell>
          <cell r="D272" t="str">
            <v>595284-0</v>
          </cell>
          <cell r="E272" t="str">
            <v>PORTA DE ALUMÍNIO ANODIZADO PRETO DE ABRIR, 02 FOLHAS E BANDEIRA FIXA, FIXAÇÃO COM PARAFUSOS, INCLUSIVE CONTRAMARCO E VIDROS - FORNECIMENTO E INSTALAÇÃO. PAV02 2,00X2,80M</v>
          </cell>
          <cell r="F272" t="str">
            <v>un</v>
          </cell>
          <cell r="G272">
            <v>3</v>
          </cell>
          <cell r="H272">
            <v>0</v>
          </cell>
          <cell r="I272">
            <v>3</v>
          </cell>
          <cell r="J272">
            <v>9364.25</v>
          </cell>
          <cell r="K272">
            <v>28092.75</v>
          </cell>
          <cell r="L272">
            <v>123.88</v>
          </cell>
          <cell r="M272">
            <v>371.64</v>
          </cell>
          <cell r="N272">
            <v>0</v>
          </cell>
          <cell r="O272">
            <v>0</v>
          </cell>
          <cell r="P272">
            <v>9488.1299999999992</v>
          </cell>
          <cell r="Q272">
            <v>28464.39</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v>
          </cell>
          <cell r="BP272">
            <v>0</v>
          </cell>
          <cell r="BQ272">
            <v>0</v>
          </cell>
          <cell r="BR272">
            <v>0</v>
          </cell>
          <cell r="BS272">
            <v>0</v>
          </cell>
          <cell r="BT272">
            <v>0</v>
          </cell>
          <cell r="BU272">
            <v>0</v>
          </cell>
          <cell r="BV272">
            <v>0</v>
          </cell>
          <cell r="BW272">
            <v>0</v>
          </cell>
          <cell r="BX272">
            <v>0</v>
          </cell>
          <cell r="BY272">
            <v>0</v>
          </cell>
          <cell r="BZ272">
            <v>0</v>
          </cell>
          <cell r="CA272">
            <v>0</v>
          </cell>
          <cell r="CB272">
            <v>0</v>
          </cell>
          <cell r="CC272">
            <v>0</v>
          </cell>
          <cell r="CD272">
            <v>0</v>
          </cell>
          <cell r="CE272">
            <v>0</v>
          </cell>
          <cell r="CF272">
            <v>0</v>
          </cell>
          <cell r="CG272">
            <v>0</v>
          </cell>
          <cell r="CH272">
            <v>0</v>
          </cell>
          <cell r="CI272">
            <v>0</v>
          </cell>
          <cell r="CJ272">
            <v>0</v>
          </cell>
          <cell r="CK272">
            <v>0</v>
          </cell>
          <cell r="CL272">
            <v>0</v>
          </cell>
          <cell r="CM272">
            <v>0</v>
          </cell>
          <cell r="CN272">
            <v>0</v>
          </cell>
          <cell r="CO272">
            <v>0</v>
          </cell>
          <cell r="CP272">
            <v>0</v>
          </cell>
          <cell r="CQ272">
            <v>0</v>
          </cell>
        </row>
        <row r="273">
          <cell r="A273" t="str">
            <v>6.8.3.9</v>
          </cell>
          <cell r="B273" t="str">
            <v>SINAPI</v>
          </cell>
          <cell r="C273" t="str">
            <v>98555</v>
          </cell>
          <cell r="D273" t="str">
            <v>478520-7</v>
          </cell>
          <cell r="E273" t="str">
            <v>IMPERMEABILIZAÇÃO DE SUPERFÍCIE COM ARGAMASSA POLIMÉRICA / MEMBRANA ACRÍLICA, 3 DEMÃOS. AF_09/2023</v>
          </cell>
          <cell r="F273" t="str">
            <v>m²</v>
          </cell>
          <cell r="G273">
            <v>7.79</v>
          </cell>
          <cell r="H273">
            <v>0</v>
          </cell>
          <cell r="I273">
            <v>7.79</v>
          </cell>
          <cell r="J273">
            <v>14.15</v>
          </cell>
          <cell r="K273">
            <v>110.2285</v>
          </cell>
          <cell r="L273">
            <v>18.87</v>
          </cell>
          <cell r="M273">
            <v>146.9973</v>
          </cell>
          <cell r="N273">
            <v>0</v>
          </cell>
          <cell r="O273">
            <v>0</v>
          </cell>
          <cell r="P273">
            <v>33.020000000000003</v>
          </cell>
          <cell r="Q273">
            <v>257.22000000000003</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E273">
            <v>0</v>
          </cell>
          <cell r="CF273">
            <v>0</v>
          </cell>
          <cell r="CG273">
            <v>0</v>
          </cell>
          <cell r="CH273">
            <v>0</v>
          </cell>
          <cell r="CI273">
            <v>0</v>
          </cell>
          <cell r="CJ273">
            <v>0</v>
          </cell>
          <cell r="CK273">
            <v>0</v>
          </cell>
          <cell r="CL273">
            <v>0</v>
          </cell>
          <cell r="CM273">
            <v>0</v>
          </cell>
          <cell r="CN273">
            <v>0</v>
          </cell>
          <cell r="CO273">
            <v>0</v>
          </cell>
          <cell r="CP273">
            <v>0</v>
          </cell>
          <cell r="CQ273">
            <v>0</v>
          </cell>
        </row>
        <row r="274">
          <cell r="A274" t="str">
            <v>6.8.4.</v>
          </cell>
          <cell r="E274" t="str">
            <v>ESQUADRIAS DE MADEIRA E ACESSÓRIOS</v>
          </cell>
          <cell r="H274">
            <v>0</v>
          </cell>
          <cell r="I274">
            <v>0</v>
          </cell>
          <cell r="K274">
            <v>0</v>
          </cell>
          <cell r="M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v>
          </cell>
          <cell r="CO274">
            <v>0</v>
          </cell>
          <cell r="CP274">
            <v>0</v>
          </cell>
          <cell r="CQ274">
            <v>0</v>
          </cell>
        </row>
        <row r="275">
          <cell r="A275" t="str">
            <v>6.8.4.1</v>
          </cell>
          <cell r="B275" t="str">
            <v>NZR</v>
          </cell>
          <cell r="C275" t="str">
            <v>90850.01</v>
          </cell>
          <cell r="D275" t="str">
            <v>595347-2</v>
          </cell>
          <cell r="E275" t="str">
            <v>KIT DE PORTA PRONTA DE MADEIRA, TIPO GIRO, PINTURA EM ESMALTE SINTÉTICO ACRÍLICO COM ACABAMENTO ACETINADO NA COR PRETA, SEMI-OCA (LEVE OU MÉDIA), PADRÃO MÉDIO, 90X210CM, ESPESSURA DE 3,5CM, ITENS INCLUSOS: DOBRADIÇAS, MONTAGEM E INSTALAÇÃO DO BATENTE, SEM FECHADURA - FORNECIMENTO E INSTALAÇÃO.</v>
          </cell>
          <cell r="F275" t="str">
            <v>un</v>
          </cell>
          <cell r="G275">
            <v>18</v>
          </cell>
          <cell r="H275">
            <v>0</v>
          </cell>
          <cell r="I275">
            <v>18</v>
          </cell>
          <cell r="J275">
            <v>620.89</v>
          </cell>
          <cell r="K275">
            <v>11176.02</v>
          </cell>
          <cell r="L275">
            <v>287.83999999999997</v>
          </cell>
          <cell r="M275">
            <v>5181.12</v>
          </cell>
          <cell r="N275">
            <v>0</v>
          </cell>
          <cell r="O275">
            <v>0</v>
          </cell>
          <cell r="P275">
            <v>908.73</v>
          </cell>
          <cell r="Q275">
            <v>16357.14</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0</v>
          </cell>
          <cell r="CM275">
            <v>0</v>
          </cell>
          <cell r="CN275">
            <v>0</v>
          </cell>
          <cell r="CO275">
            <v>0</v>
          </cell>
          <cell r="CP275">
            <v>0</v>
          </cell>
          <cell r="CQ275">
            <v>0</v>
          </cell>
        </row>
        <row r="276">
          <cell r="A276" t="str">
            <v>6.8.4.2</v>
          </cell>
          <cell r="B276" t="str">
            <v>NZR</v>
          </cell>
          <cell r="C276" t="str">
            <v>90848.01</v>
          </cell>
          <cell r="D276" t="str">
            <v>595348-0</v>
          </cell>
          <cell r="E276" t="str">
            <v>KIT DE PORTA PRONTA DE MADEIRA, TIPO GIRO, PINTURA EM ESMALTE SINTÉTICO ACRÍLICO COM ACABAMENTO ACETINADO NA COR PRETA, SEMI-OCA (LEVE OU MÉDIA), PADRÃO MÉDIO, 70X210CM, ESPESSURA DE 3,5CM, ITENS INCLUSOS: DOBRADIÇAS, MONTAGEM E INSTALAÇÃO DO BATENTE, SEM FECHADURA - FORNECIMENTO E INSTALAÇÃO.</v>
          </cell>
          <cell r="F276" t="str">
            <v>un</v>
          </cell>
          <cell r="G276">
            <v>2</v>
          </cell>
          <cell r="H276">
            <v>0</v>
          </cell>
          <cell r="I276">
            <v>2</v>
          </cell>
          <cell r="J276">
            <v>549.45000000000005</v>
          </cell>
          <cell r="K276">
            <v>1098.9000000000001</v>
          </cell>
          <cell r="L276">
            <v>269.24</v>
          </cell>
          <cell r="M276">
            <v>538.48</v>
          </cell>
          <cell r="N276">
            <v>0</v>
          </cell>
          <cell r="O276">
            <v>0</v>
          </cell>
          <cell r="P276">
            <v>818.69</v>
          </cell>
          <cell r="Q276">
            <v>1637.38</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E276">
            <v>0</v>
          </cell>
          <cell r="CF276">
            <v>0</v>
          </cell>
          <cell r="CG276">
            <v>0</v>
          </cell>
          <cell r="CH276">
            <v>0</v>
          </cell>
          <cell r="CI276">
            <v>0</v>
          </cell>
          <cell r="CJ276">
            <v>0</v>
          </cell>
          <cell r="CK276">
            <v>0</v>
          </cell>
          <cell r="CL276">
            <v>0</v>
          </cell>
          <cell r="CM276">
            <v>0</v>
          </cell>
          <cell r="CN276">
            <v>0</v>
          </cell>
          <cell r="CO276">
            <v>0</v>
          </cell>
          <cell r="CP276">
            <v>0</v>
          </cell>
          <cell r="CQ276">
            <v>0</v>
          </cell>
        </row>
        <row r="277">
          <cell r="A277" t="str">
            <v>6.8.4.3</v>
          </cell>
          <cell r="B277" t="str">
            <v>NZR</v>
          </cell>
          <cell r="C277" t="str">
            <v>90850.02</v>
          </cell>
          <cell r="D277" t="str">
            <v>595349-9</v>
          </cell>
          <cell r="E277" t="str">
            <v>KIT DE PORTA PRONTA DE MADEIRA, TIPO GIRO, PINTURA EM ESMALTE SINTÉTICO ACRÍLICO COM ACABAMENTO ACETINADO NA COR PRETA, SEMI-OCA (LEVE OU MÉDIA), PADRÃO MÉDIO, 90X210CM, ESPESSURA DE 3,5CM, INCLUSIVE CHAPA DE AÇO INOX NA BASE DOS DOIS LADOS H=0,40M, BANHEIRO PCD, ITENS INCLUSOS: DOBRADIÇAS, MONTAGEM E INSTALAÇÃO DO BATENTE, SEM FECHADURA - FORNECIMENTO E INSTALAÇÃO.</v>
          </cell>
          <cell r="F277" t="str">
            <v>un</v>
          </cell>
          <cell r="G277">
            <v>2</v>
          </cell>
          <cell r="H277">
            <v>0</v>
          </cell>
          <cell r="I277">
            <v>2</v>
          </cell>
          <cell r="J277">
            <v>779.37</v>
          </cell>
          <cell r="K277">
            <v>1558.74</v>
          </cell>
          <cell r="L277">
            <v>287.83999999999997</v>
          </cell>
          <cell r="M277">
            <v>575.67999999999995</v>
          </cell>
          <cell r="N277">
            <v>0</v>
          </cell>
          <cell r="O277">
            <v>0</v>
          </cell>
          <cell r="P277">
            <v>1067.21</v>
          </cell>
          <cell r="Q277">
            <v>2134.42</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E277">
            <v>0</v>
          </cell>
          <cell r="CF277">
            <v>0</v>
          </cell>
          <cell r="CG277">
            <v>0</v>
          </cell>
          <cell r="CH277">
            <v>0</v>
          </cell>
          <cell r="CI277">
            <v>0</v>
          </cell>
          <cell r="CJ277">
            <v>0</v>
          </cell>
          <cell r="CK277">
            <v>0</v>
          </cell>
          <cell r="CL277">
            <v>0</v>
          </cell>
          <cell r="CM277">
            <v>0</v>
          </cell>
          <cell r="CN277">
            <v>0</v>
          </cell>
          <cell r="CO277">
            <v>0</v>
          </cell>
          <cell r="CP277">
            <v>0</v>
          </cell>
          <cell r="CQ277">
            <v>0</v>
          </cell>
        </row>
        <row r="278">
          <cell r="A278" t="str">
            <v>6.8.4.4</v>
          </cell>
          <cell r="B278" t="str">
            <v>NZR</v>
          </cell>
          <cell r="C278" t="str">
            <v>90850.03</v>
          </cell>
          <cell r="D278" t="str">
            <v>596301-0</v>
          </cell>
          <cell r="E278" t="str">
            <v>PORTA PIVOTANTE DE MADEIRA, PINTURA EM ESMALTE SINTÉTICO ACRÍLICO COM ACABAMENTO ACETINADO NA COR PRETA, SEMI-OCA (LEVE OU MÉDIA), PADRÃO MÉDIO, 90X210CM, ESPESSURA DE 3,5CM, COM UM LADO REVESTIDO EM REVESTIMENTO RIPADO DE MADEIRA ECOLÓGICA (ARKWOOD FP, ARKOS OU EQUIVALENTE), ACABAMENTO TIPO PORTA OCULTA. ITENS INCLUSOS: DOBRADIÇAS, MONTAGEM E INSTALAÇÃO DO BATENTE, SEM FECHADURA - FORNECIMENTO E INSTALAÇÃO.</v>
          </cell>
          <cell r="F278" t="str">
            <v>un</v>
          </cell>
          <cell r="G278">
            <v>1</v>
          </cell>
          <cell r="H278">
            <v>0</v>
          </cell>
          <cell r="I278">
            <v>1</v>
          </cell>
          <cell r="J278">
            <v>1743.36</v>
          </cell>
          <cell r="K278">
            <v>1743.36</v>
          </cell>
          <cell r="L278">
            <v>210.42</v>
          </cell>
          <cell r="M278">
            <v>210.42</v>
          </cell>
          <cell r="N278">
            <v>0</v>
          </cell>
          <cell r="O278">
            <v>0</v>
          </cell>
          <cell r="P278">
            <v>1953.78</v>
          </cell>
          <cell r="Q278">
            <v>1953.78</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v>0</v>
          </cell>
          <cell r="CF278">
            <v>0</v>
          </cell>
          <cell r="CG278">
            <v>0</v>
          </cell>
          <cell r="CH278">
            <v>0</v>
          </cell>
          <cell r="CI278">
            <v>0</v>
          </cell>
          <cell r="CJ278">
            <v>0</v>
          </cell>
          <cell r="CK278">
            <v>0</v>
          </cell>
          <cell r="CL278">
            <v>0</v>
          </cell>
          <cell r="CM278">
            <v>0</v>
          </cell>
          <cell r="CN278">
            <v>0</v>
          </cell>
          <cell r="CO278">
            <v>0</v>
          </cell>
          <cell r="CP278">
            <v>0</v>
          </cell>
          <cell r="CQ278">
            <v>0</v>
          </cell>
        </row>
        <row r="279">
          <cell r="A279" t="str">
            <v>6.8.5.</v>
          </cell>
          <cell r="E279" t="str">
            <v>ACESSÓRIOS</v>
          </cell>
          <cell r="H279">
            <v>0</v>
          </cell>
          <cell r="I279">
            <v>0</v>
          </cell>
          <cell r="K279">
            <v>0</v>
          </cell>
          <cell r="M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E279">
            <v>0</v>
          </cell>
          <cell r="CF279">
            <v>0</v>
          </cell>
          <cell r="CG279">
            <v>0</v>
          </cell>
          <cell r="CH279">
            <v>0</v>
          </cell>
          <cell r="CI279">
            <v>0</v>
          </cell>
          <cell r="CJ279">
            <v>0</v>
          </cell>
          <cell r="CK279">
            <v>0</v>
          </cell>
          <cell r="CL279">
            <v>0</v>
          </cell>
          <cell r="CM279">
            <v>0</v>
          </cell>
          <cell r="CN279">
            <v>0</v>
          </cell>
          <cell r="CO279">
            <v>0</v>
          </cell>
          <cell r="CP279">
            <v>0</v>
          </cell>
          <cell r="CQ279">
            <v>0</v>
          </cell>
        </row>
        <row r="280">
          <cell r="A280" t="str">
            <v>6.8.5.1</v>
          </cell>
          <cell r="B280" t="str">
            <v>NZR</v>
          </cell>
          <cell r="C280" t="str">
            <v>13.1A</v>
          </cell>
          <cell r="D280" t="str">
            <v>596303-6</v>
          </cell>
          <cell r="E280" t="str">
            <v xml:space="preserve">FORNECIMENTO E INSTALAÇÃO DE MOLA AÉREA FECHA PORTA, PRATA, PARA PORTAS DE TRÁFEGO LEVE, COM LARGURA MENOR QUE 95 CM, FORÇA DE FECHAMENTO 2/3 CONTROLADA POR MEIO DE AJUSTES DA MOLA E DO BRAÇO, PESO MÁXIMO DA PORTA DE 60KG. </v>
          </cell>
          <cell r="F280" t="str">
            <v>un</v>
          </cell>
          <cell r="G280">
            <v>22</v>
          </cell>
          <cell r="H280">
            <v>0</v>
          </cell>
          <cell r="I280">
            <v>22</v>
          </cell>
          <cell r="J280">
            <v>166.41</v>
          </cell>
          <cell r="K280">
            <v>3661.02</v>
          </cell>
          <cell r="L280">
            <v>9.56</v>
          </cell>
          <cell r="M280">
            <v>210.32000000000002</v>
          </cell>
          <cell r="N280">
            <v>0</v>
          </cell>
          <cell r="O280">
            <v>0</v>
          </cell>
          <cell r="P280">
            <v>175.97</v>
          </cell>
          <cell r="Q280">
            <v>3871.34</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E280">
            <v>0</v>
          </cell>
          <cell r="CF280">
            <v>0</v>
          </cell>
          <cell r="CG280">
            <v>0</v>
          </cell>
          <cell r="CH280">
            <v>0</v>
          </cell>
          <cell r="CI280">
            <v>0</v>
          </cell>
          <cell r="CJ280">
            <v>0</v>
          </cell>
          <cell r="CK280">
            <v>0</v>
          </cell>
          <cell r="CL280">
            <v>0</v>
          </cell>
          <cell r="CM280">
            <v>0</v>
          </cell>
          <cell r="CN280">
            <v>0</v>
          </cell>
          <cell r="CO280">
            <v>0</v>
          </cell>
          <cell r="CP280">
            <v>0</v>
          </cell>
          <cell r="CQ280">
            <v>0</v>
          </cell>
        </row>
        <row r="281">
          <cell r="A281" t="str">
            <v>6.8.5.2</v>
          </cell>
          <cell r="B281" t="str">
            <v>SINAPI</v>
          </cell>
          <cell r="C281" t="str">
            <v>91306</v>
          </cell>
          <cell r="D281" t="str">
            <v>432093-0</v>
          </cell>
          <cell r="E281" t="str">
            <v>FECHADURA DE EMBUTIR PARA PORTAS INTERNAS, COMPLETA, ACABAMENTO PADRÃO MÉDIO, COM EXECUÇÃO DE FURO - FORNECIMENTO E INSTALAÇÃO. AF_12/2019</v>
          </cell>
          <cell r="F281" t="str">
            <v>un</v>
          </cell>
          <cell r="G281">
            <v>24</v>
          </cell>
          <cell r="H281">
            <v>0</v>
          </cell>
          <cell r="I281">
            <v>24</v>
          </cell>
          <cell r="J281">
            <v>120.01</v>
          </cell>
          <cell r="K281">
            <v>2880.2400000000002</v>
          </cell>
          <cell r="L281">
            <v>26.68</v>
          </cell>
          <cell r="M281">
            <v>640.31999999999994</v>
          </cell>
          <cell r="N281">
            <v>0</v>
          </cell>
          <cell r="O281">
            <v>0</v>
          </cell>
          <cell r="P281">
            <v>146.69</v>
          </cell>
          <cell r="Q281">
            <v>3520.56</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E281">
            <v>0</v>
          </cell>
          <cell r="CF281">
            <v>0</v>
          </cell>
          <cell r="CG281">
            <v>0</v>
          </cell>
          <cell r="CH281">
            <v>0</v>
          </cell>
          <cell r="CI281">
            <v>0</v>
          </cell>
          <cell r="CJ281">
            <v>0</v>
          </cell>
          <cell r="CK281">
            <v>0</v>
          </cell>
          <cell r="CL281">
            <v>0</v>
          </cell>
          <cell r="CM281">
            <v>0</v>
          </cell>
          <cell r="CN281">
            <v>0</v>
          </cell>
          <cell r="CO281">
            <v>0</v>
          </cell>
          <cell r="CP281">
            <v>0</v>
          </cell>
          <cell r="CQ281">
            <v>0</v>
          </cell>
        </row>
        <row r="282">
          <cell r="A282" t="str">
            <v>6.8.5.3</v>
          </cell>
          <cell r="B282" t="str">
            <v>NZR</v>
          </cell>
          <cell r="C282" t="str">
            <v>91306.01</v>
          </cell>
          <cell r="D282" t="str">
            <v>596328-1</v>
          </cell>
          <cell r="E282" t="str">
            <v>FORNECIMENTO E INSTALAÇÃO DE PUXADOR SIMPLES COM FECHADURA DE EMBUTIR PARA PORTAS INTERNAS, COMPLETA, ACABAMENTO PADRÃO MÉDIO, COM EXECUÇÃO DE FURO.</v>
          </cell>
          <cell r="F282" t="str">
            <v>un</v>
          </cell>
          <cell r="G282">
            <v>1</v>
          </cell>
          <cell r="H282">
            <v>0</v>
          </cell>
          <cell r="I282">
            <v>1</v>
          </cell>
          <cell r="J282">
            <v>184.52</v>
          </cell>
          <cell r="K282">
            <v>184.52</v>
          </cell>
          <cell r="L282">
            <v>26.68</v>
          </cell>
          <cell r="M282">
            <v>26.68</v>
          </cell>
          <cell r="N282">
            <v>0</v>
          </cell>
          <cell r="O282">
            <v>0</v>
          </cell>
          <cell r="P282">
            <v>211.20000000000002</v>
          </cell>
          <cell r="Q282">
            <v>211.2</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v>0</v>
          </cell>
          <cell r="CF282">
            <v>0</v>
          </cell>
          <cell r="CG282">
            <v>0</v>
          </cell>
          <cell r="CH282">
            <v>0</v>
          </cell>
          <cell r="CI282">
            <v>0</v>
          </cell>
          <cell r="CJ282">
            <v>0</v>
          </cell>
          <cell r="CK282">
            <v>0</v>
          </cell>
          <cell r="CL282">
            <v>0</v>
          </cell>
          <cell r="CM282">
            <v>0</v>
          </cell>
          <cell r="CN282">
            <v>0</v>
          </cell>
          <cell r="CO282">
            <v>0</v>
          </cell>
          <cell r="CP282">
            <v>0</v>
          </cell>
          <cell r="CQ282">
            <v>0</v>
          </cell>
        </row>
        <row r="283">
          <cell r="A283" t="str">
            <v>6.8.6.</v>
          </cell>
          <cell r="E283" t="str">
            <v>PORTA INTERNA DOS WC´S</v>
          </cell>
          <cell r="H283">
            <v>0</v>
          </cell>
          <cell r="I283">
            <v>0</v>
          </cell>
          <cell r="K283">
            <v>0</v>
          </cell>
          <cell r="M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cell r="CM283">
            <v>0</v>
          </cell>
          <cell r="CN283">
            <v>0</v>
          </cell>
          <cell r="CO283">
            <v>0</v>
          </cell>
          <cell r="CP283">
            <v>0</v>
          </cell>
          <cell r="CQ283">
            <v>0</v>
          </cell>
        </row>
        <row r="284">
          <cell r="A284" t="str">
            <v>6.8.6.1</v>
          </cell>
          <cell r="B284" t="str">
            <v>NZR</v>
          </cell>
          <cell r="C284" t="str">
            <v>12.33</v>
          </cell>
          <cell r="D284" t="str">
            <v>565518-8</v>
          </cell>
          <cell r="E284" t="str">
            <v>FORNECIMENTO E INSTALAÇÃO DE DIVISÓRIA SANITÁRIA COM PAINÉIS EM LAMINADO ESTRUTURAL TS, NA COR CINZA, NEOCOM OU EQUIVALENTE TÉCNICO</v>
          </cell>
          <cell r="F284" t="str">
            <v>m²</v>
          </cell>
          <cell r="G284">
            <v>13.42</v>
          </cell>
          <cell r="H284">
            <v>0</v>
          </cell>
          <cell r="I284">
            <v>13.42</v>
          </cell>
          <cell r="J284">
            <v>1025.31</v>
          </cell>
          <cell r="K284">
            <v>13759.660199999998</v>
          </cell>
          <cell r="L284">
            <v>0</v>
          </cell>
          <cell r="M284">
            <v>0</v>
          </cell>
          <cell r="N284">
            <v>0</v>
          </cell>
          <cell r="O284">
            <v>0</v>
          </cell>
          <cell r="P284">
            <v>1025.31</v>
          </cell>
          <cell r="Q284">
            <v>13759.66</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0</v>
          </cell>
          <cell r="BO284">
            <v>0</v>
          </cell>
          <cell r="BP284">
            <v>0</v>
          </cell>
          <cell r="BQ284">
            <v>0</v>
          </cell>
          <cell r="BR284">
            <v>0</v>
          </cell>
          <cell r="BS284">
            <v>0</v>
          </cell>
          <cell r="BT284">
            <v>0</v>
          </cell>
          <cell r="BU284">
            <v>0</v>
          </cell>
          <cell r="BV284">
            <v>0</v>
          </cell>
          <cell r="BW284">
            <v>0</v>
          </cell>
          <cell r="BX284">
            <v>0</v>
          </cell>
          <cell r="BY284">
            <v>0</v>
          </cell>
          <cell r="BZ284">
            <v>0</v>
          </cell>
          <cell r="CA284">
            <v>0</v>
          </cell>
          <cell r="CB284">
            <v>0</v>
          </cell>
          <cell r="CC284">
            <v>0</v>
          </cell>
          <cell r="CD284">
            <v>0</v>
          </cell>
          <cell r="CE284">
            <v>0</v>
          </cell>
          <cell r="CF284">
            <v>0</v>
          </cell>
          <cell r="CG284">
            <v>0</v>
          </cell>
          <cell r="CH284">
            <v>0</v>
          </cell>
          <cell r="CI284">
            <v>0</v>
          </cell>
          <cell r="CJ284">
            <v>0</v>
          </cell>
          <cell r="CK284">
            <v>0</v>
          </cell>
          <cell r="CL284">
            <v>0</v>
          </cell>
          <cell r="CM284">
            <v>0</v>
          </cell>
          <cell r="CN284">
            <v>0</v>
          </cell>
          <cell r="CO284">
            <v>0</v>
          </cell>
          <cell r="CP284">
            <v>0</v>
          </cell>
          <cell r="CQ284">
            <v>0</v>
          </cell>
        </row>
        <row r="285">
          <cell r="A285" t="str">
            <v>6.8.6.2</v>
          </cell>
          <cell r="B285" t="str">
            <v>NZR</v>
          </cell>
          <cell r="C285" t="str">
            <v>12.34</v>
          </cell>
          <cell r="D285" t="str">
            <v>596333-8</v>
          </cell>
          <cell r="E285" t="str">
            <v>FORNECIMENTO E INSTALAÇÃO DE PORTA PARA DIVISÓRIA SANITÁRIA COM PAINÉIS EM LAMINADO ESTRUTURAL TS, NA COR PRETA, NEOCOM OU EQUIVALENTE TÉCNICO, DIMENSÕES = 0,60X1,65M</v>
          </cell>
          <cell r="F285" t="str">
            <v>un</v>
          </cell>
          <cell r="G285">
            <v>5</v>
          </cell>
          <cell r="H285">
            <v>0</v>
          </cell>
          <cell r="I285">
            <v>5</v>
          </cell>
          <cell r="J285">
            <v>1015.04</v>
          </cell>
          <cell r="K285">
            <v>5075.2</v>
          </cell>
          <cell r="L285">
            <v>0</v>
          </cell>
          <cell r="M285">
            <v>0</v>
          </cell>
          <cell r="N285">
            <v>0</v>
          </cell>
          <cell r="O285">
            <v>0</v>
          </cell>
          <cell r="P285">
            <v>1015.04</v>
          </cell>
          <cell r="Q285">
            <v>5075.2</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0</v>
          </cell>
          <cell r="CP285">
            <v>0</v>
          </cell>
          <cell r="CQ285">
            <v>0</v>
          </cell>
        </row>
        <row r="286">
          <cell r="A286" t="str">
            <v>6.9.</v>
          </cell>
          <cell r="E286" t="str">
            <v>MÁRMORES E GRANITOS</v>
          </cell>
          <cell r="H286">
            <v>0</v>
          </cell>
          <cell r="I286">
            <v>0</v>
          </cell>
          <cell r="K286">
            <v>0</v>
          </cell>
          <cell r="M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0</v>
          </cell>
          <cell r="CP286">
            <v>0</v>
          </cell>
          <cell r="CQ286">
            <v>0</v>
          </cell>
        </row>
        <row r="287">
          <cell r="A287" t="str">
            <v>6.9.1.</v>
          </cell>
          <cell r="E287" t="str">
            <v>BALCÃO E BANCADA EM GRANITO</v>
          </cell>
          <cell r="H287">
            <v>0</v>
          </cell>
          <cell r="I287">
            <v>0</v>
          </cell>
          <cell r="K287">
            <v>0</v>
          </cell>
          <cell r="M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v>
          </cell>
          <cell r="BW287">
            <v>0</v>
          </cell>
          <cell r="BX287">
            <v>0</v>
          </cell>
          <cell r="BY287">
            <v>0</v>
          </cell>
          <cell r="BZ287">
            <v>0</v>
          </cell>
          <cell r="CA287">
            <v>0</v>
          </cell>
          <cell r="CB287">
            <v>0</v>
          </cell>
          <cell r="CC287">
            <v>0</v>
          </cell>
          <cell r="CD287">
            <v>0</v>
          </cell>
          <cell r="CE287">
            <v>0</v>
          </cell>
          <cell r="CF287">
            <v>0</v>
          </cell>
          <cell r="CG287">
            <v>0</v>
          </cell>
          <cell r="CH287">
            <v>0</v>
          </cell>
          <cell r="CI287">
            <v>0</v>
          </cell>
          <cell r="CJ287">
            <v>0</v>
          </cell>
          <cell r="CK287">
            <v>0</v>
          </cell>
          <cell r="CL287">
            <v>0</v>
          </cell>
          <cell r="CM287">
            <v>0</v>
          </cell>
          <cell r="CN287">
            <v>0</v>
          </cell>
          <cell r="CO287">
            <v>0</v>
          </cell>
          <cell r="CP287">
            <v>0</v>
          </cell>
          <cell r="CQ287">
            <v>0</v>
          </cell>
        </row>
        <row r="288">
          <cell r="A288" t="str">
            <v>6.9.1.1</v>
          </cell>
          <cell r="B288" t="str">
            <v>NZR</v>
          </cell>
          <cell r="C288" t="str">
            <v>NZR BG01</v>
          </cell>
          <cell r="D288" t="str">
            <v>596335-4</v>
          </cell>
          <cell r="E288" t="str">
            <v>FORNECIMENTO E INSTALAÇÃO DE BANCADA EM GRANITO NATURAL POLIDO VERDE UBATUBA, ESPESSURA DE 2CM, TAMPO SUPERIOR COM AS MEDIDAS DE (1,20x0,65x2 + 1,60x0,75)M, ACABAMENTO RETO, COM PAREDES EXTERNAS REVESTIDAS EM GRANITO, CONFORME DETALHE BG01 (BANCADA DO JUIZ).</v>
          </cell>
          <cell r="F288" t="str">
            <v>un</v>
          </cell>
          <cell r="G288">
            <v>1</v>
          </cell>
          <cell r="H288">
            <v>0</v>
          </cell>
          <cell r="I288">
            <v>1</v>
          </cell>
          <cell r="J288">
            <v>3983.67</v>
          </cell>
          <cell r="K288">
            <v>3983.67</v>
          </cell>
          <cell r="L288">
            <v>556.65</v>
          </cell>
          <cell r="M288">
            <v>556.65</v>
          </cell>
          <cell r="N288">
            <v>0</v>
          </cell>
          <cell r="O288">
            <v>0</v>
          </cell>
          <cell r="P288">
            <v>4540.32</v>
          </cell>
          <cell r="Q288">
            <v>4540.32</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R288">
            <v>0</v>
          </cell>
          <cell r="BS288">
            <v>0</v>
          </cell>
          <cell r="BT288">
            <v>0</v>
          </cell>
          <cell r="BU288">
            <v>0</v>
          </cell>
          <cell r="BV288">
            <v>0</v>
          </cell>
          <cell r="BW288">
            <v>0</v>
          </cell>
          <cell r="BX288">
            <v>0</v>
          </cell>
          <cell r="BY288">
            <v>0</v>
          </cell>
          <cell r="BZ288">
            <v>0</v>
          </cell>
          <cell r="CA288">
            <v>0</v>
          </cell>
          <cell r="CB288">
            <v>0</v>
          </cell>
          <cell r="CC288">
            <v>0</v>
          </cell>
          <cell r="CD288">
            <v>0</v>
          </cell>
          <cell r="CE288">
            <v>0</v>
          </cell>
          <cell r="CF288">
            <v>0</v>
          </cell>
          <cell r="CG288">
            <v>0</v>
          </cell>
          <cell r="CH288">
            <v>0</v>
          </cell>
          <cell r="CI288">
            <v>0</v>
          </cell>
          <cell r="CJ288">
            <v>0</v>
          </cell>
          <cell r="CK288">
            <v>0</v>
          </cell>
          <cell r="CL288">
            <v>0</v>
          </cell>
          <cell r="CM288">
            <v>0</v>
          </cell>
          <cell r="CN288">
            <v>0</v>
          </cell>
          <cell r="CO288">
            <v>0</v>
          </cell>
          <cell r="CP288">
            <v>0</v>
          </cell>
          <cell r="CQ288">
            <v>0</v>
          </cell>
        </row>
        <row r="289">
          <cell r="A289" t="str">
            <v>6.9.1.2</v>
          </cell>
          <cell r="B289" t="str">
            <v>NZR</v>
          </cell>
          <cell r="C289" t="str">
            <v>NZR BG02</v>
          </cell>
          <cell r="D289" t="str">
            <v>596339-7</v>
          </cell>
          <cell r="E289" t="str">
            <v>FORNECIMENTO E INSTALAÇÃO DE BANCADA EM GRANITO NATURAL POLIDO VERDE UBATUBA, ESPESSURA DE 2CM, TAMPO SUPERIOR COM AS MEDIDAS DE (1,60x0,60)M, ACABAMENTO RETO, COM PAREDES EXTERNAS REVESTIDAS EM GRANITO, CONFORME DETALHE BG02 (BANCADA DO DEFENSOR E PROMOTOR).</v>
          </cell>
          <cell r="F289" t="str">
            <v>un</v>
          </cell>
          <cell r="G289">
            <v>2</v>
          </cell>
          <cell r="H289">
            <v>0</v>
          </cell>
          <cell r="I289">
            <v>2</v>
          </cell>
          <cell r="J289">
            <v>1529.29</v>
          </cell>
          <cell r="K289">
            <v>3058.58</v>
          </cell>
          <cell r="L289">
            <v>210.48</v>
          </cell>
          <cell r="M289">
            <v>420.96</v>
          </cell>
          <cell r="N289">
            <v>0</v>
          </cell>
          <cell r="O289">
            <v>0</v>
          </cell>
          <cell r="P289">
            <v>1739.77</v>
          </cell>
          <cell r="Q289">
            <v>3479.54</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0</v>
          </cell>
          <cell r="BO289">
            <v>0</v>
          </cell>
          <cell r="BP289">
            <v>0</v>
          </cell>
          <cell r="BQ289">
            <v>0</v>
          </cell>
          <cell r="BR289">
            <v>0</v>
          </cell>
          <cell r="BS289">
            <v>0</v>
          </cell>
          <cell r="BT289">
            <v>0</v>
          </cell>
          <cell r="BU289">
            <v>0</v>
          </cell>
          <cell r="BV289">
            <v>0</v>
          </cell>
          <cell r="BW289">
            <v>0</v>
          </cell>
          <cell r="BX289">
            <v>0</v>
          </cell>
          <cell r="BY289">
            <v>0</v>
          </cell>
          <cell r="BZ289">
            <v>0</v>
          </cell>
          <cell r="CA289">
            <v>0</v>
          </cell>
          <cell r="CB289">
            <v>0</v>
          </cell>
          <cell r="CC289">
            <v>0</v>
          </cell>
          <cell r="CD289">
            <v>0</v>
          </cell>
          <cell r="CE289">
            <v>0</v>
          </cell>
          <cell r="CF289">
            <v>0</v>
          </cell>
          <cell r="CG289">
            <v>0</v>
          </cell>
          <cell r="CH289">
            <v>0</v>
          </cell>
          <cell r="CI289">
            <v>0</v>
          </cell>
          <cell r="CJ289">
            <v>0</v>
          </cell>
          <cell r="CK289">
            <v>0</v>
          </cell>
          <cell r="CL289">
            <v>0</v>
          </cell>
          <cell r="CM289">
            <v>0</v>
          </cell>
          <cell r="CN289">
            <v>0</v>
          </cell>
          <cell r="CO289">
            <v>0</v>
          </cell>
          <cell r="CP289">
            <v>0</v>
          </cell>
          <cell r="CQ289">
            <v>0</v>
          </cell>
        </row>
        <row r="290">
          <cell r="A290" t="str">
            <v>6.9.1.3</v>
          </cell>
          <cell r="B290" t="str">
            <v>NZR</v>
          </cell>
          <cell r="C290" t="str">
            <v>NZR BG03</v>
          </cell>
          <cell r="D290" t="str">
            <v>495109-3</v>
          </cell>
          <cell r="E290" t="str">
            <v>FORNECIMENTO E INSTALAÇÃO DE BANCADA EM GRANITO NATURAL POLIDO VERDE UBATUBA, ESPESSURA DE 2CM, TAMPO SUPERIOR COM AS MEDIDAS DE (5,00x0,60)M, ACABAMENTO RETO, COM PAREDES EXTERNAS REVESTIDAS EM GRANITO, CONFORME DETALHE BG03 (BANCADA DOS JURADOS).</v>
          </cell>
          <cell r="F290" t="str">
            <v>un</v>
          </cell>
          <cell r="G290">
            <v>1</v>
          </cell>
          <cell r="H290">
            <v>0</v>
          </cell>
          <cell r="I290">
            <v>1</v>
          </cell>
          <cell r="J290">
            <v>5511.16</v>
          </cell>
          <cell r="K290">
            <v>5511.16</v>
          </cell>
          <cell r="L290">
            <v>778.67</v>
          </cell>
          <cell r="M290">
            <v>778.67</v>
          </cell>
          <cell r="N290">
            <v>0</v>
          </cell>
          <cell r="O290">
            <v>0</v>
          </cell>
          <cell r="P290">
            <v>6289.83</v>
          </cell>
          <cell r="Q290">
            <v>6289.83</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0</v>
          </cell>
          <cell r="BO290">
            <v>0</v>
          </cell>
          <cell r="BP290">
            <v>0</v>
          </cell>
          <cell r="BQ290">
            <v>0</v>
          </cell>
          <cell r="BR290">
            <v>0</v>
          </cell>
          <cell r="BS290">
            <v>0</v>
          </cell>
          <cell r="BT290">
            <v>0</v>
          </cell>
          <cell r="BU290">
            <v>0</v>
          </cell>
          <cell r="BV290">
            <v>0</v>
          </cell>
          <cell r="BW290">
            <v>0</v>
          </cell>
          <cell r="BX290">
            <v>0</v>
          </cell>
          <cell r="BY290">
            <v>0</v>
          </cell>
          <cell r="BZ290">
            <v>0</v>
          </cell>
          <cell r="CA290">
            <v>0</v>
          </cell>
          <cell r="CB290">
            <v>0</v>
          </cell>
          <cell r="CC290">
            <v>0</v>
          </cell>
          <cell r="CD290">
            <v>0</v>
          </cell>
          <cell r="CE290">
            <v>0</v>
          </cell>
          <cell r="CF290">
            <v>0</v>
          </cell>
          <cell r="CG290">
            <v>0</v>
          </cell>
          <cell r="CH290">
            <v>0</v>
          </cell>
          <cell r="CI290">
            <v>0</v>
          </cell>
          <cell r="CJ290">
            <v>0</v>
          </cell>
          <cell r="CK290">
            <v>0</v>
          </cell>
          <cell r="CL290">
            <v>0</v>
          </cell>
          <cell r="CM290">
            <v>0</v>
          </cell>
          <cell r="CN290">
            <v>0</v>
          </cell>
          <cell r="CO290">
            <v>0</v>
          </cell>
          <cell r="CP290">
            <v>0</v>
          </cell>
          <cell r="CQ290">
            <v>0</v>
          </cell>
        </row>
        <row r="291">
          <cell r="A291" t="str">
            <v>6.9.1.4</v>
          </cell>
          <cell r="B291" t="str">
            <v>NZR</v>
          </cell>
          <cell r="C291" t="str">
            <v>NZR BG04</v>
          </cell>
          <cell r="D291" t="str">
            <v>596504-7</v>
          </cell>
          <cell r="E291" t="str">
            <v>FORNECIMENTO E INSTALAÇÃO DE BANCADA EM GRANITO NATURAL POLIDO VERDE UBATUBA, ESPESSURA DE 2CM, TAMPO SUPERIOR COM AS MEDIDAS DE (5,00x0,23)M, ACABAMENTO RETO, COM PAREDES EXTERNAS REVESTIDAS EM GRANITO, CONFORME DETALHE BG04 (BANCADA DOS JURADOS 2).</v>
          </cell>
          <cell r="F291" t="str">
            <v>un</v>
          </cell>
          <cell r="G291">
            <v>1</v>
          </cell>
          <cell r="H291">
            <v>0</v>
          </cell>
          <cell r="I291">
            <v>1</v>
          </cell>
          <cell r="J291">
            <v>4404.2</v>
          </cell>
          <cell r="K291">
            <v>4404.2</v>
          </cell>
          <cell r="L291">
            <v>630.41</v>
          </cell>
          <cell r="M291">
            <v>630.41</v>
          </cell>
          <cell r="N291">
            <v>0</v>
          </cell>
          <cell r="O291">
            <v>0</v>
          </cell>
          <cell r="P291">
            <v>5034.6099999999997</v>
          </cell>
          <cell r="Q291">
            <v>5034.6099999999997</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0</v>
          </cell>
          <cell r="BO291">
            <v>0</v>
          </cell>
          <cell r="BP291">
            <v>0</v>
          </cell>
          <cell r="BQ291">
            <v>0</v>
          </cell>
          <cell r="BR291">
            <v>0</v>
          </cell>
          <cell r="BS291">
            <v>0</v>
          </cell>
          <cell r="BT291">
            <v>0</v>
          </cell>
          <cell r="BU291">
            <v>0</v>
          </cell>
          <cell r="BV291">
            <v>0</v>
          </cell>
          <cell r="BW291">
            <v>0</v>
          </cell>
          <cell r="BX291">
            <v>0</v>
          </cell>
          <cell r="BY291">
            <v>0</v>
          </cell>
          <cell r="BZ291">
            <v>0</v>
          </cell>
          <cell r="CA291">
            <v>0</v>
          </cell>
          <cell r="CB291">
            <v>0</v>
          </cell>
          <cell r="CC291">
            <v>0</v>
          </cell>
          <cell r="CD291">
            <v>0</v>
          </cell>
          <cell r="CE291">
            <v>0</v>
          </cell>
          <cell r="CF291">
            <v>0</v>
          </cell>
          <cell r="CG291">
            <v>0</v>
          </cell>
          <cell r="CH291">
            <v>0</v>
          </cell>
          <cell r="CI291">
            <v>0</v>
          </cell>
          <cell r="CJ291">
            <v>0</v>
          </cell>
          <cell r="CK291">
            <v>0</v>
          </cell>
          <cell r="CL291">
            <v>0</v>
          </cell>
          <cell r="CM291">
            <v>0</v>
          </cell>
          <cell r="CN291">
            <v>0</v>
          </cell>
          <cell r="CO291">
            <v>0</v>
          </cell>
          <cell r="CP291">
            <v>0</v>
          </cell>
          <cell r="CQ291">
            <v>0</v>
          </cell>
        </row>
        <row r="292">
          <cell r="A292" t="str">
            <v>6.9.1.5</v>
          </cell>
          <cell r="B292" t="str">
            <v>NZR</v>
          </cell>
          <cell r="C292" t="str">
            <v>NZR BG05</v>
          </cell>
          <cell r="D292" t="str">
            <v>596512-8</v>
          </cell>
          <cell r="E292" t="str">
            <v>FORNECIMENTO E INSTALAÇÃO DE BANCADA EM GRANITO NATURAL POLIDO VERDE UBATUBA, ESPESSURA DE 2CM, TAMPO SUPERIOR COM AS MEDIDAS DE (3,04x1,30)M, ACABAMENTO RETO, COM PAREDES EXTERNAS REVESTIDAS EM GRANITO, CONFORME DETALHE BG05 (BANCADA DA RECEPÇÃO).</v>
          </cell>
          <cell r="F292" t="str">
            <v>un</v>
          </cell>
          <cell r="G292">
            <v>1</v>
          </cell>
          <cell r="H292">
            <v>0</v>
          </cell>
          <cell r="I292">
            <v>1</v>
          </cell>
          <cell r="J292">
            <v>5929.97</v>
          </cell>
          <cell r="K292">
            <v>5929.97</v>
          </cell>
          <cell r="L292">
            <v>861.24</v>
          </cell>
          <cell r="M292">
            <v>861.24</v>
          </cell>
          <cell r="N292">
            <v>0</v>
          </cell>
          <cell r="O292">
            <v>0</v>
          </cell>
          <cell r="P292">
            <v>6791.21</v>
          </cell>
          <cell r="Q292">
            <v>6791.21</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0</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cell r="CO292">
            <v>0</v>
          </cell>
          <cell r="CP292">
            <v>0</v>
          </cell>
          <cell r="CQ292">
            <v>0</v>
          </cell>
        </row>
        <row r="293">
          <cell r="A293" t="str">
            <v>6.9.1.6</v>
          </cell>
          <cell r="B293" t="str">
            <v>NZR</v>
          </cell>
          <cell r="C293" t="str">
            <v>NZR BG06</v>
          </cell>
          <cell r="D293" t="str">
            <v>596513-6</v>
          </cell>
          <cell r="E293" t="str">
            <v>FORNECIMENTO E INSTALAÇÃO DE BANCADA EM GRANITO NATURAL POLIDO VERDE UBATUBA, ESPESSURA DE 2CM, TAMPO SUPERIOR COM AS MEDIDAS DE (2,15x0,55)M, ACABAMENTO RETO, COM ABERTURA PARA CUBAS DE EMBUTIR, CONFORME DETALHE BG06.</v>
          </cell>
          <cell r="F293" t="str">
            <v>un</v>
          </cell>
          <cell r="G293">
            <v>1</v>
          </cell>
          <cell r="H293">
            <v>0</v>
          </cell>
          <cell r="I293">
            <v>1</v>
          </cell>
          <cell r="J293">
            <v>1236.1300000000001</v>
          </cell>
          <cell r="K293">
            <v>1236.1300000000001</v>
          </cell>
          <cell r="L293">
            <v>123.75</v>
          </cell>
          <cell r="M293">
            <v>123.75</v>
          </cell>
          <cell r="N293">
            <v>0</v>
          </cell>
          <cell r="O293">
            <v>0</v>
          </cell>
          <cell r="P293">
            <v>1359.88</v>
          </cell>
          <cell r="Q293">
            <v>1359.88</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0</v>
          </cell>
          <cell r="CP293">
            <v>0</v>
          </cell>
          <cell r="CQ293">
            <v>0</v>
          </cell>
        </row>
        <row r="294">
          <cell r="A294" t="str">
            <v>6.9.1.7</v>
          </cell>
          <cell r="B294" t="str">
            <v>NZR</v>
          </cell>
          <cell r="C294" t="str">
            <v>NZR BG07</v>
          </cell>
          <cell r="D294" t="str">
            <v>596513-6</v>
          </cell>
          <cell r="E294" t="str">
            <v>FORNECIMENTO E INSTALAÇÃO DE BANCADA EM GRANITO NATURAL POLIDO VERDE UBATUBA, ESPESSURA DE 2CM, TAMPO SUPERIOR COM AS MEDIDAS DE (2,15x0,55)M, ACABAMENTO RETO, COM ABERTURA PARA CUBAS DE EMBUTIR, CONFORME DETALHE BG07.</v>
          </cell>
          <cell r="F294" t="str">
            <v>un</v>
          </cell>
          <cell r="G294">
            <v>1</v>
          </cell>
          <cell r="H294">
            <v>0</v>
          </cell>
          <cell r="I294">
            <v>1</v>
          </cell>
          <cell r="J294">
            <v>1236.1300000000001</v>
          </cell>
          <cell r="K294">
            <v>1236.1300000000001</v>
          </cell>
          <cell r="L294">
            <v>123.75</v>
          </cell>
          <cell r="M294">
            <v>123.75</v>
          </cell>
          <cell r="N294">
            <v>0</v>
          </cell>
          <cell r="O294">
            <v>0</v>
          </cell>
          <cell r="P294">
            <v>1359.88</v>
          </cell>
          <cell r="Q294">
            <v>1359.88</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0</v>
          </cell>
          <cell r="CP294">
            <v>0</v>
          </cell>
          <cell r="CQ294">
            <v>0</v>
          </cell>
        </row>
        <row r="295">
          <cell r="A295" t="str">
            <v>6.9.1.8</v>
          </cell>
          <cell r="B295" t="str">
            <v>NZR</v>
          </cell>
          <cell r="C295" t="str">
            <v>NZR BG08</v>
          </cell>
          <cell r="D295" t="str">
            <v>596507-1</v>
          </cell>
          <cell r="E295" t="str">
            <v>FORNECIMENTO E INSTALAÇÃO DE BANCADA EM GRANITO NATURAL POLIDO VERDE UBATUBA, ESPESSURA DE 2CM, TAMPO SUPERIOR COM AS MEDIDAS DE (2,90x0,55)M, ACABAMENTO RETO, COM ABERTURA PARA CUBA DE EMBUTIR, CONFORME DETALHE BG08.</v>
          </cell>
          <cell r="F295" t="str">
            <v>un</v>
          </cell>
          <cell r="G295">
            <v>1</v>
          </cell>
          <cell r="H295">
            <v>0</v>
          </cell>
          <cell r="I295">
            <v>1</v>
          </cell>
          <cell r="J295">
            <v>1213.8800000000001</v>
          </cell>
          <cell r="K295">
            <v>1213.8800000000001</v>
          </cell>
          <cell r="L295">
            <v>137.88</v>
          </cell>
          <cell r="M295">
            <v>137.88</v>
          </cell>
          <cell r="N295">
            <v>0</v>
          </cell>
          <cell r="O295">
            <v>0</v>
          </cell>
          <cell r="P295">
            <v>1351.7600000000002</v>
          </cell>
          <cell r="Q295">
            <v>1351.76</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0</v>
          </cell>
          <cell r="BW295">
            <v>0</v>
          </cell>
          <cell r="BX295">
            <v>0</v>
          </cell>
          <cell r="BY295">
            <v>0</v>
          </cell>
          <cell r="BZ295">
            <v>0</v>
          </cell>
          <cell r="CA295">
            <v>0</v>
          </cell>
          <cell r="CB295">
            <v>0</v>
          </cell>
          <cell r="CC295">
            <v>0</v>
          </cell>
          <cell r="CD295">
            <v>0</v>
          </cell>
          <cell r="CE295">
            <v>0</v>
          </cell>
          <cell r="CF295">
            <v>0</v>
          </cell>
          <cell r="CG295">
            <v>0</v>
          </cell>
          <cell r="CH295">
            <v>0</v>
          </cell>
          <cell r="CI295">
            <v>0</v>
          </cell>
          <cell r="CJ295">
            <v>0</v>
          </cell>
          <cell r="CK295">
            <v>0</v>
          </cell>
          <cell r="CL295">
            <v>0</v>
          </cell>
          <cell r="CM295">
            <v>0</v>
          </cell>
          <cell r="CN295">
            <v>0</v>
          </cell>
          <cell r="CO295">
            <v>0</v>
          </cell>
          <cell r="CP295">
            <v>0</v>
          </cell>
          <cell r="CQ295">
            <v>0</v>
          </cell>
        </row>
        <row r="296">
          <cell r="A296" t="str">
            <v>6.9.1.9</v>
          </cell>
          <cell r="B296" t="str">
            <v>NZR</v>
          </cell>
          <cell r="C296" t="str">
            <v>NZR BG09</v>
          </cell>
          <cell r="D296" t="str">
            <v>596508-0</v>
          </cell>
          <cell r="E296" t="str">
            <v>FORNECIMENTO E INSTALAÇÃO DE BANCADA EM GRANITO NATURAL POLIDO VERDE UBATUBA, ESPESSURA DE 2CM, TAMPO SUPERIOR COM AS MEDIDAS DE (1,00x0,50)M, ACABAMENTO RETO, COM ABERTURA PARA CUBA DE EMBUTIR, CONFORME DETALHE BG09.</v>
          </cell>
          <cell r="F296" t="str">
            <v>un</v>
          </cell>
          <cell r="G296">
            <v>2</v>
          </cell>
          <cell r="H296">
            <v>0</v>
          </cell>
          <cell r="I296">
            <v>2</v>
          </cell>
          <cell r="J296">
            <v>566.03</v>
          </cell>
          <cell r="K296">
            <v>1132.06</v>
          </cell>
          <cell r="L296">
            <v>50.68</v>
          </cell>
          <cell r="M296">
            <v>101.36</v>
          </cell>
          <cell r="N296">
            <v>0</v>
          </cell>
          <cell r="O296">
            <v>0</v>
          </cell>
          <cell r="P296">
            <v>616.70999999999992</v>
          </cell>
          <cell r="Q296">
            <v>1233.42</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BY296">
            <v>0</v>
          </cell>
          <cell r="BZ296">
            <v>0</v>
          </cell>
          <cell r="CA296">
            <v>0</v>
          </cell>
          <cell r="CB296">
            <v>0</v>
          </cell>
          <cell r="CC296">
            <v>0</v>
          </cell>
          <cell r="CD296">
            <v>0</v>
          </cell>
          <cell r="CE296">
            <v>0</v>
          </cell>
          <cell r="CF296">
            <v>0</v>
          </cell>
          <cell r="CG296">
            <v>0</v>
          </cell>
          <cell r="CH296">
            <v>0</v>
          </cell>
          <cell r="CI296">
            <v>0</v>
          </cell>
          <cell r="CJ296">
            <v>0</v>
          </cell>
          <cell r="CK296">
            <v>0</v>
          </cell>
          <cell r="CL296">
            <v>0</v>
          </cell>
          <cell r="CM296">
            <v>0</v>
          </cell>
          <cell r="CN296">
            <v>0</v>
          </cell>
          <cell r="CO296">
            <v>0</v>
          </cell>
          <cell r="CP296">
            <v>0</v>
          </cell>
          <cell r="CQ296">
            <v>0</v>
          </cell>
        </row>
        <row r="297">
          <cell r="A297" t="str">
            <v>6.9.1.10</v>
          </cell>
          <cell r="B297" t="str">
            <v>NZR</v>
          </cell>
          <cell r="C297" t="str">
            <v>23.12 A</v>
          </cell>
          <cell r="D297" t="str">
            <v>596817-8</v>
          </cell>
          <cell r="E297" t="str">
            <v>FORNECIMENTO E INSTALAÇÃO DE MONTANTE EM GRANITO NATURAL BIPOLIDO VERDE UBATUBA, COM 2CM DE ESPESSURA, H=1,80M, ENGASTADO EM PAREDE/PISO, ACABAMENTO RETO, PARA DIVISÃO DOS BANHEIROS E MICTÓRIO, CONFORME DETALHES.</v>
          </cell>
          <cell r="F297" t="str">
            <v>m²</v>
          </cell>
          <cell r="G297">
            <v>3.3</v>
          </cell>
          <cell r="H297">
            <v>0</v>
          </cell>
          <cell r="I297">
            <v>3.3</v>
          </cell>
          <cell r="J297">
            <v>625.72</v>
          </cell>
          <cell r="K297">
            <v>2064.8760000000002</v>
          </cell>
          <cell r="L297">
            <v>32.590000000000003</v>
          </cell>
          <cell r="M297">
            <v>107.54700000000001</v>
          </cell>
          <cell r="N297">
            <v>0</v>
          </cell>
          <cell r="O297">
            <v>0</v>
          </cell>
          <cell r="P297">
            <v>658.31000000000006</v>
          </cell>
          <cell r="Q297">
            <v>2172.42</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R297">
            <v>0</v>
          </cell>
          <cell r="BS297">
            <v>0</v>
          </cell>
          <cell r="BT297">
            <v>0</v>
          </cell>
          <cell r="BU297">
            <v>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cell r="CL297">
            <v>0</v>
          </cell>
          <cell r="CM297">
            <v>0</v>
          </cell>
          <cell r="CN297">
            <v>0</v>
          </cell>
          <cell r="CO297">
            <v>0</v>
          </cell>
          <cell r="CP297">
            <v>0</v>
          </cell>
          <cell r="CQ297">
            <v>0</v>
          </cell>
        </row>
        <row r="298">
          <cell r="A298" t="str">
            <v>6.9.2.</v>
          </cell>
          <cell r="E298" t="str">
            <v>CHAPIM DE GRANITO</v>
          </cell>
          <cell r="H298">
            <v>0</v>
          </cell>
          <cell r="I298">
            <v>0</v>
          </cell>
          <cell r="K298">
            <v>0</v>
          </cell>
          <cell r="M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V298">
            <v>0</v>
          </cell>
          <cell r="BW298">
            <v>0</v>
          </cell>
          <cell r="BX298">
            <v>0</v>
          </cell>
          <cell r="BY298">
            <v>0</v>
          </cell>
          <cell r="BZ298">
            <v>0</v>
          </cell>
          <cell r="CA298">
            <v>0</v>
          </cell>
          <cell r="CB298">
            <v>0</v>
          </cell>
          <cell r="CC298">
            <v>0</v>
          </cell>
          <cell r="CD298">
            <v>0</v>
          </cell>
          <cell r="CE298">
            <v>0</v>
          </cell>
          <cell r="CF298">
            <v>0</v>
          </cell>
          <cell r="CG298">
            <v>0</v>
          </cell>
          <cell r="CH298">
            <v>0</v>
          </cell>
          <cell r="CI298">
            <v>0</v>
          </cell>
          <cell r="CJ298">
            <v>0</v>
          </cell>
          <cell r="CK298">
            <v>0</v>
          </cell>
          <cell r="CL298">
            <v>0</v>
          </cell>
          <cell r="CM298">
            <v>0</v>
          </cell>
          <cell r="CN298">
            <v>0</v>
          </cell>
          <cell r="CO298">
            <v>0</v>
          </cell>
          <cell r="CP298">
            <v>0</v>
          </cell>
          <cell r="CQ298">
            <v>0</v>
          </cell>
        </row>
        <row r="299">
          <cell r="A299" t="str">
            <v>6.9.2.1</v>
          </cell>
          <cell r="B299" t="str">
            <v>NZR</v>
          </cell>
          <cell r="C299" t="str">
            <v>101966.05</v>
          </cell>
          <cell r="D299" t="str">
            <v>596515-2</v>
          </cell>
          <cell r="E299" t="str">
            <v xml:space="preserve">FORNECIMENTO E ASSENTAMENTO DE CHAPIM EM GRANITO VERDE UBATUBA, ACABAMENTO RETO, L = 20 CM, ASSENTADO COM ARGAMASSA 1:6 COM ADITIVO. </v>
          </cell>
          <cell r="F299" t="str">
            <v>m</v>
          </cell>
          <cell r="G299">
            <v>10.6</v>
          </cell>
          <cell r="H299">
            <v>0</v>
          </cell>
          <cell r="I299">
            <v>10.6</v>
          </cell>
          <cell r="J299">
            <v>99.21</v>
          </cell>
          <cell r="K299">
            <v>1051.626</v>
          </cell>
          <cell r="L299">
            <v>11.38</v>
          </cell>
          <cell r="M299">
            <v>120.628</v>
          </cell>
          <cell r="N299">
            <v>0</v>
          </cell>
          <cell r="O299">
            <v>0</v>
          </cell>
          <cell r="P299">
            <v>110.58999999999999</v>
          </cell>
          <cell r="Q299">
            <v>1172.25</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v>
          </cell>
          <cell r="BW299">
            <v>0</v>
          </cell>
          <cell r="BX299">
            <v>0</v>
          </cell>
          <cell r="BY299">
            <v>0</v>
          </cell>
          <cell r="BZ299">
            <v>0</v>
          </cell>
          <cell r="CA299">
            <v>0</v>
          </cell>
          <cell r="CB299">
            <v>0</v>
          </cell>
          <cell r="CC299">
            <v>0</v>
          </cell>
          <cell r="CD299">
            <v>0</v>
          </cell>
          <cell r="CE299">
            <v>0</v>
          </cell>
          <cell r="CF299">
            <v>0</v>
          </cell>
          <cell r="CG299">
            <v>0</v>
          </cell>
          <cell r="CH299">
            <v>0</v>
          </cell>
          <cell r="CI299">
            <v>0</v>
          </cell>
          <cell r="CJ299">
            <v>0</v>
          </cell>
          <cell r="CK299">
            <v>0</v>
          </cell>
          <cell r="CL299">
            <v>0</v>
          </cell>
          <cell r="CM299">
            <v>0</v>
          </cell>
          <cell r="CN299">
            <v>0</v>
          </cell>
          <cell r="CO299">
            <v>0</v>
          </cell>
          <cell r="CP299">
            <v>0</v>
          </cell>
          <cell r="CQ299">
            <v>0</v>
          </cell>
        </row>
        <row r="300">
          <cell r="A300" t="str">
            <v>6.9.3.</v>
          </cell>
          <cell r="E300" t="str">
            <v>ESPELHO DE GRANITO</v>
          </cell>
          <cell r="H300">
            <v>0</v>
          </cell>
          <cell r="I300">
            <v>0</v>
          </cell>
          <cell r="K300">
            <v>0</v>
          </cell>
          <cell r="M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cell r="CL300">
            <v>0</v>
          </cell>
          <cell r="CM300">
            <v>0</v>
          </cell>
          <cell r="CN300">
            <v>0</v>
          </cell>
          <cell r="CO300">
            <v>0</v>
          </cell>
          <cell r="CP300">
            <v>0</v>
          </cell>
          <cell r="CQ300">
            <v>0</v>
          </cell>
        </row>
        <row r="301">
          <cell r="A301" t="str">
            <v>6.9.3.1</v>
          </cell>
          <cell r="B301" t="str">
            <v>NZR</v>
          </cell>
          <cell r="C301" t="str">
            <v>98685.09</v>
          </cell>
          <cell r="D301" t="str">
            <v>563959-0</v>
          </cell>
          <cell r="E301" t="str">
            <v>FORNECIMENTO E INSTALAÇÃO DE ESPELHO EM GRANITO NATURAL POLIDO VERDE UBATUBA, ALTURA 10 CM, ESPESSURA 2,0 CM.</v>
          </cell>
          <cell r="F301" t="str">
            <v>m</v>
          </cell>
          <cell r="G301">
            <v>20.32</v>
          </cell>
          <cell r="H301">
            <v>0</v>
          </cell>
          <cell r="I301">
            <v>20.32</v>
          </cell>
          <cell r="J301">
            <v>70.3</v>
          </cell>
          <cell r="K301">
            <v>1428.4959999999999</v>
          </cell>
          <cell r="L301">
            <v>10.79</v>
          </cell>
          <cell r="M301">
            <v>219.25279999999998</v>
          </cell>
          <cell r="N301">
            <v>0</v>
          </cell>
          <cell r="O301">
            <v>0</v>
          </cell>
          <cell r="P301">
            <v>81.09</v>
          </cell>
          <cell r="Q301">
            <v>1647.74</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X301">
            <v>0</v>
          </cell>
          <cell r="BY301">
            <v>0</v>
          </cell>
          <cell r="BZ301">
            <v>0</v>
          </cell>
          <cell r="CA301">
            <v>0</v>
          </cell>
          <cell r="CB301">
            <v>0</v>
          </cell>
          <cell r="CC301">
            <v>0</v>
          </cell>
          <cell r="CD301">
            <v>0</v>
          </cell>
          <cell r="CE301">
            <v>0</v>
          </cell>
          <cell r="CF301">
            <v>0</v>
          </cell>
          <cell r="CG301">
            <v>0</v>
          </cell>
          <cell r="CH301">
            <v>0</v>
          </cell>
          <cell r="CI301">
            <v>0</v>
          </cell>
          <cell r="CJ301">
            <v>0</v>
          </cell>
          <cell r="CK301">
            <v>0</v>
          </cell>
          <cell r="CL301">
            <v>0</v>
          </cell>
          <cell r="CM301">
            <v>0</v>
          </cell>
          <cell r="CN301">
            <v>0</v>
          </cell>
          <cell r="CO301">
            <v>0</v>
          </cell>
          <cell r="CP301">
            <v>0</v>
          </cell>
          <cell r="CQ301">
            <v>0</v>
          </cell>
        </row>
        <row r="302">
          <cell r="A302" t="str">
            <v>6.9.3.2</v>
          </cell>
          <cell r="B302" t="str">
            <v>NZR</v>
          </cell>
          <cell r="C302" t="str">
            <v>98685.12</v>
          </cell>
          <cell r="D302" t="str">
            <v>596517-9</v>
          </cell>
          <cell r="E302" t="str">
            <v>FORNECIMENTO E INSTALAÇÃO DE ESPELHO EM GRANITO NATURAL POLIDO VERDE UBATUBA, COM FRISO, ACABAMENTO RETO, ALTURA 15 CM, ESPESSURA 2,0 CM.</v>
          </cell>
          <cell r="F302" t="str">
            <v>m</v>
          </cell>
          <cell r="G302">
            <v>11.32</v>
          </cell>
          <cell r="H302">
            <v>0</v>
          </cell>
          <cell r="I302">
            <v>11.32</v>
          </cell>
          <cell r="J302">
            <v>91.95</v>
          </cell>
          <cell r="K302">
            <v>1040.874</v>
          </cell>
          <cell r="L302">
            <v>16.18</v>
          </cell>
          <cell r="M302">
            <v>183.1576</v>
          </cell>
          <cell r="N302">
            <v>0</v>
          </cell>
          <cell r="O302">
            <v>0</v>
          </cell>
          <cell r="P302">
            <v>108.13</v>
          </cell>
          <cell r="Q302">
            <v>1224.03</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v>
          </cell>
          <cell r="BT302">
            <v>0</v>
          </cell>
          <cell r="BU302">
            <v>0</v>
          </cell>
          <cell r="BV302">
            <v>0</v>
          </cell>
          <cell r="BW302">
            <v>0</v>
          </cell>
          <cell r="BX302">
            <v>0</v>
          </cell>
          <cell r="BY302">
            <v>0</v>
          </cell>
          <cell r="BZ302">
            <v>0</v>
          </cell>
          <cell r="CA302">
            <v>0</v>
          </cell>
          <cell r="CB302">
            <v>0</v>
          </cell>
          <cell r="CC302">
            <v>0</v>
          </cell>
          <cell r="CD302">
            <v>0</v>
          </cell>
          <cell r="CE302">
            <v>0</v>
          </cell>
          <cell r="CF302">
            <v>0</v>
          </cell>
          <cell r="CG302">
            <v>0</v>
          </cell>
          <cell r="CH302">
            <v>0</v>
          </cell>
          <cell r="CI302">
            <v>0</v>
          </cell>
          <cell r="CJ302">
            <v>0</v>
          </cell>
          <cell r="CK302">
            <v>0</v>
          </cell>
          <cell r="CL302">
            <v>0</v>
          </cell>
          <cell r="CM302">
            <v>0</v>
          </cell>
          <cell r="CN302">
            <v>0</v>
          </cell>
          <cell r="CO302">
            <v>0</v>
          </cell>
          <cell r="CP302">
            <v>0</v>
          </cell>
          <cell r="CQ302">
            <v>0</v>
          </cell>
        </row>
        <row r="303">
          <cell r="A303" t="str">
            <v>6.9.3.3</v>
          </cell>
          <cell r="B303" t="str">
            <v>NZR</v>
          </cell>
          <cell r="C303" t="str">
            <v>98685.11</v>
          </cell>
          <cell r="D303" t="str">
            <v>563959-0</v>
          </cell>
          <cell r="E303" t="str">
            <v>FORNECIMENTO E INSTALAÇÃO DE ESPELHO EM GRANITO NATURAL POLIDO VERDE UBATUBA, ALTURA 15 CM, ESPESSURA 2,0 CM.</v>
          </cell>
          <cell r="F303" t="str">
            <v>m</v>
          </cell>
          <cell r="G303">
            <v>10.119999999999999</v>
          </cell>
          <cell r="H303">
            <v>0</v>
          </cell>
          <cell r="I303">
            <v>10.119999999999999</v>
          </cell>
          <cell r="J303">
            <v>66.239999999999995</v>
          </cell>
          <cell r="K303">
            <v>670.34879999999987</v>
          </cell>
          <cell r="L303">
            <v>16.18</v>
          </cell>
          <cell r="M303">
            <v>163.74159999999998</v>
          </cell>
          <cell r="N303">
            <v>0</v>
          </cell>
          <cell r="O303">
            <v>0</v>
          </cell>
          <cell r="P303">
            <v>82.419999999999987</v>
          </cell>
          <cell r="Q303">
            <v>834.09</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R303">
            <v>0</v>
          </cell>
          <cell r="BS303">
            <v>0</v>
          </cell>
          <cell r="BT303">
            <v>0</v>
          </cell>
          <cell r="BU303">
            <v>0</v>
          </cell>
          <cell r="BV303">
            <v>0</v>
          </cell>
          <cell r="BW303">
            <v>0</v>
          </cell>
          <cell r="BX303">
            <v>0</v>
          </cell>
          <cell r="BY303">
            <v>0</v>
          </cell>
          <cell r="BZ303">
            <v>0</v>
          </cell>
          <cell r="CA303">
            <v>0</v>
          </cell>
          <cell r="CB303">
            <v>0</v>
          </cell>
          <cell r="CC303">
            <v>0</v>
          </cell>
          <cell r="CD303">
            <v>0</v>
          </cell>
          <cell r="CE303">
            <v>0</v>
          </cell>
          <cell r="CF303">
            <v>0</v>
          </cell>
          <cell r="CG303">
            <v>0</v>
          </cell>
          <cell r="CH303">
            <v>0</v>
          </cell>
          <cell r="CI303">
            <v>0</v>
          </cell>
          <cell r="CJ303">
            <v>0</v>
          </cell>
          <cell r="CK303">
            <v>0</v>
          </cell>
          <cell r="CL303">
            <v>0</v>
          </cell>
          <cell r="CM303">
            <v>0</v>
          </cell>
          <cell r="CN303">
            <v>0</v>
          </cell>
          <cell r="CO303">
            <v>0</v>
          </cell>
          <cell r="CP303">
            <v>0</v>
          </cell>
          <cell r="CQ303">
            <v>0</v>
          </cell>
        </row>
        <row r="304">
          <cell r="A304" t="str">
            <v>6.9.3.4</v>
          </cell>
          <cell r="B304" t="str">
            <v>NZR</v>
          </cell>
          <cell r="C304" t="str">
            <v>98685.13</v>
          </cell>
          <cell r="D304" t="str">
            <v>591400-0</v>
          </cell>
          <cell r="E304" t="str">
            <v>FORNECIMENTO E INSTALAÇÃO DE MOLDURA EM GRANITO NATURAL POLIDO VERDE UBATUBA, LARGURA 27 CM, ESPESSURA 2,0 CM.</v>
          </cell>
          <cell r="F304" t="str">
            <v>m</v>
          </cell>
          <cell r="G304">
            <v>38.1</v>
          </cell>
          <cell r="H304">
            <v>0</v>
          </cell>
          <cell r="I304">
            <v>38.1</v>
          </cell>
          <cell r="J304">
            <v>136.38</v>
          </cell>
          <cell r="K304">
            <v>5196.0780000000004</v>
          </cell>
          <cell r="L304">
            <v>29.12</v>
          </cell>
          <cell r="M304">
            <v>1109.472</v>
          </cell>
          <cell r="N304">
            <v>0</v>
          </cell>
          <cell r="O304">
            <v>0</v>
          </cell>
          <cell r="P304">
            <v>165.5</v>
          </cell>
          <cell r="Q304">
            <v>6305.55</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0</v>
          </cell>
          <cell r="BO304">
            <v>0</v>
          </cell>
          <cell r="BP304">
            <v>0</v>
          </cell>
          <cell r="BQ304">
            <v>0</v>
          </cell>
          <cell r="BR304">
            <v>0</v>
          </cell>
          <cell r="BS304">
            <v>0</v>
          </cell>
          <cell r="BT304">
            <v>0</v>
          </cell>
          <cell r="BU304">
            <v>0</v>
          </cell>
          <cell r="BV304">
            <v>0</v>
          </cell>
          <cell r="BW304">
            <v>0</v>
          </cell>
          <cell r="BX304">
            <v>0</v>
          </cell>
          <cell r="BY304">
            <v>0</v>
          </cell>
          <cell r="BZ304">
            <v>0</v>
          </cell>
          <cell r="CA304">
            <v>0</v>
          </cell>
          <cell r="CB304">
            <v>0</v>
          </cell>
          <cell r="CC304">
            <v>0</v>
          </cell>
          <cell r="CD304">
            <v>0</v>
          </cell>
          <cell r="CE304">
            <v>0</v>
          </cell>
          <cell r="CF304">
            <v>0</v>
          </cell>
          <cell r="CG304">
            <v>0</v>
          </cell>
          <cell r="CH304">
            <v>0</v>
          </cell>
          <cell r="CI304">
            <v>0</v>
          </cell>
          <cell r="CJ304">
            <v>0</v>
          </cell>
          <cell r="CK304">
            <v>0</v>
          </cell>
          <cell r="CL304">
            <v>0</v>
          </cell>
          <cell r="CM304">
            <v>0</v>
          </cell>
          <cell r="CN304">
            <v>0</v>
          </cell>
          <cell r="CO304">
            <v>0</v>
          </cell>
          <cell r="CP304">
            <v>0</v>
          </cell>
          <cell r="CQ304">
            <v>0</v>
          </cell>
        </row>
        <row r="305">
          <cell r="A305" t="str">
            <v>6.9.4.</v>
          </cell>
          <cell r="E305" t="str">
            <v>SOLEIRAS</v>
          </cell>
          <cell r="H305">
            <v>0</v>
          </cell>
          <cell r="I305">
            <v>0</v>
          </cell>
          <cell r="K305">
            <v>0</v>
          </cell>
          <cell r="M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0</v>
          </cell>
          <cell r="BO305">
            <v>0</v>
          </cell>
          <cell r="BP305">
            <v>0</v>
          </cell>
          <cell r="BQ305">
            <v>0</v>
          </cell>
          <cell r="BR305">
            <v>0</v>
          </cell>
          <cell r="BS305">
            <v>0</v>
          </cell>
          <cell r="BT305">
            <v>0</v>
          </cell>
          <cell r="BU305">
            <v>0</v>
          </cell>
          <cell r="BV305">
            <v>0</v>
          </cell>
          <cell r="BW305">
            <v>0</v>
          </cell>
          <cell r="BX305">
            <v>0</v>
          </cell>
          <cell r="BY305">
            <v>0</v>
          </cell>
          <cell r="BZ305">
            <v>0</v>
          </cell>
          <cell r="CA305">
            <v>0</v>
          </cell>
          <cell r="CB305">
            <v>0</v>
          </cell>
          <cell r="CC305">
            <v>0</v>
          </cell>
          <cell r="CD305">
            <v>0</v>
          </cell>
          <cell r="CE305">
            <v>0</v>
          </cell>
          <cell r="CF305">
            <v>0</v>
          </cell>
          <cell r="CG305">
            <v>0</v>
          </cell>
          <cell r="CH305">
            <v>0</v>
          </cell>
          <cell r="CI305">
            <v>0</v>
          </cell>
          <cell r="CJ305">
            <v>0</v>
          </cell>
          <cell r="CK305">
            <v>0</v>
          </cell>
          <cell r="CL305">
            <v>0</v>
          </cell>
          <cell r="CM305">
            <v>0</v>
          </cell>
          <cell r="CN305">
            <v>0</v>
          </cell>
          <cell r="CO305">
            <v>0</v>
          </cell>
          <cell r="CP305">
            <v>0</v>
          </cell>
          <cell r="CQ305">
            <v>0</v>
          </cell>
        </row>
        <row r="306">
          <cell r="A306" t="str">
            <v>6.9.4.1</v>
          </cell>
          <cell r="B306" t="str">
            <v>NZR</v>
          </cell>
          <cell r="C306" t="str">
            <v>23.20</v>
          </cell>
          <cell r="D306" t="str">
            <v>456068-0</v>
          </cell>
          <cell r="E306" t="str">
            <v>FORNECIMENTO E INSTALAÇÃO DE SOLEIRA EM GRANITO VERDE UBATUBA, LARGURA 15 CM, ESPESSURA 2,0 CM.</v>
          </cell>
          <cell r="F306" t="str">
            <v>m</v>
          </cell>
          <cell r="G306">
            <v>26.9</v>
          </cell>
          <cell r="H306">
            <v>0</v>
          </cell>
          <cell r="I306">
            <v>26.9</v>
          </cell>
          <cell r="J306">
            <v>63.71</v>
          </cell>
          <cell r="K306">
            <v>1713.799</v>
          </cell>
          <cell r="L306">
            <v>19.7</v>
          </cell>
          <cell r="M306">
            <v>529.92999999999995</v>
          </cell>
          <cell r="N306">
            <v>0</v>
          </cell>
          <cell r="O306">
            <v>0</v>
          </cell>
          <cell r="P306">
            <v>83.41</v>
          </cell>
          <cell r="Q306">
            <v>2243.7199999999998</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0</v>
          </cell>
          <cell r="BO306">
            <v>0</v>
          </cell>
          <cell r="BP306">
            <v>0</v>
          </cell>
          <cell r="BQ306">
            <v>0</v>
          </cell>
          <cell r="BR306">
            <v>0</v>
          </cell>
          <cell r="BS306">
            <v>0</v>
          </cell>
          <cell r="BT306">
            <v>0</v>
          </cell>
          <cell r="BU306">
            <v>0</v>
          </cell>
          <cell r="BV306">
            <v>0</v>
          </cell>
          <cell r="BW306">
            <v>0</v>
          </cell>
          <cell r="BX306">
            <v>0</v>
          </cell>
          <cell r="BY306">
            <v>0</v>
          </cell>
          <cell r="BZ306">
            <v>0</v>
          </cell>
          <cell r="CA306">
            <v>0</v>
          </cell>
          <cell r="CB306">
            <v>0</v>
          </cell>
          <cell r="CC306">
            <v>0</v>
          </cell>
          <cell r="CD306">
            <v>0</v>
          </cell>
          <cell r="CE306">
            <v>0</v>
          </cell>
          <cell r="CF306">
            <v>0</v>
          </cell>
          <cell r="CG306">
            <v>0</v>
          </cell>
          <cell r="CH306">
            <v>0</v>
          </cell>
          <cell r="CI306">
            <v>0</v>
          </cell>
          <cell r="CJ306">
            <v>0</v>
          </cell>
          <cell r="CK306">
            <v>0</v>
          </cell>
          <cell r="CL306">
            <v>0</v>
          </cell>
          <cell r="CM306">
            <v>0</v>
          </cell>
          <cell r="CN306">
            <v>0</v>
          </cell>
          <cell r="CO306">
            <v>0</v>
          </cell>
          <cell r="CP306">
            <v>0</v>
          </cell>
          <cell r="CQ306">
            <v>0</v>
          </cell>
        </row>
        <row r="307">
          <cell r="A307" t="str">
            <v>6.9.4.2</v>
          </cell>
          <cell r="B307" t="str">
            <v>NZR</v>
          </cell>
          <cell r="C307" t="str">
            <v>23.20 B</v>
          </cell>
          <cell r="D307" t="str">
            <v>596518-7</v>
          </cell>
          <cell r="E307" t="str">
            <v>FORNECIMENTO E INSTALAÇÃO DE SOLEIRA EM GRANITO VERDE UBATUBA, LARGURA 25 CM, ESPESSURA 2,0 CM.</v>
          </cell>
          <cell r="F307" t="str">
            <v>m</v>
          </cell>
          <cell r="G307">
            <v>19.600000000000001</v>
          </cell>
          <cell r="H307">
            <v>0</v>
          </cell>
          <cell r="I307">
            <v>19.600000000000001</v>
          </cell>
          <cell r="J307">
            <v>106.2</v>
          </cell>
          <cell r="K307">
            <v>2081.52</v>
          </cell>
          <cell r="L307">
            <v>32.840000000000003</v>
          </cell>
          <cell r="M307">
            <v>643.6640000000001</v>
          </cell>
          <cell r="N307">
            <v>0</v>
          </cell>
          <cell r="O307">
            <v>0</v>
          </cell>
          <cell r="P307">
            <v>139.04000000000002</v>
          </cell>
          <cell r="Q307">
            <v>2725.18</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0</v>
          </cell>
          <cell r="BO307">
            <v>0</v>
          </cell>
          <cell r="BP307">
            <v>0</v>
          </cell>
          <cell r="BQ307">
            <v>0</v>
          </cell>
          <cell r="BR307">
            <v>0</v>
          </cell>
          <cell r="BS307">
            <v>0</v>
          </cell>
          <cell r="BT307">
            <v>0</v>
          </cell>
          <cell r="BU307">
            <v>0</v>
          </cell>
          <cell r="BV307">
            <v>0</v>
          </cell>
          <cell r="BW307">
            <v>0</v>
          </cell>
          <cell r="BX307">
            <v>0</v>
          </cell>
          <cell r="BY307">
            <v>0</v>
          </cell>
          <cell r="BZ307">
            <v>0</v>
          </cell>
          <cell r="CA307">
            <v>0</v>
          </cell>
          <cell r="CB307">
            <v>0</v>
          </cell>
          <cell r="CC307">
            <v>0</v>
          </cell>
          <cell r="CD307">
            <v>0</v>
          </cell>
          <cell r="CE307">
            <v>0</v>
          </cell>
          <cell r="CF307">
            <v>0</v>
          </cell>
          <cell r="CG307">
            <v>0</v>
          </cell>
          <cell r="CH307">
            <v>0</v>
          </cell>
          <cell r="CI307">
            <v>0</v>
          </cell>
          <cell r="CJ307">
            <v>0</v>
          </cell>
          <cell r="CK307">
            <v>0</v>
          </cell>
          <cell r="CL307">
            <v>0</v>
          </cell>
          <cell r="CM307">
            <v>0</v>
          </cell>
          <cell r="CN307">
            <v>0</v>
          </cell>
          <cell r="CO307">
            <v>0</v>
          </cell>
          <cell r="CP307">
            <v>0</v>
          </cell>
          <cell r="CQ307">
            <v>0</v>
          </cell>
        </row>
        <row r="308">
          <cell r="A308" t="str">
            <v>6.10.</v>
          </cell>
          <cell r="E308" t="str">
            <v>SERRALHARIA</v>
          </cell>
          <cell r="H308">
            <v>0</v>
          </cell>
          <cell r="I308">
            <v>0</v>
          </cell>
          <cell r="K308">
            <v>0</v>
          </cell>
          <cell r="M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X308">
            <v>0</v>
          </cell>
          <cell r="BY308">
            <v>0</v>
          </cell>
          <cell r="BZ308">
            <v>0</v>
          </cell>
          <cell r="CA308">
            <v>0</v>
          </cell>
          <cell r="CB308">
            <v>0</v>
          </cell>
          <cell r="CC308">
            <v>0</v>
          </cell>
          <cell r="CD308">
            <v>0</v>
          </cell>
          <cell r="CE308">
            <v>0</v>
          </cell>
          <cell r="CF308">
            <v>0</v>
          </cell>
          <cell r="CG308">
            <v>0</v>
          </cell>
          <cell r="CH308">
            <v>0</v>
          </cell>
          <cell r="CI308">
            <v>0</v>
          </cell>
          <cell r="CJ308">
            <v>0</v>
          </cell>
          <cell r="CK308">
            <v>0</v>
          </cell>
          <cell r="CL308">
            <v>0</v>
          </cell>
          <cell r="CM308">
            <v>0</v>
          </cell>
          <cell r="CN308">
            <v>0</v>
          </cell>
          <cell r="CO308">
            <v>0</v>
          </cell>
          <cell r="CP308">
            <v>0</v>
          </cell>
          <cell r="CQ308">
            <v>0</v>
          </cell>
        </row>
        <row r="309">
          <cell r="A309" t="str">
            <v>6.10.1.</v>
          </cell>
          <cell r="E309" t="str">
            <v>CORRIMÃO</v>
          </cell>
          <cell r="H309">
            <v>0</v>
          </cell>
          <cell r="I309">
            <v>0</v>
          </cell>
          <cell r="K309">
            <v>0</v>
          </cell>
          <cell r="M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V309">
            <v>0</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cell r="CM309">
            <v>0</v>
          </cell>
          <cell r="CN309">
            <v>0</v>
          </cell>
          <cell r="CO309">
            <v>0</v>
          </cell>
          <cell r="CP309">
            <v>0</v>
          </cell>
          <cell r="CQ309">
            <v>0</v>
          </cell>
        </row>
        <row r="310">
          <cell r="A310" t="str">
            <v>6.10.1.1</v>
          </cell>
          <cell r="B310" t="str">
            <v>CINTIA</v>
          </cell>
          <cell r="C310" t="str">
            <v>24.4A</v>
          </cell>
          <cell r="D310" t="str">
            <v>596423-7</v>
          </cell>
          <cell r="E310" t="str">
            <v xml:space="preserve">FORNECIMENTO E INSTALAÇÃO DE CONJUNTO DE GUARDA-CORPO COM CORRIMÃO EM AÇO INOX ESCOVADO EM "L", SENDO O GUARDA-CORPO COM DIÂMETRO Ø= DE 1 E 1/2", ALTURA DE h=1,10 m, LONGARINAS INTERMEDIÁRIAS COM DIÂMETRO Ø= DE 1/2" COM ALTURAS DE h=0,50 m E h=0,25 m DO PISO, E MONTANTES COM DIÂMETRO Ø= DE 1 E 1/2" FIXADOS NO PISO. CORRIMÃO DUPLO COM DIÂMETRO Ø= DE 1 E 1/2", ALTURAS DE h=0,92 m (PARTE SUPERIOR) E h=0,70 m (PARTE INFERIOR). </v>
          </cell>
          <cell r="F310" t="str">
            <v>m</v>
          </cell>
          <cell r="G310">
            <v>11.94</v>
          </cell>
          <cell r="H310">
            <v>0</v>
          </cell>
          <cell r="I310">
            <v>11.94</v>
          </cell>
          <cell r="J310">
            <v>622.03</v>
          </cell>
          <cell r="K310">
            <v>7427.0381999999991</v>
          </cell>
          <cell r="L310">
            <v>504.65</v>
          </cell>
          <cell r="M310">
            <v>6025.5209999999997</v>
          </cell>
          <cell r="N310">
            <v>0</v>
          </cell>
          <cell r="O310">
            <v>0</v>
          </cell>
          <cell r="P310">
            <v>1126.6799999999998</v>
          </cell>
          <cell r="Q310">
            <v>13452.55</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row>
        <row r="311">
          <cell r="A311" t="str">
            <v>6.10.1.2</v>
          </cell>
          <cell r="B311" t="str">
            <v>DEA</v>
          </cell>
          <cell r="C311" t="str">
            <v>24.45</v>
          </cell>
          <cell r="D311" t="str">
            <v>476430-7</v>
          </cell>
          <cell r="E311" t="str">
            <v>FORNECIMENTO E INSTALAÇÃO DE CORRIMÃO EM AÇO INOX ESCOVADO DE Ø=1 E 1/2, DUPLO, ALTURAS h= 0,92 (SUPERIOR) E h=0,70 m (INFERIOR) FIXADO NA PAREDE.</v>
          </cell>
          <cell r="F311" t="str">
            <v>m</v>
          </cell>
          <cell r="G311">
            <v>3.26</v>
          </cell>
          <cell r="H311">
            <v>0</v>
          </cell>
          <cell r="I311">
            <v>3.26</v>
          </cell>
          <cell r="J311">
            <v>236.36</v>
          </cell>
          <cell r="K311">
            <v>770.53359999999998</v>
          </cell>
          <cell r="L311">
            <v>45.82</v>
          </cell>
          <cell r="M311">
            <v>149.3732</v>
          </cell>
          <cell r="N311">
            <v>0</v>
          </cell>
          <cell r="O311">
            <v>0</v>
          </cell>
          <cell r="P311">
            <v>282.18</v>
          </cell>
          <cell r="Q311">
            <v>919.9</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row>
        <row r="312">
          <cell r="A312" t="str">
            <v>6.10.2.</v>
          </cell>
          <cell r="E312" t="str">
            <v>FERRO</v>
          </cell>
          <cell r="H312">
            <v>0</v>
          </cell>
          <cell r="I312">
            <v>0</v>
          </cell>
          <cell r="K312">
            <v>0</v>
          </cell>
          <cell r="M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0</v>
          </cell>
          <cell r="BS312">
            <v>0</v>
          </cell>
          <cell r="BT312">
            <v>0</v>
          </cell>
          <cell r="BU312">
            <v>0</v>
          </cell>
          <cell r="BV312">
            <v>0</v>
          </cell>
          <cell r="BW312">
            <v>0</v>
          </cell>
          <cell r="BX312">
            <v>0</v>
          </cell>
          <cell r="BY312">
            <v>0</v>
          </cell>
          <cell r="BZ312">
            <v>0</v>
          </cell>
          <cell r="CA312">
            <v>0</v>
          </cell>
          <cell r="CB312">
            <v>0</v>
          </cell>
          <cell r="CC312">
            <v>0</v>
          </cell>
          <cell r="CD312">
            <v>0</v>
          </cell>
          <cell r="CE312">
            <v>0</v>
          </cell>
          <cell r="CF312">
            <v>0</v>
          </cell>
          <cell r="CG312">
            <v>0</v>
          </cell>
          <cell r="CH312">
            <v>0</v>
          </cell>
          <cell r="CI312">
            <v>0</v>
          </cell>
          <cell r="CJ312">
            <v>0</v>
          </cell>
          <cell r="CK312">
            <v>0</v>
          </cell>
          <cell r="CL312">
            <v>0</v>
          </cell>
          <cell r="CM312">
            <v>0</v>
          </cell>
          <cell r="CN312">
            <v>0</v>
          </cell>
          <cell r="CO312">
            <v>0</v>
          </cell>
          <cell r="CP312">
            <v>0</v>
          </cell>
          <cell r="CQ312">
            <v>0</v>
          </cell>
        </row>
        <row r="313">
          <cell r="A313" t="str">
            <v>6.10.2.1</v>
          </cell>
          <cell r="B313" t="str">
            <v>NZR-MARCIA</v>
          </cell>
          <cell r="C313" t="str">
            <v>13.17A</v>
          </cell>
          <cell r="D313" t="str">
            <v>591331-4</v>
          </cell>
          <cell r="E313" t="str">
            <v>CONFECÇÃO E MONTAGEM DE ESCADA MARINHEIRO COMPOSTA POR PERFIS EM BARRA CHATA 75X8MM, BARRAS REDONDAS COM SEÇÃO 3/4", BARRA CHATA COM SEÇÃO DE 75X10MM, PERFIS DO TIPO L (SEÇÃO 1 1/2" X 3/16") E CHAPAS DE BASE COM SEÇÃO 8X50X50MM, PARA FIXAÇÃO DOS PARABOLTS DO TIPO WALSYWA, COM SEÇÃO DE 1/2". TODOS OS PERFIS GALVANIZADOS À FOGO EM AÇO DO TIPO ASTM A36, COM SOLDA EM ELETRODO 6013, 7018, 6011 OU 6010, PINTURA DE FUNDO COM PRIMER À BASE DE POLIURETANO COM ESPESSURA DE 35 MICRAS DE COR DIFERENTE DE PRETA E PINTURA DE ACABAMENTO COM TINTA À BASE DE POLIURETANO DE COR PRETA COM ESPESSURA DE 35 MICRAS, CONFORME PROJETO.</v>
          </cell>
          <cell r="F313" t="str">
            <v>m</v>
          </cell>
          <cell r="G313">
            <v>5.85</v>
          </cell>
          <cell r="H313">
            <v>0</v>
          </cell>
          <cell r="I313">
            <v>5.85</v>
          </cell>
          <cell r="J313">
            <v>426.07</v>
          </cell>
          <cell r="K313">
            <v>2492.5094999999997</v>
          </cell>
          <cell r="L313">
            <v>512.41</v>
          </cell>
          <cell r="M313">
            <v>2997.5984999999996</v>
          </cell>
          <cell r="N313">
            <v>0</v>
          </cell>
          <cell r="O313">
            <v>0</v>
          </cell>
          <cell r="P313">
            <v>938.48</v>
          </cell>
          <cell r="Q313">
            <v>5490.1</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0</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0</v>
          </cell>
          <cell r="CG313">
            <v>0</v>
          </cell>
          <cell r="CH313">
            <v>0</v>
          </cell>
          <cell r="CI313">
            <v>0</v>
          </cell>
          <cell r="CJ313">
            <v>0</v>
          </cell>
          <cell r="CK313">
            <v>0</v>
          </cell>
          <cell r="CL313">
            <v>0</v>
          </cell>
          <cell r="CM313">
            <v>0</v>
          </cell>
          <cell r="CN313">
            <v>0</v>
          </cell>
          <cell r="CO313">
            <v>0</v>
          </cell>
          <cell r="CP313">
            <v>0</v>
          </cell>
          <cell r="CQ313">
            <v>0</v>
          </cell>
        </row>
        <row r="314">
          <cell r="A314" t="str">
            <v>6.10.2.2</v>
          </cell>
          <cell r="B314" t="str">
            <v>NZDM COMP</v>
          </cell>
          <cell r="C314" t="str">
            <v>11.235A-NZDM GF01</v>
          </cell>
          <cell r="D314" t="str">
            <v>597374-0</v>
          </cell>
          <cell r="E314" t="str">
            <v>FORNECIMENTO E ASSENTAMENTO DE GRADE DE FERRO PARA VÃOS COM TRECHO FIXO E DUAS PORTA DE GIRO, CONTORNO COM BARRA CHATA DE 1" X 1/4", E BARRAS REDONDAS DE 3/4"  COM ESPAÇAMENTO MÉDIO ENTRE AS BARRAS DE 14 CM E TELA MOEDA. INCLUINDO PINTURA DE FUNDO E DE ACABAMENTO. PROJETO ESPECÍFICO GF 01 (3,50 X 4,00 M) OBRA NAZARÉ DA MATA.</v>
          </cell>
          <cell r="F314" t="str">
            <v>un</v>
          </cell>
          <cell r="G314">
            <v>1</v>
          </cell>
          <cell r="H314">
            <v>0</v>
          </cell>
          <cell r="I314">
            <v>1</v>
          </cell>
          <cell r="J314">
            <v>6018.07</v>
          </cell>
          <cell r="K314">
            <v>6018.07</v>
          </cell>
          <cell r="L314">
            <v>62.42</v>
          </cell>
          <cell r="M314">
            <v>62.42</v>
          </cell>
          <cell r="N314">
            <v>0</v>
          </cell>
          <cell r="O314">
            <v>0</v>
          </cell>
          <cell r="P314">
            <v>6080.49</v>
          </cell>
          <cell r="Q314">
            <v>6080.49</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cell r="CL314">
            <v>0</v>
          </cell>
          <cell r="CM314">
            <v>0</v>
          </cell>
          <cell r="CN314">
            <v>0</v>
          </cell>
          <cell r="CO314">
            <v>0</v>
          </cell>
          <cell r="CP314">
            <v>0</v>
          </cell>
          <cell r="CQ314">
            <v>0</v>
          </cell>
        </row>
        <row r="315">
          <cell r="A315" t="str">
            <v>6.10.2.3</v>
          </cell>
          <cell r="B315" t="str">
            <v>NZDM COMP</v>
          </cell>
          <cell r="C315" t="str">
            <v>11.235A-NZDM GF02</v>
          </cell>
          <cell r="D315" t="str">
            <v>597526-3</v>
          </cell>
          <cell r="E315" t="str">
            <v>FORNECIMENTO E ASSENTAMENTO DE GRADE DE FERRO FIXA PARA VÃOS, CONTORNO COM BARRA CHATA DE 1" X 1/4", E BARRAS REDONDAS DE 3/4"  COM ESPAÇAMENTO MÉDIO ENTRE AS BARRAS DE 14 CM E TELA MOEDA. INCLUINDO PINTURA DE FUNDO E DE ACABAMENTO. PROJETO ESPECÍFICO GF 02 (0,50 X 4,00 M) OBRA NAZARÉ DA MATA.</v>
          </cell>
          <cell r="F315" t="str">
            <v>un</v>
          </cell>
          <cell r="G315">
            <v>1</v>
          </cell>
          <cell r="H315">
            <v>0</v>
          </cell>
          <cell r="I315">
            <v>1</v>
          </cell>
          <cell r="J315">
            <v>1601.62</v>
          </cell>
          <cell r="K315">
            <v>1601.62</v>
          </cell>
          <cell r="L315">
            <v>0</v>
          </cell>
          <cell r="M315">
            <v>0</v>
          </cell>
          <cell r="N315">
            <v>0</v>
          </cell>
          <cell r="O315">
            <v>0</v>
          </cell>
          <cell r="P315">
            <v>1601.62</v>
          </cell>
          <cell r="Q315">
            <v>1601.62</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0</v>
          </cell>
          <cell r="BT315">
            <v>0</v>
          </cell>
          <cell r="BU315">
            <v>0</v>
          </cell>
          <cell r="BV315">
            <v>0</v>
          </cell>
          <cell r="BW315">
            <v>0</v>
          </cell>
          <cell r="BX315">
            <v>0</v>
          </cell>
          <cell r="BY315">
            <v>0</v>
          </cell>
          <cell r="BZ315">
            <v>0</v>
          </cell>
          <cell r="CA315">
            <v>0</v>
          </cell>
          <cell r="CB315">
            <v>0</v>
          </cell>
          <cell r="CC315">
            <v>0</v>
          </cell>
          <cell r="CD315">
            <v>0</v>
          </cell>
          <cell r="CE315">
            <v>0</v>
          </cell>
          <cell r="CF315">
            <v>0</v>
          </cell>
          <cell r="CG315">
            <v>0</v>
          </cell>
          <cell r="CH315">
            <v>0</v>
          </cell>
          <cell r="CI315">
            <v>0</v>
          </cell>
          <cell r="CJ315">
            <v>0</v>
          </cell>
          <cell r="CK315">
            <v>0</v>
          </cell>
          <cell r="CL315">
            <v>0</v>
          </cell>
          <cell r="CM315">
            <v>0</v>
          </cell>
          <cell r="CN315">
            <v>0</v>
          </cell>
          <cell r="CO315">
            <v>0</v>
          </cell>
          <cell r="CP315">
            <v>0</v>
          </cell>
          <cell r="CQ315">
            <v>0</v>
          </cell>
        </row>
        <row r="316">
          <cell r="A316" t="str">
            <v>6.10.2.4</v>
          </cell>
          <cell r="B316" t="str">
            <v>NZDM COMP</v>
          </cell>
          <cell r="C316" t="str">
            <v>11.235A-NZDM GF03</v>
          </cell>
          <cell r="D316" t="str">
            <v>597528-0</v>
          </cell>
          <cell r="E316" t="str">
            <v>FORNECIMENTO E ASSENTAMENTO DE GRADE DE FERRO FIXA PARA VÃOS TIPO QUADRICULADA, CONTORNO COM BARRA CHATA DE 1" X 1/4", E BARRAS HORIZONTAIS E VERTICAIS DE 1"X1/8" COM ESPAÇAMENTO MÉDIO ENTRE AS BARRAS DE 14 CM. INCLUINDO PINTURA DE FUNDO E DE ACABAMENTO. PROJETO ESPECÍFICO GF 03 (1,00 X 2,00 M) OBRA NAZARÉ DA MATA.</v>
          </cell>
          <cell r="F316" t="str">
            <v>un</v>
          </cell>
          <cell r="G316">
            <v>3</v>
          </cell>
          <cell r="H316">
            <v>0</v>
          </cell>
          <cell r="I316">
            <v>3</v>
          </cell>
          <cell r="J316">
            <v>1091.76</v>
          </cell>
          <cell r="K316">
            <v>3275.2799999999997</v>
          </cell>
          <cell r="L316">
            <v>0</v>
          </cell>
          <cell r="M316">
            <v>0</v>
          </cell>
          <cell r="N316">
            <v>0</v>
          </cell>
          <cell r="O316">
            <v>0</v>
          </cell>
          <cell r="P316">
            <v>1091.76</v>
          </cell>
          <cell r="Q316">
            <v>3275.28</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0</v>
          </cell>
          <cell r="BW316">
            <v>0</v>
          </cell>
          <cell r="BX316">
            <v>0</v>
          </cell>
          <cell r="BY316">
            <v>0</v>
          </cell>
          <cell r="BZ316">
            <v>0</v>
          </cell>
          <cell r="CA316">
            <v>0</v>
          </cell>
          <cell r="CB316">
            <v>0</v>
          </cell>
          <cell r="CC316">
            <v>0</v>
          </cell>
          <cell r="CD316">
            <v>0</v>
          </cell>
          <cell r="CE316">
            <v>0</v>
          </cell>
          <cell r="CF316">
            <v>0</v>
          </cell>
          <cell r="CG316">
            <v>0</v>
          </cell>
          <cell r="CH316">
            <v>0</v>
          </cell>
          <cell r="CI316">
            <v>0</v>
          </cell>
          <cell r="CJ316">
            <v>0</v>
          </cell>
          <cell r="CK316">
            <v>0</v>
          </cell>
          <cell r="CL316">
            <v>0</v>
          </cell>
          <cell r="CM316">
            <v>0</v>
          </cell>
          <cell r="CN316">
            <v>0</v>
          </cell>
          <cell r="CO316">
            <v>0</v>
          </cell>
          <cell r="CP316">
            <v>0</v>
          </cell>
          <cell r="CQ316">
            <v>0</v>
          </cell>
        </row>
        <row r="317">
          <cell r="A317" t="str">
            <v>6.10.2.5</v>
          </cell>
          <cell r="B317" t="str">
            <v>NZDM COMP</v>
          </cell>
          <cell r="C317" t="str">
            <v>11.235A-NZDM GF04</v>
          </cell>
          <cell r="D317" t="str">
            <v>597541-7</v>
          </cell>
          <cell r="E317" t="str">
            <v>FORNECIMENTO E ASSENTAMENTO DE GRADE DE FERRO FIXA PARA VÃOS TIPO QUADRICULADA, CONTORNO COM BARRA CHATA DE 1" X 1/4", E BARRAS HORIZONTAIS E VERTICAIS DE 1"X1/8" COM ESPAÇAMENTO MÉDIO ENTRE AS BARRAS DE 14 CM. INCLUINDO PINTURA DE FUNDO E DE ACABAMENTO. PROJETO ESPECÍFICAO GF 04 (0,60 X 1,00 M) OBRA NAZARÉ DA MATA.</v>
          </cell>
          <cell r="F317" t="str">
            <v>un</v>
          </cell>
          <cell r="G317">
            <v>4</v>
          </cell>
          <cell r="H317">
            <v>0</v>
          </cell>
          <cell r="I317">
            <v>4</v>
          </cell>
          <cell r="J317">
            <v>327.52</v>
          </cell>
          <cell r="K317">
            <v>1310.08</v>
          </cell>
          <cell r="L317">
            <v>0</v>
          </cell>
          <cell r="M317">
            <v>0</v>
          </cell>
          <cell r="N317">
            <v>0</v>
          </cell>
          <cell r="O317">
            <v>0</v>
          </cell>
          <cell r="P317">
            <v>327.52</v>
          </cell>
          <cell r="Q317">
            <v>1310.08</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row>
        <row r="318">
          <cell r="A318" t="str">
            <v>6.10.2.6</v>
          </cell>
          <cell r="B318" t="str">
            <v>NZDM COMP</v>
          </cell>
          <cell r="C318" t="str">
            <v>11.235A-NZDM GF05</v>
          </cell>
          <cell r="D318" t="str">
            <v>597542-5</v>
          </cell>
          <cell r="E318" t="str">
            <v>FORNECIMENTO E ASSENTAMENTO DE GRADE DE FERRO FIXA PARA VÃOS TIPO QUADRICULADA, CONTORNO COM BARRA CHATA DE 1" X 1/4", E BARRAS HORIZONTAIS E VERTICAIS DE 1"X1/8" COM ESPAÇAMENTO MÉDIO ENTRE AS BARRAS DE 14 CM. INCLUINDO PINTURA DE FUNDO E DE ACABAMENTO. PROJETO ESPECÍFICO GF 05 (0,60 X 2,50 M) OBRA NAZARÉ DA MATA.</v>
          </cell>
          <cell r="F318" t="str">
            <v>un</v>
          </cell>
          <cell r="G318">
            <v>7</v>
          </cell>
          <cell r="H318">
            <v>0</v>
          </cell>
          <cell r="I318">
            <v>7</v>
          </cell>
          <cell r="J318">
            <v>818.82</v>
          </cell>
          <cell r="K318">
            <v>5731.7400000000007</v>
          </cell>
          <cell r="L318">
            <v>0</v>
          </cell>
          <cell r="M318">
            <v>0</v>
          </cell>
          <cell r="N318">
            <v>0</v>
          </cell>
          <cell r="O318">
            <v>0</v>
          </cell>
          <cell r="P318">
            <v>818.82</v>
          </cell>
          <cell r="Q318">
            <v>5731.74</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row>
        <row r="319">
          <cell r="A319" t="str">
            <v>6.10.2.7</v>
          </cell>
          <cell r="B319" t="str">
            <v>NZDM COMP</v>
          </cell>
          <cell r="C319" t="str">
            <v>11.235A-NZDM GF06</v>
          </cell>
          <cell r="D319" t="str">
            <v>597550-6</v>
          </cell>
          <cell r="E319" t="str">
            <v>FORNECIMENTO E ASSENTAMENTO DE GRADE DE FERRO FIXA PARA VÃOS TIPO QUADRICULADA, CONTORNO COM BARRA CHATA DE 1" X 1/4", E BARRAS HORIZONTAIS E VERTICAIS DE 1"X1/8" COM ESPAÇAMENTO MÉDIO ENTRE AS BARRAS DE 14 CM. INCLUINDO PINTURA DE FUNDO E DE ACABAMENTO. PROJETO ESPECÍFICO GF 06 (0,60 X 4,00 M) OBRA NAZARÉ DA MATA.</v>
          </cell>
          <cell r="F319" t="str">
            <v>un</v>
          </cell>
          <cell r="G319">
            <v>2</v>
          </cell>
          <cell r="H319">
            <v>0</v>
          </cell>
          <cell r="I319">
            <v>2</v>
          </cell>
          <cell r="J319">
            <v>1310.0999999999999</v>
          </cell>
          <cell r="K319">
            <v>2620.1999999999998</v>
          </cell>
          <cell r="L319">
            <v>0</v>
          </cell>
          <cell r="M319">
            <v>0</v>
          </cell>
          <cell r="N319">
            <v>0</v>
          </cell>
          <cell r="O319">
            <v>0</v>
          </cell>
          <cell r="P319">
            <v>1310.0999999999999</v>
          </cell>
          <cell r="Q319">
            <v>2620.1999999999998</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row>
        <row r="320">
          <cell r="A320" t="str">
            <v>6.10.2.8</v>
          </cell>
          <cell r="B320" t="str">
            <v>NZDM COMP</v>
          </cell>
          <cell r="C320" t="str">
            <v>11.235A-NZDM GF07</v>
          </cell>
          <cell r="D320" t="str">
            <v>597865-3</v>
          </cell>
          <cell r="E320" t="str">
            <v>FORNECIMENTO E ASSENTAMENTO DE GRADE DE FERRO DE GIRO PARA VÃOS TIPO QUADRICULADA, CONTORNO COM BARRA CHATA DE 1" X 1/4", E BARRAS HORIZONTAIS E VERTICAIS DE 1"X1/8" COM ESPAÇAMENTO MÉDIO ENTRE AS BARRAS DE 14 CM. COM FERROLHO. INCLUINDO PINTURA DE FUNDO E DE ACABAMENTO. PROJETO ESPECÍFICO GF 07 (2,10 X 0,95 M) OBRA NAZARÉ DA MATA.</v>
          </cell>
          <cell r="F320" t="str">
            <v>un</v>
          </cell>
          <cell r="G320">
            <v>4</v>
          </cell>
          <cell r="H320">
            <v>0</v>
          </cell>
          <cell r="I320">
            <v>4</v>
          </cell>
          <cell r="J320">
            <v>1195.4100000000001</v>
          </cell>
          <cell r="K320">
            <v>4781.6400000000003</v>
          </cell>
          <cell r="L320">
            <v>0</v>
          </cell>
          <cell r="M320">
            <v>0</v>
          </cell>
          <cell r="N320">
            <v>0</v>
          </cell>
          <cell r="O320">
            <v>0</v>
          </cell>
          <cell r="P320">
            <v>1195.4100000000001</v>
          </cell>
          <cell r="Q320">
            <v>4781.6400000000003</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row>
        <row r="321">
          <cell r="A321" t="str">
            <v>6.10.2.9</v>
          </cell>
          <cell r="B321" t="str">
            <v>NZDM COMP</v>
          </cell>
          <cell r="C321" t="str">
            <v>11.235A-NZM GF09</v>
          </cell>
          <cell r="D321" t="str">
            <v>597615-4</v>
          </cell>
          <cell r="E321" t="str">
            <v>FORNECIMENTO E ASSENTAMENTO DE GRADE DE FERRO PARA VÃOS TIPO QUADRICULADA COM TRECHO FIXO EM BANDEIRA E UM PORTÃO DE GIRO, CONTORNO COM BARRA CHATA DE 1" X 1/4", E BARRAS HORIZONTAIS E VERTICAIS DE 1"X1/8" COM ESPAÇAMENTO MÉDIO ENTRE AS BARRAS DE 14 CM. INCLUINDO FERRAGENS. INCLUINDO PINTURA DE FUNDO E DE ACABAMENTO. PROJETO ESPECÍFICO GF09 (2,80 X 2,00 M) OBRA NAZARÉ DA MATA.</v>
          </cell>
          <cell r="F321" t="str">
            <v>un</v>
          </cell>
          <cell r="G321">
            <v>3</v>
          </cell>
          <cell r="H321">
            <v>0</v>
          </cell>
          <cell r="I321">
            <v>3</v>
          </cell>
          <cell r="J321">
            <v>3255.54</v>
          </cell>
          <cell r="K321">
            <v>9766.619999999999</v>
          </cell>
          <cell r="L321">
            <v>0</v>
          </cell>
          <cell r="M321">
            <v>0</v>
          </cell>
          <cell r="N321">
            <v>0</v>
          </cell>
          <cell r="O321">
            <v>0</v>
          </cell>
          <cell r="P321">
            <v>3255.54</v>
          </cell>
          <cell r="Q321">
            <v>9766.6200000000008</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0</v>
          </cell>
          <cell r="BX321">
            <v>0</v>
          </cell>
          <cell r="BY321">
            <v>0</v>
          </cell>
          <cell r="BZ321">
            <v>0</v>
          </cell>
          <cell r="CA321">
            <v>0</v>
          </cell>
          <cell r="CB321">
            <v>0</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row>
        <row r="322">
          <cell r="A322" t="str">
            <v>6.10.2.10</v>
          </cell>
          <cell r="B322" t="str">
            <v>NZDM COMP</v>
          </cell>
          <cell r="C322" t="str">
            <v>11.235A-NZM GF10</v>
          </cell>
          <cell r="D322" t="str">
            <v>597616-2</v>
          </cell>
          <cell r="E322" t="str">
            <v>FORNECIMENTO E ASSENTAMENTO DE GRADE DE FERRO PARA VÃOS TIPO QUADRICULADA COM TRECHO FIXO E UM PORTÃO DE GIRO, CONTORNO COM BARRA CHATA DE 1" X 1/4", E BARRAS HORIZONTAIS E VERTICAIS DE 1"X1/8" COM ESPAÇAMENTO MÉDIO ENTRE AS BARRAS DE 14 CM.  INCLUINDO FERRAGENS. INCLUINDO PINTURA DE FUNDO E DE ACABAMENTO. PROJETO ESPECÍFICO GF10 (2,10 X 5,60 M) OBRA NAZARÉ DA MATA.</v>
          </cell>
          <cell r="F322" t="str">
            <v>un</v>
          </cell>
          <cell r="G322">
            <v>1</v>
          </cell>
          <cell r="H322">
            <v>0</v>
          </cell>
          <cell r="I322">
            <v>1</v>
          </cell>
          <cell r="J322">
            <v>6525.94</v>
          </cell>
          <cell r="K322">
            <v>6525.94</v>
          </cell>
          <cell r="L322">
            <v>0</v>
          </cell>
          <cell r="M322">
            <v>0</v>
          </cell>
          <cell r="N322">
            <v>0</v>
          </cell>
          <cell r="O322">
            <v>0</v>
          </cell>
          <cell r="P322">
            <v>6525.94</v>
          </cell>
          <cell r="Q322">
            <v>6525.94</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0</v>
          </cell>
          <cell r="CH322">
            <v>0</v>
          </cell>
          <cell r="CI322">
            <v>0</v>
          </cell>
          <cell r="CJ322">
            <v>0</v>
          </cell>
          <cell r="CK322">
            <v>0</v>
          </cell>
          <cell r="CL322">
            <v>0</v>
          </cell>
          <cell r="CM322">
            <v>0</v>
          </cell>
          <cell r="CN322">
            <v>0</v>
          </cell>
          <cell r="CO322">
            <v>0</v>
          </cell>
          <cell r="CP322">
            <v>0</v>
          </cell>
          <cell r="CQ322">
            <v>0</v>
          </cell>
        </row>
        <row r="323">
          <cell r="A323" t="str">
            <v>6.10.2.11</v>
          </cell>
          <cell r="B323" t="str">
            <v>SINAPI</v>
          </cell>
          <cell r="C323" t="str">
            <v>98555</v>
          </cell>
          <cell r="D323" t="str">
            <v>518687-0</v>
          </cell>
          <cell r="E323" t="str">
            <v>IMPERMEABILIZAÇÃO DE SUPERFÍCIE COM ARGAMASSA POLIMÉRICA / MEMBRANA ACRÍLICA, 3 DEMÃOS. AF_09/2023</v>
          </cell>
          <cell r="F323" t="str">
            <v>m²</v>
          </cell>
          <cell r="G323">
            <v>0.66</v>
          </cell>
          <cell r="H323">
            <v>0</v>
          </cell>
          <cell r="I323">
            <v>0.66</v>
          </cell>
          <cell r="J323">
            <v>14.15</v>
          </cell>
          <cell r="K323">
            <v>9.3390000000000004</v>
          </cell>
          <cell r="L323">
            <v>18.87</v>
          </cell>
          <cell r="M323">
            <v>12.454200000000002</v>
          </cell>
          <cell r="N323">
            <v>0</v>
          </cell>
          <cell r="O323">
            <v>0</v>
          </cell>
          <cell r="P323">
            <v>33.020000000000003</v>
          </cell>
          <cell r="Q323">
            <v>21.79</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0</v>
          </cell>
          <cell r="BO323">
            <v>0</v>
          </cell>
          <cell r="BP323">
            <v>0</v>
          </cell>
          <cell r="BQ323">
            <v>0</v>
          </cell>
          <cell r="BR323">
            <v>0</v>
          </cell>
          <cell r="BS323">
            <v>0</v>
          </cell>
          <cell r="BT323">
            <v>0</v>
          </cell>
          <cell r="BU323">
            <v>0</v>
          </cell>
          <cell r="BV323">
            <v>0</v>
          </cell>
          <cell r="BW323">
            <v>0</v>
          </cell>
          <cell r="BX323">
            <v>0</v>
          </cell>
          <cell r="BY323">
            <v>0</v>
          </cell>
          <cell r="BZ323">
            <v>0</v>
          </cell>
          <cell r="CA323">
            <v>0</v>
          </cell>
          <cell r="CB323">
            <v>0</v>
          </cell>
          <cell r="CC323">
            <v>0</v>
          </cell>
          <cell r="CD323">
            <v>0</v>
          </cell>
          <cell r="CE323">
            <v>0</v>
          </cell>
          <cell r="CF323">
            <v>0</v>
          </cell>
          <cell r="CG323">
            <v>0</v>
          </cell>
          <cell r="CH323">
            <v>0</v>
          </cell>
          <cell r="CI323">
            <v>0</v>
          </cell>
          <cell r="CJ323">
            <v>0</v>
          </cell>
          <cell r="CK323">
            <v>0</v>
          </cell>
          <cell r="CL323">
            <v>0</v>
          </cell>
          <cell r="CM323">
            <v>0</v>
          </cell>
          <cell r="CN323">
            <v>0</v>
          </cell>
          <cell r="CO323">
            <v>0</v>
          </cell>
          <cell r="CP323">
            <v>0</v>
          </cell>
          <cell r="CQ323">
            <v>0</v>
          </cell>
        </row>
        <row r="324">
          <cell r="A324" t="str">
            <v>6.10.3.</v>
          </cell>
          <cell r="E324" t="str">
            <v>GRADIL E PORTÃO DE ACESSO</v>
          </cell>
          <cell r="H324">
            <v>0</v>
          </cell>
          <cell r="I324">
            <v>0</v>
          </cell>
          <cell r="K324">
            <v>0</v>
          </cell>
          <cell r="M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v>
          </cell>
          <cell r="BO324">
            <v>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cell r="CL324">
            <v>0</v>
          </cell>
          <cell r="CM324">
            <v>0</v>
          </cell>
          <cell r="CN324">
            <v>0</v>
          </cell>
          <cell r="CO324">
            <v>0</v>
          </cell>
          <cell r="CP324">
            <v>0</v>
          </cell>
          <cell r="CQ324">
            <v>0</v>
          </cell>
        </row>
        <row r="325">
          <cell r="A325" t="str">
            <v>6.10.3.1</v>
          </cell>
          <cell r="B325" t="str">
            <v>NZDM COMP</v>
          </cell>
          <cell r="C325" t="str">
            <v>13.11B-NZDM GF08</v>
          </cell>
          <cell r="D325" t="str">
            <v>597617-0</v>
          </cell>
          <cell r="E325" t="str">
            <v>FORNECIMENTO E ASSENTAMENTO DE PORTÃO GRADIL DE GIRO DUAS FOLHAS ELETROFUNDIDO (TIPO ELETROGRADI BARRA 25X2MM, FIO 4,8 MM E MALHA 65X132MM) COM PINTURA ELETRÓSTÁTICA. SITELA OU SIMILAR. MEDINDO 3,40 X 1,50 M, COM TRECHO FIXO EM BANDEIRA. PROJETO ESPECÍFICO GF08 OBRA NAZARÉ DA MATA.</v>
          </cell>
          <cell r="F325" t="str">
            <v>un</v>
          </cell>
          <cell r="G325">
            <v>2</v>
          </cell>
          <cell r="H325">
            <v>0</v>
          </cell>
          <cell r="I325">
            <v>2</v>
          </cell>
          <cell r="J325">
            <v>4629</v>
          </cell>
          <cell r="K325">
            <v>9258</v>
          </cell>
          <cell r="L325">
            <v>0</v>
          </cell>
          <cell r="M325">
            <v>0</v>
          </cell>
          <cell r="N325">
            <v>0</v>
          </cell>
          <cell r="O325">
            <v>0</v>
          </cell>
          <cell r="P325">
            <v>4629</v>
          </cell>
          <cell r="Q325">
            <v>9258</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0</v>
          </cell>
          <cell r="BO325">
            <v>0</v>
          </cell>
          <cell r="BP325">
            <v>0</v>
          </cell>
          <cell r="BQ325">
            <v>0</v>
          </cell>
          <cell r="BR325">
            <v>0</v>
          </cell>
          <cell r="BS325">
            <v>0</v>
          </cell>
          <cell r="BT325">
            <v>0</v>
          </cell>
          <cell r="BU325">
            <v>0</v>
          </cell>
          <cell r="BV325">
            <v>0</v>
          </cell>
          <cell r="BW325">
            <v>0</v>
          </cell>
          <cell r="BX325">
            <v>0</v>
          </cell>
          <cell r="BY325">
            <v>0</v>
          </cell>
          <cell r="BZ325">
            <v>0</v>
          </cell>
          <cell r="CA325">
            <v>0</v>
          </cell>
          <cell r="CB325">
            <v>0</v>
          </cell>
          <cell r="CC325">
            <v>0</v>
          </cell>
          <cell r="CD325">
            <v>0</v>
          </cell>
          <cell r="CE325">
            <v>0</v>
          </cell>
          <cell r="CF325">
            <v>0</v>
          </cell>
          <cell r="CG325">
            <v>0</v>
          </cell>
          <cell r="CH325">
            <v>0</v>
          </cell>
          <cell r="CI325">
            <v>0</v>
          </cell>
          <cell r="CJ325">
            <v>0</v>
          </cell>
          <cell r="CK325">
            <v>0</v>
          </cell>
          <cell r="CL325">
            <v>0</v>
          </cell>
          <cell r="CM325">
            <v>0</v>
          </cell>
          <cell r="CN325">
            <v>0</v>
          </cell>
          <cell r="CO325">
            <v>0</v>
          </cell>
          <cell r="CP325">
            <v>0</v>
          </cell>
          <cell r="CQ325">
            <v>0</v>
          </cell>
        </row>
        <row r="326">
          <cell r="A326" t="str">
            <v>6.10.3.2</v>
          </cell>
          <cell r="B326" t="str">
            <v>NZDM COMP</v>
          </cell>
          <cell r="C326" t="str">
            <v>13.11C-NZDM GF11</v>
          </cell>
          <cell r="D326" t="str">
            <v>597664-2</v>
          </cell>
          <cell r="E326" t="str">
            <v>FORNECIMENTO E ASSENTAMENTO DE PORTÃO EM GRADIL ELETROFUNDIDO (TIPO ELETROGRADI BARRA 25X2MM, FIO 4,8 MM E MALHA 65X132MM) DE CORRER, MEDINDO 2,10 X 1,80 M, COM PINTURA ELETRÓSTÁTICA NA COR CINZA, PARA PROJETO ESPECÍFICO GF11 OBRA NAZARÉ DA MATA.</v>
          </cell>
          <cell r="F326" t="str">
            <v>un</v>
          </cell>
          <cell r="G326">
            <v>2</v>
          </cell>
          <cell r="H326">
            <v>0</v>
          </cell>
          <cell r="I326">
            <v>2</v>
          </cell>
          <cell r="J326">
            <v>2114.67</v>
          </cell>
          <cell r="K326">
            <v>4229.34</v>
          </cell>
          <cell r="L326">
            <v>0</v>
          </cell>
          <cell r="M326">
            <v>0</v>
          </cell>
          <cell r="N326">
            <v>0</v>
          </cell>
          <cell r="O326">
            <v>0</v>
          </cell>
          <cell r="P326">
            <v>2114.67</v>
          </cell>
          <cell r="Q326">
            <v>4229.34</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0</v>
          </cell>
          <cell r="BO326">
            <v>0</v>
          </cell>
          <cell r="BP326">
            <v>0</v>
          </cell>
          <cell r="BQ326">
            <v>0</v>
          </cell>
          <cell r="BR326">
            <v>0</v>
          </cell>
          <cell r="BS326">
            <v>0</v>
          </cell>
          <cell r="BT326">
            <v>0</v>
          </cell>
          <cell r="BU326">
            <v>0</v>
          </cell>
          <cell r="BV326">
            <v>0</v>
          </cell>
          <cell r="BW326">
            <v>0</v>
          </cell>
          <cell r="BX326">
            <v>0</v>
          </cell>
          <cell r="BY326">
            <v>0</v>
          </cell>
          <cell r="BZ326">
            <v>0</v>
          </cell>
          <cell r="CA326">
            <v>0</v>
          </cell>
          <cell r="CB326">
            <v>0</v>
          </cell>
          <cell r="CC326">
            <v>0</v>
          </cell>
          <cell r="CD326">
            <v>0</v>
          </cell>
          <cell r="CE326">
            <v>0</v>
          </cell>
          <cell r="CF326">
            <v>0</v>
          </cell>
          <cell r="CG326">
            <v>0</v>
          </cell>
          <cell r="CH326">
            <v>0</v>
          </cell>
          <cell r="CI326">
            <v>0</v>
          </cell>
          <cell r="CJ326">
            <v>0</v>
          </cell>
          <cell r="CK326">
            <v>0</v>
          </cell>
          <cell r="CL326">
            <v>0</v>
          </cell>
          <cell r="CM326">
            <v>0</v>
          </cell>
          <cell r="CN326">
            <v>0</v>
          </cell>
          <cell r="CO326">
            <v>0</v>
          </cell>
          <cell r="CP326">
            <v>0</v>
          </cell>
          <cell r="CQ326">
            <v>0</v>
          </cell>
        </row>
        <row r="327">
          <cell r="A327" t="str">
            <v>6.10.3.3</v>
          </cell>
          <cell r="B327" t="str">
            <v>NZDM COMP</v>
          </cell>
          <cell r="C327" t="str">
            <v>13.11B-NZDM GF12</v>
          </cell>
          <cell r="D327" t="str">
            <v>597665-0</v>
          </cell>
          <cell r="E327" t="str">
            <v>FORNECIMENTO E ASSENTAMENTO DE PORTÃO GRADIL DE GIRO DUAS FOLHAS ELETROFUNDIDO (TIPO ELETROGRADI BARRA 25X2MM, FIO 4,8 MM E MALHA 65X132MM) COM PINTURA ELETRÓSTÁTICA. SITELA OU SIMILAR. MEDINDO 2,00 X 1,60 M, PROJETO ESPECÍFICO GF12 OBRA NAZARÉ DA MATA.</v>
          </cell>
          <cell r="F327" t="str">
            <v>un</v>
          </cell>
          <cell r="G327">
            <v>1</v>
          </cell>
          <cell r="H327">
            <v>0</v>
          </cell>
          <cell r="I327">
            <v>1</v>
          </cell>
          <cell r="J327">
            <v>2904.47</v>
          </cell>
          <cell r="K327">
            <v>2904.47</v>
          </cell>
          <cell r="L327">
            <v>0</v>
          </cell>
          <cell r="M327">
            <v>0</v>
          </cell>
          <cell r="N327">
            <v>0</v>
          </cell>
          <cell r="O327">
            <v>0</v>
          </cell>
          <cell r="P327">
            <v>2904.47</v>
          </cell>
          <cell r="Q327">
            <v>2904.47</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0</v>
          </cell>
          <cell r="BO327">
            <v>0</v>
          </cell>
          <cell r="BP327">
            <v>0</v>
          </cell>
          <cell r="BQ327">
            <v>0</v>
          </cell>
          <cell r="BR327">
            <v>0</v>
          </cell>
          <cell r="BS327">
            <v>0</v>
          </cell>
          <cell r="BT327">
            <v>0</v>
          </cell>
          <cell r="BU327">
            <v>0</v>
          </cell>
          <cell r="BV327">
            <v>0</v>
          </cell>
          <cell r="BW327">
            <v>0</v>
          </cell>
          <cell r="BX327">
            <v>0</v>
          </cell>
          <cell r="BY327">
            <v>0</v>
          </cell>
          <cell r="BZ327">
            <v>0</v>
          </cell>
          <cell r="CA327">
            <v>0</v>
          </cell>
          <cell r="CB327">
            <v>0</v>
          </cell>
          <cell r="CC327">
            <v>0</v>
          </cell>
          <cell r="CD327">
            <v>0</v>
          </cell>
          <cell r="CE327">
            <v>0</v>
          </cell>
          <cell r="CF327">
            <v>0</v>
          </cell>
          <cell r="CG327">
            <v>0</v>
          </cell>
          <cell r="CH327">
            <v>0</v>
          </cell>
          <cell r="CI327">
            <v>0</v>
          </cell>
          <cell r="CJ327">
            <v>0</v>
          </cell>
          <cell r="CK327">
            <v>0</v>
          </cell>
          <cell r="CL327">
            <v>0</v>
          </cell>
          <cell r="CM327">
            <v>0</v>
          </cell>
          <cell r="CN327">
            <v>0</v>
          </cell>
          <cell r="CO327">
            <v>0</v>
          </cell>
          <cell r="CP327">
            <v>0</v>
          </cell>
          <cell r="CQ327">
            <v>0</v>
          </cell>
        </row>
        <row r="328">
          <cell r="A328" t="str">
            <v>6.10.3.4</v>
          </cell>
          <cell r="B328" t="str">
            <v>NZDM COMP</v>
          </cell>
          <cell r="C328" t="str">
            <v>13.11A-NZDM GF13</v>
          </cell>
          <cell r="D328" t="str">
            <v>597841-6</v>
          </cell>
          <cell r="E328" t="str">
            <v xml:space="preserve">FORNECIMENTO E ASSENTAMENTO DE GRADIL ELETROFUNDIDO (TIPO ELETROGRADI BARRA 25X2MM, FIO 4,8 MM E MALHA 65X132MM) COM PINTURA ELETRÓSTÁTICA, SITELA OU SIMILAR. PARA PROJETO ESPECÍFICO GF13 OBRA NAZARÉ DA MATA. </v>
          </cell>
          <cell r="F328" t="str">
            <v>m²</v>
          </cell>
          <cell r="G328">
            <v>70.38</v>
          </cell>
          <cell r="H328">
            <v>0</v>
          </cell>
          <cell r="I328">
            <v>70.38</v>
          </cell>
          <cell r="J328">
            <v>254.23</v>
          </cell>
          <cell r="K328">
            <v>17892.707399999999</v>
          </cell>
          <cell r="L328">
            <v>0</v>
          </cell>
          <cell r="M328">
            <v>0</v>
          </cell>
          <cell r="N328">
            <v>0</v>
          </cell>
          <cell r="O328">
            <v>0</v>
          </cell>
          <cell r="P328">
            <v>254.23</v>
          </cell>
          <cell r="Q328">
            <v>17892.7</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0</v>
          </cell>
          <cell r="BO328">
            <v>0</v>
          </cell>
          <cell r="BP328">
            <v>0</v>
          </cell>
          <cell r="BQ328">
            <v>0</v>
          </cell>
          <cell r="BR328">
            <v>0</v>
          </cell>
          <cell r="BS328">
            <v>0</v>
          </cell>
          <cell r="BT328">
            <v>0</v>
          </cell>
          <cell r="BU328">
            <v>0</v>
          </cell>
          <cell r="BV328">
            <v>0</v>
          </cell>
          <cell r="BW328">
            <v>0</v>
          </cell>
          <cell r="BX328">
            <v>0</v>
          </cell>
          <cell r="BY328">
            <v>0</v>
          </cell>
          <cell r="BZ328">
            <v>0</v>
          </cell>
          <cell r="CA328">
            <v>0</v>
          </cell>
          <cell r="CB328">
            <v>0</v>
          </cell>
          <cell r="CC328">
            <v>0</v>
          </cell>
          <cell r="CD328">
            <v>0</v>
          </cell>
          <cell r="CE328">
            <v>0</v>
          </cell>
          <cell r="CF328">
            <v>0</v>
          </cell>
          <cell r="CG328">
            <v>0</v>
          </cell>
          <cell r="CH328">
            <v>0</v>
          </cell>
          <cell r="CI328">
            <v>0</v>
          </cell>
          <cell r="CJ328">
            <v>0</v>
          </cell>
          <cell r="CK328">
            <v>0</v>
          </cell>
          <cell r="CL328">
            <v>0</v>
          </cell>
          <cell r="CM328">
            <v>0</v>
          </cell>
          <cell r="CN328">
            <v>0</v>
          </cell>
          <cell r="CO328">
            <v>0</v>
          </cell>
          <cell r="CP328">
            <v>0</v>
          </cell>
          <cell r="CQ328">
            <v>0</v>
          </cell>
        </row>
        <row r="329">
          <cell r="A329" t="str">
            <v>6.10.3.5</v>
          </cell>
          <cell r="B329" t="str">
            <v>NZDM COMP</v>
          </cell>
          <cell r="C329" t="str">
            <v>13.11B-NZDM GF14</v>
          </cell>
          <cell r="D329" t="str">
            <v>597842-4</v>
          </cell>
          <cell r="E329" t="str">
            <v>FORNECIMENTO E ASSENTAMENTO DE PORTÃO GRADIL DE GIRO DUAS FOLHAS ELETROFUNDIDO (TIPO ELETROGRADI BARRA 25X2MM, FIO 4,8 MM E MALHA 65X132MM) COM PINTURA ELETRÓSTÁTICA, SITELA OU SIMILAR MEDINDO 2,00 X 3,5 M, PROJETO ESPECÍFICO GF14 OBRA NAZARÉ DA MATA.</v>
          </cell>
          <cell r="F329" t="str">
            <v>un</v>
          </cell>
          <cell r="G329">
            <v>1</v>
          </cell>
          <cell r="H329">
            <v>0</v>
          </cell>
          <cell r="I329">
            <v>1</v>
          </cell>
          <cell r="J329">
            <v>6353.55</v>
          </cell>
          <cell r="K329">
            <v>6353.55</v>
          </cell>
          <cell r="L329">
            <v>0</v>
          </cell>
          <cell r="M329">
            <v>0</v>
          </cell>
          <cell r="N329">
            <v>0</v>
          </cell>
          <cell r="O329">
            <v>0</v>
          </cell>
          <cell r="P329">
            <v>6353.55</v>
          </cell>
          <cell r="Q329">
            <v>6353.55</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E329">
            <v>0</v>
          </cell>
          <cell r="CF329">
            <v>0</v>
          </cell>
          <cell r="CG329">
            <v>0</v>
          </cell>
          <cell r="CH329">
            <v>0</v>
          </cell>
          <cell r="CI329">
            <v>0</v>
          </cell>
          <cell r="CJ329">
            <v>0</v>
          </cell>
          <cell r="CK329">
            <v>0</v>
          </cell>
          <cell r="CL329">
            <v>0</v>
          </cell>
          <cell r="CM329">
            <v>0</v>
          </cell>
          <cell r="CN329">
            <v>0</v>
          </cell>
          <cell r="CO329">
            <v>0</v>
          </cell>
          <cell r="CP329">
            <v>0</v>
          </cell>
          <cell r="CQ329">
            <v>0</v>
          </cell>
        </row>
        <row r="330">
          <cell r="A330" t="str">
            <v>6.10.3.6</v>
          </cell>
          <cell r="B330" t="str">
            <v>NZDM COMP</v>
          </cell>
          <cell r="C330" t="str">
            <v>13.11B-NZDM GF15</v>
          </cell>
          <cell r="D330" t="str">
            <v>597844-0</v>
          </cell>
          <cell r="E330" t="str">
            <v>FORNECIMENTO E ASSENTAMENTO DE PORTÃO GRADIL DE GIRO DUAS FOLHAS ELETROFUNDIDO (TIPO ELETROGRADI BARRA 25X2MM, FIO 4,8 MM E MALHA 65X132MM) COM PINTURA ELETRÓSTÁTICA. SITELA OU SIMILAR. MEDINDO 2,00 X 2,40 M, PROJETO ESPECÍFICO GF15 OBRA NAZARÉ DA MATA.</v>
          </cell>
          <cell r="F330" t="str">
            <v>un</v>
          </cell>
          <cell r="G330">
            <v>2</v>
          </cell>
          <cell r="H330">
            <v>0</v>
          </cell>
          <cell r="I330">
            <v>2</v>
          </cell>
          <cell r="J330">
            <v>4356.71</v>
          </cell>
          <cell r="K330">
            <v>8713.42</v>
          </cell>
          <cell r="L330">
            <v>0</v>
          </cell>
          <cell r="M330">
            <v>0</v>
          </cell>
          <cell r="N330">
            <v>0</v>
          </cell>
          <cell r="O330">
            <v>0</v>
          </cell>
          <cell r="P330">
            <v>4356.71</v>
          </cell>
          <cell r="Q330">
            <v>8713.42</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E330">
            <v>0</v>
          </cell>
          <cell r="CF330">
            <v>0</v>
          </cell>
          <cell r="CG330">
            <v>0</v>
          </cell>
          <cell r="CH330">
            <v>0</v>
          </cell>
          <cell r="CI330">
            <v>0</v>
          </cell>
          <cell r="CJ330">
            <v>0</v>
          </cell>
          <cell r="CK330">
            <v>0</v>
          </cell>
          <cell r="CL330">
            <v>0</v>
          </cell>
          <cell r="CM330">
            <v>0</v>
          </cell>
          <cell r="CN330">
            <v>0</v>
          </cell>
          <cell r="CO330">
            <v>0</v>
          </cell>
          <cell r="CP330">
            <v>0</v>
          </cell>
          <cell r="CQ330">
            <v>0</v>
          </cell>
        </row>
        <row r="331">
          <cell r="A331" t="str">
            <v>6.10.3.7</v>
          </cell>
          <cell r="B331" t="str">
            <v>NZDM COMP</v>
          </cell>
          <cell r="C331" t="str">
            <v>13.11B-NZDM GF16</v>
          </cell>
          <cell r="D331" t="str">
            <v>597845-9</v>
          </cell>
          <cell r="E331" t="str">
            <v>FORNECIMENTO E ASSENTAMENTO DE PORTÃO GRADIL DE GIRO DUAS FOLHAS ELETROFUNDIDO (TIPO ELETROGRADI BARRA 25X2MM, FIO 4,8 MM E MALHA 65X132MM) COM PINTURA ELETRÓSTÁTICA. SITELA OU SIMILAR. MEDINDO 2,00 X 2,70 M, PROJETO ESPECÍFICO GF16 OBRA NAZARÉ DA MATA.</v>
          </cell>
          <cell r="F331" t="str">
            <v>un</v>
          </cell>
          <cell r="G331">
            <v>1</v>
          </cell>
          <cell r="H331">
            <v>0</v>
          </cell>
          <cell r="I331">
            <v>1</v>
          </cell>
          <cell r="J331">
            <v>4901.3</v>
          </cell>
          <cell r="K331">
            <v>4901.3</v>
          </cell>
          <cell r="L331">
            <v>0</v>
          </cell>
          <cell r="M331">
            <v>0</v>
          </cell>
          <cell r="N331">
            <v>0</v>
          </cell>
          <cell r="O331">
            <v>0</v>
          </cell>
          <cell r="P331">
            <v>4901.3</v>
          </cell>
          <cell r="Q331">
            <v>4901.3</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0</v>
          </cell>
          <cell r="BS331">
            <v>0</v>
          </cell>
          <cell r="BT331">
            <v>0</v>
          </cell>
          <cell r="BU331">
            <v>0</v>
          </cell>
          <cell r="BV331">
            <v>0</v>
          </cell>
          <cell r="BW331">
            <v>0</v>
          </cell>
          <cell r="BX331">
            <v>0</v>
          </cell>
          <cell r="BY331">
            <v>0</v>
          </cell>
          <cell r="BZ331">
            <v>0</v>
          </cell>
          <cell r="CA331">
            <v>0</v>
          </cell>
          <cell r="CB331">
            <v>0</v>
          </cell>
          <cell r="CC331">
            <v>0</v>
          </cell>
          <cell r="CD331">
            <v>0</v>
          </cell>
          <cell r="CE331">
            <v>0</v>
          </cell>
          <cell r="CF331">
            <v>0</v>
          </cell>
          <cell r="CG331">
            <v>0</v>
          </cell>
          <cell r="CH331">
            <v>0</v>
          </cell>
          <cell r="CI331">
            <v>0</v>
          </cell>
          <cell r="CJ331">
            <v>0</v>
          </cell>
          <cell r="CK331">
            <v>0</v>
          </cell>
          <cell r="CL331">
            <v>0</v>
          </cell>
          <cell r="CM331">
            <v>0</v>
          </cell>
          <cell r="CN331">
            <v>0</v>
          </cell>
          <cell r="CO331">
            <v>0</v>
          </cell>
          <cell r="CP331">
            <v>0</v>
          </cell>
          <cell r="CQ331">
            <v>0</v>
          </cell>
        </row>
        <row r="332">
          <cell r="A332" t="str">
            <v>6.10.3.8</v>
          </cell>
          <cell r="B332" t="str">
            <v>NZDM COMP</v>
          </cell>
          <cell r="C332" t="str">
            <v>13.11C-NZM GF17</v>
          </cell>
          <cell r="D332" t="str">
            <v>597846-7</v>
          </cell>
          <cell r="E332" t="str">
            <v>FORNECIMENTO E ASSENTAMENTO DE PORTÃO EM GRADIL ELETROFUNDIDO (TIPO ELETROGRADI BARRA 25X2MM, FIO 4,8 MM E MALHA 65X132MM)) DE CORRER, MEDINDO 2,10 X 1,35 M, COM PINTURA ELETRÓSTÁTICA NA COR CINZA, PARA PROJETO ESPECÍFICO GF17 OBRA NAZARÉ DA MATA.</v>
          </cell>
          <cell r="F332" t="str">
            <v>un</v>
          </cell>
          <cell r="G332">
            <v>1</v>
          </cell>
          <cell r="H332">
            <v>0</v>
          </cell>
          <cell r="I332">
            <v>1</v>
          </cell>
          <cell r="J332">
            <v>1588.79</v>
          </cell>
          <cell r="K332">
            <v>1588.79</v>
          </cell>
          <cell r="L332">
            <v>0</v>
          </cell>
          <cell r="M332">
            <v>0</v>
          </cell>
          <cell r="N332">
            <v>0</v>
          </cell>
          <cell r="O332">
            <v>0</v>
          </cell>
          <cell r="P332">
            <v>1588.79</v>
          </cell>
          <cell r="Q332">
            <v>1588.79</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0</v>
          </cell>
          <cell r="BS332">
            <v>0</v>
          </cell>
          <cell r="BT332">
            <v>0</v>
          </cell>
          <cell r="BU332">
            <v>0</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0</v>
          </cell>
          <cell r="CL332">
            <v>0</v>
          </cell>
          <cell r="CM332">
            <v>0</v>
          </cell>
          <cell r="CN332">
            <v>0</v>
          </cell>
          <cell r="CO332">
            <v>0</v>
          </cell>
          <cell r="CP332">
            <v>0</v>
          </cell>
          <cell r="CQ332">
            <v>0</v>
          </cell>
        </row>
        <row r="333">
          <cell r="A333" t="str">
            <v>6.11.</v>
          </cell>
          <cell r="E333" t="str">
            <v>INSTALAÇÕES HIDROSSANITÁRIAS (LOUÇAS, METAIS E ACESSÓRIOS SANITÁRIOS)</v>
          </cell>
          <cell r="H333">
            <v>0</v>
          </cell>
          <cell r="I333">
            <v>0</v>
          </cell>
          <cell r="K333">
            <v>0</v>
          </cell>
          <cell r="M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0</v>
          </cell>
          <cell r="BS333">
            <v>0</v>
          </cell>
          <cell r="BT333">
            <v>0</v>
          </cell>
          <cell r="BU333">
            <v>0</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0</v>
          </cell>
          <cell r="CL333">
            <v>0</v>
          </cell>
          <cell r="CM333">
            <v>0</v>
          </cell>
          <cell r="CN333">
            <v>0</v>
          </cell>
          <cell r="CO333">
            <v>0</v>
          </cell>
          <cell r="CP333">
            <v>0</v>
          </cell>
          <cell r="CQ333">
            <v>0</v>
          </cell>
        </row>
        <row r="334">
          <cell r="A334" t="str">
            <v>6.11.1.</v>
          </cell>
          <cell r="E334" t="str">
            <v>ACESSORIOS /ACABAMENTO PARA WC´S</v>
          </cell>
          <cell r="H334">
            <v>0</v>
          </cell>
          <cell r="I334">
            <v>0</v>
          </cell>
          <cell r="K334">
            <v>0</v>
          </cell>
          <cell r="M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0</v>
          </cell>
          <cell r="CM334">
            <v>0</v>
          </cell>
          <cell r="CN334">
            <v>0</v>
          </cell>
          <cell r="CO334">
            <v>0</v>
          </cell>
          <cell r="CP334">
            <v>0</v>
          </cell>
          <cell r="CQ334">
            <v>0</v>
          </cell>
        </row>
        <row r="335">
          <cell r="A335" t="str">
            <v>6.11.1.1</v>
          </cell>
          <cell r="B335" t="str">
            <v>NZR</v>
          </cell>
          <cell r="C335" t="str">
            <v>21.14A</v>
          </cell>
          <cell r="D335" t="str">
            <v>597886-6</v>
          </cell>
          <cell r="E335" t="str">
            <v>FORNECIMENTO E INSTALAÇÃO DE DISPENSER DE PAPEL HIGIÊNICO ROLO 300M, DE SOBREPOR, EM INOX, MARCA GLOBO OU EQUIVALENTE.</v>
          </cell>
          <cell r="F335" t="str">
            <v>un</v>
          </cell>
          <cell r="G335">
            <v>8</v>
          </cell>
          <cell r="H335">
            <v>0</v>
          </cell>
          <cell r="I335">
            <v>8</v>
          </cell>
          <cell r="J335">
            <v>158.68</v>
          </cell>
          <cell r="K335">
            <v>1269.44</v>
          </cell>
          <cell r="L335">
            <v>16.02</v>
          </cell>
          <cell r="M335">
            <v>128.16</v>
          </cell>
          <cell r="N335">
            <v>0</v>
          </cell>
          <cell r="O335">
            <v>0</v>
          </cell>
          <cell r="P335">
            <v>174.70000000000002</v>
          </cell>
          <cell r="Q335">
            <v>1397.6</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0</v>
          </cell>
          <cell r="BS335">
            <v>0</v>
          </cell>
          <cell r="BT335">
            <v>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row>
        <row r="336">
          <cell r="A336" t="str">
            <v>6.11.1.2</v>
          </cell>
          <cell r="B336" t="str">
            <v>DEA</v>
          </cell>
          <cell r="C336" t="str">
            <v>21.15 A</v>
          </cell>
          <cell r="D336" t="str">
            <v>597847-5</v>
          </cell>
          <cell r="E336" t="str">
            <v>FORNECIMENTO E ASSENTAMENTO DE PORTA PAPEL TOALHA, TOALHEIRO EM PLÁSTICO ABS, PARA PAPEL TOALHA INTERFOLHEADO DA SANTHER, MILCLEAN, LALEKA DA DIXHIGIENE OU EQUIVALENTE.</v>
          </cell>
          <cell r="F336" t="str">
            <v>un</v>
          </cell>
          <cell r="G336">
            <v>7</v>
          </cell>
          <cell r="H336">
            <v>0</v>
          </cell>
          <cell r="I336">
            <v>7</v>
          </cell>
          <cell r="J336">
            <v>78</v>
          </cell>
          <cell r="K336">
            <v>546</v>
          </cell>
          <cell r="L336">
            <v>15.95</v>
          </cell>
          <cell r="M336">
            <v>111.64999999999999</v>
          </cell>
          <cell r="N336">
            <v>0</v>
          </cell>
          <cell r="O336">
            <v>0</v>
          </cell>
          <cell r="P336">
            <v>93.95</v>
          </cell>
          <cell r="Q336">
            <v>657.65</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0</v>
          </cell>
          <cell r="BS336">
            <v>0</v>
          </cell>
          <cell r="BT336">
            <v>0</v>
          </cell>
          <cell r="BU336">
            <v>0</v>
          </cell>
          <cell r="BV336">
            <v>0</v>
          </cell>
          <cell r="BW336">
            <v>0</v>
          </cell>
          <cell r="BX336">
            <v>0</v>
          </cell>
          <cell r="BY336">
            <v>0</v>
          </cell>
          <cell r="BZ336">
            <v>0</v>
          </cell>
          <cell r="CA336">
            <v>0</v>
          </cell>
          <cell r="CB336">
            <v>0</v>
          </cell>
          <cell r="CC336">
            <v>0</v>
          </cell>
          <cell r="CD336">
            <v>0</v>
          </cell>
          <cell r="CE336">
            <v>0</v>
          </cell>
          <cell r="CF336">
            <v>0</v>
          </cell>
          <cell r="CG336">
            <v>0</v>
          </cell>
          <cell r="CH336">
            <v>0</v>
          </cell>
          <cell r="CI336">
            <v>0</v>
          </cell>
          <cell r="CJ336">
            <v>0</v>
          </cell>
          <cell r="CK336">
            <v>0</v>
          </cell>
          <cell r="CL336">
            <v>0</v>
          </cell>
          <cell r="CM336">
            <v>0</v>
          </cell>
          <cell r="CN336">
            <v>0</v>
          </cell>
          <cell r="CO336">
            <v>0</v>
          </cell>
          <cell r="CP336">
            <v>0</v>
          </cell>
          <cell r="CQ336">
            <v>0</v>
          </cell>
        </row>
        <row r="337">
          <cell r="A337" t="str">
            <v>6.11.1.3</v>
          </cell>
          <cell r="B337" t="str">
            <v>SINAPI</v>
          </cell>
          <cell r="C337" t="str">
            <v>95547</v>
          </cell>
          <cell r="D337" t="str">
            <v>464600-2</v>
          </cell>
          <cell r="E337" t="str">
            <v>SABONETEIRA PLASTICA TIPO DISPENSER PARA SABONETE LIQUIDO COM RESERVATORIO 800 A 1500 ML, INCLUSO FIXAÇÃO. AF_01/2020</v>
          </cell>
          <cell r="F337" t="str">
            <v>un</v>
          </cell>
          <cell r="G337">
            <v>6</v>
          </cell>
          <cell r="H337">
            <v>0</v>
          </cell>
          <cell r="I337">
            <v>6</v>
          </cell>
          <cell r="J337">
            <v>74.37</v>
          </cell>
          <cell r="K337">
            <v>446.22</v>
          </cell>
          <cell r="L337">
            <v>10.3</v>
          </cell>
          <cell r="M337">
            <v>61.800000000000004</v>
          </cell>
          <cell r="N337">
            <v>0</v>
          </cell>
          <cell r="O337">
            <v>0</v>
          </cell>
          <cell r="P337">
            <v>84.67</v>
          </cell>
          <cell r="Q337">
            <v>508.02</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V337">
            <v>0</v>
          </cell>
          <cell r="BW337">
            <v>0</v>
          </cell>
          <cell r="BX337">
            <v>0</v>
          </cell>
          <cell r="BY337">
            <v>0</v>
          </cell>
          <cell r="BZ337">
            <v>0</v>
          </cell>
          <cell r="CA337">
            <v>0</v>
          </cell>
          <cell r="CB337">
            <v>0</v>
          </cell>
          <cell r="CC337">
            <v>0</v>
          </cell>
          <cell r="CD337">
            <v>0</v>
          </cell>
          <cell r="CE337">
            <v>0</v>
          </cell>
          <cell r="CF337">
            <v>0</v>
          </cell>
          <cell r="CG337">
            <v>0</v>
          </cell>
          <cell r="CH337">
            <v>0</v>
          </cell>
          <cell r="CI337">
            <v>0</v>
          </cell>
          <cell r="CJ337">
            <v>0</v>
          </cell>
          <cell r="CK337">
            <v>0</v>
          </cell>
          <cell r="CL337">
            <v>0</v>
          </cell>
          <cell r="CM337">
            <v>0</v>
          </cell>
          <cell r="CN337">
            <v>0</v>
          </cell>
          <cell r="CO337">
            <v>0</v>
          </cell>
          <cell r="CP337">
            <v>0</v>
          </cell>
          <cell r="CQ337">
            <v>0</v>
          </cell>
        </row>
        <row r="338">
          <cell r="A338" t="str">
            <v>6.11.1.4</v>
          </cell>
          <cell r="B338" t="str">
            <v>DEA</v>
          </cell>
          <cell r="C338" t="str">
            <v>24.11</v>
          </cell>
          <cell r="D338" t="str">
            <v xml:space="preserve">429778-4  </v>
          </cell>
          <cell r="E338" t="str">
            <v>FORNECIMENTO DE ESPELHO CRISTAL 4MM, COLOCADO SOBRE CHAPAS DE ISOPOR, FIXADO COM PARAFUSO DE AÇO GALVANIZADO, INCLUSIVE ASSENTAMENTO</v>
          </cell>
          <cell r="F338" t="str">
            <v>m²</v>
          </cell>
          <cell r="G338">
            <v>4.91</v>
          </cell>
          <cell r="H338">
            <v>0</v>
          </cell>
          <cell r="I338">
            <v>4.91</v>
          </cell>
          <cell r="J338">
            <v>329.82</v>
          </cell>
          <cell r="K338">
            <v>1619.4162000000001</v>
          </cell>
          <cell r="L338">
            <v>47.94</v>
          </cell>
          <cell r="M338">
            <v>235.3854</v>
          </cell>
          <cell r="N338">
            <v>0</v>
          </cell>
          <cell r="O338">
            <v>0</v>
          </cell>
          <cell r="P338">
            <v>377.76</v>
          </cell>
          <cell r="Q338">
            <v>1854.8</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0</v>
          </cell>
          <cell r="CL338">
            <v>0</v>
          </cell>
          <cell r="CM338">
            <v>0</v>
          </cell>
          <cell r="CN338">
            <v>0</v>
          </cell>
          <cell r="CO338">
            <v>0</v>
          </cell>
          <cell r="CP338">
            <v>0</v>
          </cell>
          <cell r="CQ338">
            <v>0</v>
          </cell>
        </row>
        <row r="339">
          <cell r="A339" t="str">
            <v>6.11.2.</v>
          </cell>
          <cell r="E339" t="str">
            <v>LOUÇAS E METAIS SANITÁRIOS</v>
          </cell>
          <cell r="H339">
            <v>0</v>
          </cell>
          <cell r="I339">
            <v>0</v>
          </cell>
          <cell r="K339">
            <v>0</v>
          </cell>
          <cell r="M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0</v>
          </cell>
          <cell r="BS339">
            <v>0</v>
          </cell>
          <cell r="BT339">
            <v>0</v>
          </cell>
          <cell r="BU339">
            <v>0</v>
          </cell>
          <cell r="BV339">
            <v>0</v>
          </cell>
          <cell r="BW339">
            <v>0</v>
          </cell>
          <cell r="BX339">
            <v>0</v>
          </cell>
          <cell r="BY339">
            <v>0</v>
          </cell>
          <cell r="BZ339">
            <v>0</v>
          </cell>
          <cell r="CA339">
            <v>0</v>
          </cell>
          <cell r="CB339">
            <v>0</v>
          </cell>
          <cell r="CC339">
            <v>0</v>
          </cell>
          <cell r="CD339">
            <v>0</v>
          </cell>
          <cell r="CE339">
            <v>0</v>
          </cell>
          <cell r="CF339">
            <v>0</v>
          </cell>
          <cell r="CG339">
            <v>0</v>
          </cell>
          <cell r="CH339">
            <v>0</v>
          </cell>
          <cell r="CI339">
            <v>0</v>
          </cell>
          <cell r="CJ339">
            <v>0</v>
          </cell>
          <cell r="CK339">
            <v>0</v>
          </cell>
          <cell r="CL339">
            <v>0</v>
          </cell>
          <cell r="CM339">
            <v>0</v>
          </cell>
          <cell r="CN339">
            <v>0</v>
          </cell>
          <cell r="CO339">
            <v>0</v>
          </cell>
          <cell r="CP339">
            <v>0</v>
          </cell>
          <cell r="CQ339">
            <v>0</v>
          </cell>
        </row>
        <row r="340">
          <cell r="A340" t="str">
            <v>6.11.2.1</v>
          </cell>
          <cell r="B340" t="str">
            <v>NZR</v>
          </cell>
          <cell r="C340" t="str">
            <v>21.109</v>
          </cell>
          <cell r="D340" t="str">
            <v>430685-6</v>
          </cell>
          <cell r="E340" t="str">
            <v>FORNECIMENTO E FIXAÇÃO DE ASSENTO PARA BACIA SANITÁRIA SEM ABERTURA FRONTAL, EM POLIESTER, COM FIXAÇÃO CROMADA, LINHA CONFORTO</v>
          </cell>
          <cell r="F340" t="str">
            <v>un</v>
          </cell>
          <cell r="G340">
            <v>1</v>
          </cell>
          <cell r="H340">
            <v>0</v>
          </cell>
          <cell r="I340">
            <v>1</v>
          </cell>
          <cell r="J340">
            <v>401.82</v>
          </cell>
          <cell r="K340">
            <v>401.82</v>
          </cell>
          <cell r="L340">
            <v>3.98</v>
          </cell>
          <cell r="M340">
            <v>3.98</v>
          </cell>
          <cell r="N340">
            <v>0</v>
          </cell>
          <cell r="O340">
            <v>0</v>
          </cell>
          <cell r="P340">
            <v>405.8</v>
          </cell>
          <cell r="Q340">
            <v>405.8</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0</v>
          </cell>
          <cell r="BS340">
            <v>0</v>
          </cell>
          <cell r="BT340">
            <v>0</v>
          </cell>
          <cell r="BU340">
            <v>0</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0</v>
          </cell>
          <cell r="CL340">
            <v>0</v>
          </cell>
          <cell r="CM340">
            <v>0</v>
          </cell>
          <cell r="CN340">
            <v>0</v>
          </cell>
          <cell r="CO340">
            <v>0</v>
          </cell>
          <cell r="CP340">
            <v>0</v>
          </cell>
          <cell r="CQ340">
            <v>0</v>
          </cell>
        </row>
        <row r="341">
          <cell r="A341" t="str">
            <v>6.11.2.2</v>
          </cell>
          <cell r="B341" t="str">
            <v>NZR</v>
          </cell>
          <cell r="C341" t="str">
            <v>21.107 A</v>
          </cell>
          <cell r="D341" t="str">
            <v>597850-5</v>
          </cell>
          <cell r="E341" t="str">
            <v>FORNECIMENTO E FIXAÇÃO DE ASSENTO PARA BACIA SANITÁRIA PP COM CAIXA ACOPLADA, LINHA UNIVERSAL, CELITE OU EQUIVALENTE.</v>
          </cell>
          <cell r="F341" t="str">
            <v>un</v>
          </cell>
          <cell r="G341">
            <v>7</v>
          </cell>
          <cell r="H341">
            <v>0</v>
          </cell>
          <cell r="I341">
            <v>7</v>
          </cell>
          <cell r="J341">
            <v>33.44</v>
          </cell>
          <cell r="K341">
            <v>234.07999999999998</v>
          </cell>
          <cell r="L341">
            <v>7.07</v>
          </cell>
          <cell r="M341">
            <v>49.49</v>
          </cell>
          <cell r="N341">
            <v>0</v>
          </cell>
          <cell r="O341">
            <v>0</v>
          </cell>
          <cell r="P341">
            <v>40.51</v>
          </cell>
          <cell r="Q341">
            <v>283.57</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0</v>
          </cell>
          <cell r="BS341">
            <v>0</v>
          </cell>
          <cell r="BT341">
            <v>0</v>
          </cell>
          <cell r="BU341">
            <v>0</v>
          </cell>
          <cell r="BV341">
            <v>0</v>
          </cell>
          <cell r="BW341">
            <v>0</v>
          </cell>
          <cell r="BX341">
            <v>0</v>
          </cell>
          <cell r="BY341">
            <v>0</v>
          </cell>
          <cell r="BZ341">
            <v>0</v>
          </cell>
          <cell r="CA341">
            <v>0</v>
          </cell>
          <cell r="CB341">
            <v>0</v>
          </cell>
          <cell r="CC341">
            <v>0</v>
          </cell>
          <cell r="CD341">
            <v>0</v>
          </cell>
          <cell r="CE341">
            <v>0</v>
          </cell>
          <cell r="CF341">
            <v>0</v>
          </cell>
          <cell r="CG341">
            <v>0</v>
          </cell>
          <cell r="CH341">
            <v>0</v>
          </cell>
          <cell r="CI341">
            <v>0</v>
          </cell>
          <cell r="CJ341">
            <v>0</v>
          </cell>
          <cell r="CK341">
            <v>0</v>
          </cell>
          <cell r="CL341">
            <v>0</v>
          </cell>
          <cell r="CM341">
            <v>0</v>
          </cell>
          <cell r="CN341">
            <v>0</v>
          </cell>
          <cell r="CO341">
            <v>0</v>
          </cell>
          <cell r="CP341">
            <v>0</v>
          </cell>
          <cell r="CQ341">
            <v>0</v>
          </cell>
        </row>
        <row r="342">
          <cell r="A342" t="str">
            <v>6.11.2.3</v>
          </cell>
          <cell r="B342" t="str">
            <v>NZR</v>
          </cell>
          <cell r="C342" t="str">
            <v>95471.01</v>
          </cell>
          <cell r="D342" t="str">
            <v>438607-8</v>
          </cell>
          <cell r="E342" t="str">
            <v>FORNECIMENTO E INSTALAÇÃO DE BACIA SANITÁRIA CONVENCIONAL SEM ABERTURA FRONTAL, LINHA ACESSO CONFORT, REF. 31310 CELITE OU EQUIVALENTE.</v>
          </cell>
          <cell r="F342" t="str">
            <v>un</v>
          </cell>
          <cell r="G342">
            <v>1</v>
          </cell>
          <cell r="H342">
            <v>0</v>
          </cell>
          <cell r="I342">
            <v>1</v>
          </cell>
          <cell r="J342">
            <v>599.51</v>
          </cell>
          <cell r="K342">
            <v>599.51</v>
          </cell>
          <cell r="L342">
            <v>41.32</v>
          </cell>
          <cell r="M342">
            <v>41.32</v>
          </cell>
          <cell r="N342">
            <v>0</v>
          </cell>
          <cell r="O342">
            <v>0</v>
          </cell>
          <cell r="P342">
            <v>640.83000000000004</v>
          </cell>
          <cell r="Q342">
            <v>640.83000000000004</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0</v>
          </cell>
          <cell r="BS342">
            <v>0</v>
          </cell>
          <cell r="BT342">
            <v>0</v>
          </cell>
          <cell r="BU342">
            <v>0</v>
          </cell>
          <cell r="BV342">
            <v>0</v>
          </cell>
          <cell r="BW342">
            <v>0</v>
          </cell>
          <cell r="BX342">
            <v>0</v>
          </cell>
          <cell r="BY342">
            <v>0</v>
          </cell>
          <cell r="BZ342">
            <v>0</v>
          </cell>
          <cell r="CA342">
            <v>0</v>
          </cell>
          <cell r="CB342">
            <v>0</v>
          </cell>
          <cell r="CC342">
            <v>0</v>
          </cell>
          <cell r="CD342">
            <v>0</v>
          </cell>
          <cell r="CE342">
            <v>0</v>
          </cell>
          <cell r="CF342">
            <v>0</v>
          </cell>
          <cell r="CG342">
            <v>0</v>
          </cell>
          <cell r="CH342">
            <v>0</v>
          </cell>
          <cell r="CI342">
            <v>0</v>
          </cell>
          <cell r="CJ342">
            <v>0</v>
          </cell>
          <cell r="CK342">
            <v>0</v>
          </cell>
          <cell r="CL342">
            <v>0</v>
          </cell>
          <cell r="CM342">
            <v>0</v>
          </cell>
          <cell r="CN342">
            <v>0</v>
          </cell>
          <cell r="CO342">
            <v>0</v>
          </cell>
          <cell r="CP342">
            <v>0</v>
          </cell>
          <cell r="CQ342">
            <v>0</v>
          </cell>
        </row>
        <row r="343">
          <cell r="A343" t="str">
            <v>6.11.2.4</v>
          </cell>
          <cell r="B343" t="str">
            <v>NZR</v>
          </cell>
          <cell r="C343" t="str">
            <v>86888.01</v>
          </cell>
          <cell r="D343" t="str">
            <v>430686 - 4</v>
          </cell>
          <cell r="E343" t="str">
            <v>FORNECIMENTO E ASSENTAMENTO DE BACIA SANITÁRIA LINHA AZALEA, REF. 91351, CELITE OU EQUIVALENTE, COM CAIXA DE DESCARGA ACOPLADA, SISTEMA ECOFLUSH 3/6, REF. 91570, COR BRANCA, INCLUSIVE ENGATE FLEXÍVEL.</v>
          </cell>
          <cell r="F343" t="str">
            <v>un</v>
          </cell>
          <cell r="G343">
            <v>7</v>
          </cell>
          <cell r="H343">
            <v>0</v>
          </cell>
          <cell r="I343">
            <v>7</v>
          </cell>
          <cell r="J343">
            <v>803.79</v>
          </cell>
          <cell r="K343">
            <v>5626.53</v>
          </cell>
          <cell r="L343">
            <v>34.06</v>
          </cell>
          <cell r="M343">
            <v>238.42000000000002</v>
          </cell>
          <cell r="N343">
            <v>0</v>
          </cell>
          <cell r="O343">
            <v>0</v>
          </cell>
          <cell r="P343">
            <v>837.84999999999991</v>
          </cell>
          <cell r="Q343">
            <v>5864.95</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v>
          </cell>
          <cell r="BV343">
            <v>0</v>
          </cell>
          <cell r="BW343">
            <v>0</v>
          </cell>
          <cell r="BX343">
            <v>0</v>
          </cell>
          <cell r="BY343">
            <v>0</v>
          </cell>
          <cell r="BZ343">
            <v>0</v>
          </cell>
          <cell r="CA343">
            <v>0</v>
          </cell>
          <cell r="CB343">
            <v>0</v>
          </cell>
          <cell r="CC343">
            <v>0</v>
          </cell>
          <cell r="CD343">
            <v>0</v>
          </cell>
          <cell r="CE343">
            <v>0</v>
          </cell>
          <cell r="CF343">
            <v>0</v>
          </cell>
          <cell r="CG343">
            <v>0</v>
          </cell>
          <cell r="CH343">
            <v>0</v>
          </cell>
          <cell r="CI343">
            <v>0</v>
          </cell>
          <cell r="CJ343">
            <v>0</v>
          </cell>
          <cell r="CK343">
            <v>0</v>
          </cell>
          <cell r="CL343">
            <v>0</v>
          </cell>
          <cell r="CM343">
            <v>0</v>
          </cell>
          <cell r="CN343">
            <v>0</v>
          </cell>
          <cell r="CO343">
            <v>0</v>
          </cell>
          <cell r="CP343">
            <v>0</v>
          </cell>
          <cell r="CQ343">
            <v>0</v>
          </cell>
        </row>
        <row r="344">
          <cell r="A344" t="str">
            <v>6.11.2.5</v>
          </cell>
          <cell r="B344" t="str">
            <v>NZR</v>
          </cell>
          <cell r="C344" t="str">
            <v>21.105 A</v>
          </cell>
          <cell r="D344" t="str">
            <v>430689-9</v>
          </cell>
          <cell r="E344" t="str">
            <v>BACIA TURCA COM TUBO DE LIGAÇÃO, COR BRANCA (08251), LINHA TURCA - LOUÇAS CELITE OU EQUIVALENTE TÉCNICO -  FORNECIMENTO E INSTALAÇÃO.</v>
          </cell>
          <cell r="F344" t="str">
            <v>un</v>
          </cell>
          <cell r="G344">
            <v>2</v>
          </cell>
          <cell r="H344">
            <v>0</v>
          </cell>
          <cell r="I344">
            <v>2</v>
          </cell>
          <cell r="J344">
            <v>595.76</v>
          </cell>
          <cell r="K344">
            <v>1191.52</v>
          </cell>
          <cell r="L344">
            <v>131.31</v>
          </cell>
          <cell r="M344">
            <v>262.62</v>
          </cell>
          <cell r="N344">
            <v>0</v>
          </cell>
          <cell r="O344">
            <v>0</v>
          </cell>
          <cell r="P344">
            <v>727.06999999999994</v>
          </cell>
          <cell r="Q344">
            <v>1454.14</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0</v>
          </cell>
          <cell r="BS344">
            <v>0</v>
          </cell>
          <cell r="BT344">
            <v>0</v>
          </cell>
          <cell r="BU344">
            <v>0</v>
          </cell>
          <cell r="BV344">
            <v>0</v>
          </cell>
          <cell r="BW344">
            <v>0</v>
          </cell>
          <cell r="BX344">
            <v>0</v>
          </cell>
          <cell r="BY344">
            <v>0</v>
          </cell>
          <cell r="BZ344">
            <v>0</v>
          </cell>
          <cell r="CA344">
            <v>0</v>
          </cell>
          <cell r="CB344">
            <v>0</v>
          </cell>
          <cell r="CC344">
            <v>0</v>
          </cell>
          <cell r="CD344">
            <v>0</v>
          </cell>
          <cell r="CE344">
            <v>0</v>
          </cell>
          <cell r="CF344">
            <v>0</v>
          </cell>
          <cell r="CG344">
            <v>0</v>
          </cell>
          <cell r="CH344">
            <v>0</v>
          </cell>
          <cell r="CI344">
            <v>0</v>
          </cell>
          <cell r="CJ344">
            <v>0</v>
          </cell>
          <cell r="CK344">
            <v>0</v>
          </cell>
          <cell r="CL344">
            <v>0</v>
          </cell>
          <cell r="CM344">
            <v>0</v>
          </cell>
          <cell r="CN344">
            <v>0</v>
          </cell>
          <cell r="CO344">
            <v>0</v>
          </cell>
          <cell r="CP344">
            <v>0</v>
          </cell>
          <cell r="CQ344">
            <v>0</v>
          </cell>
        </row>
        <row r="345">
          <cell r="A345" t="str">
            <v>6.11.2.6</v>
          </cell>
          <cell r="B345" t="str">
            <v>DEA</v>
          </cell>
          <cell r="C345" t="str">
            <v>21.54</v>
          </cell>
          <cell r="D345" t="str">
            <v>315168-9</v>
          </cell>
          <cell r="E345" t="str">
            <v>FORNECIMENTO E ASSENTAMENTO DE MICTÓRIO DE LOUÇA BRANCA COM SIFÃO INTEGRADO E MEDIDA 33X28X53 CM FERRAGENS EM METAL CROMADO, REGISTRO DE PRESSÃO 1416 DE 1/2" E TUBO DE LIGAÇÃO 1/2".</v>
          </cell>
          <cell r="F345" t="str">
            <v>un</v>
          </cell>
          <cell r="G345">
            <v>2</v>
          </cell>
          <cell r="H345">
            <v>0</v>
          </cell>
          <cell r="I345">
            <v>2</v>
          </cell>
          <cell r="J345">
            <v>494.89</v>
          </cell>
          <cell r="K345">
            <v>989.78</v>
          </cell>
          <cell r="L345">
            <v>146.30000000000001</v>
          </cell>
          <cell r="M345">
            <v>292.60000000000002</v>
          </cell>
          <cell r="N345">
            <v>0</v>
          </cell>
          <cell r="O345">
            <v>0</v>
          </cell>
          <cell r="P345">
            <v>641.19000000000005</v>
          </cell>
          <cell r="Q345">
            <v>1282.3800000000001</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E345">
            <v>0</v>
          </cell>
          <cell r="CF345">
            <v>0</v>
          </cell>
          <cell r="CG345">
            <v>0</v>
          </cell>
          <cell r="CH345">
            <v>0</v>
          </cell>
          <cell r="CI345">
            <v>0</v>
          </cell>
          <cell r="CJ345">
            <v>0</v>
          </cell>
          <cell r="CK345">
            <v>0</v>
          </cell>
          <cell r="CL345">
            <v>0</v>
          </cell>
          <cell r="CM345">
            <v>0</v>
          </cell>
          <cell r="CN345">
            <v>0</v>
          </cell>
          <cell r="CO345">
            <v>0</v>
          </cell>
          <cell r="CP345">
            <v>0</v>
          </cell>
          <cell r="CQ345">
            <v>0</v>
          </cell>
        </row>
        <row r="346">
          <cell r="A346" t="str">
            <v>6.11.2.7</v>
          </cell>
          <cell r="B346" t="str">
            <v>SINAPI</v>
          </cell>
          <cell r="C346" t="str">
            <v>86901</v>
          </cell>
          <cell r="D346" t="str">
            <v>489717-0</v>
          </cell>
          <cell r="E346" t="str">
            <v>CUBA DE EMBUTIR OVAL EM LOUÇA BRANCA, 35 X 50CM OU EQUIVALENTE - FORNECIMENTO E INSTALAÇÃO. AF_01/2020</v>
          </cell>
          <cell r="F346" t="str">
            <v>un</v>
          </cell>
          <cell r="G346">
            <v>6</v>
          </cell>
          <cell r="H346">
            <v>0</v>
          </cell>
          <cell r="I346">
            <v>6</v>
          </cell>
          <cell r="J346">
            <v>104.05</v>
          </cell>
          <cell r="K346">
            <v>624.29999999999995</v>
          </cell>
          <cell r="L346">
            <v>27.49</v>
          </cell>
          <cell r="M346">
            <v>164.94</v>
          </cell>
          <cell r="N346">
            <v>0</v>
          </cell>
          <cell r="O346">
            <v>0</v>
          </cell>
          <cell r="P346">
            <v>131.54</v>
          </cell>
          <cell r="Q346">
            <v>789.24</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0</v>
          </cell>
          <cell r="BO346">
            <v>0</v>
          </cell>
          <cell r="BP346">
            <v>0</v>
          </cell>
          <cell r="BQ346">
            <v>0</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E346">
            <v>0</v>
          </cell>
          <cell r="CF346">
            <v>0</v>
          </cell>
          <cell r="CG346">
            <v>0</v>
          </cell>
          <cell r="CH346">
            <v>0</v>
          </cell>
          <cell r="CI346">
            <v>0</v>
          </cell>
          <cell r="CJ346">
            <v>0</v>
          </cell>
          <cell r="CK346">
            <v>0</v>
          </cell>
          <cell r="CL346">
            <v>0</v>
          </cell>
          <cell r="CM346">
            <v>0</v>
          </cell>
          <cell r="CN346">
            <v>0</v>
          </cell>
          <cell r="CO346">
            <v>0</v>
          </cell>
          <cell r="CP346">
            <v>0</v>
          </cell>
          <cell r="CQ346">
            <v>0</v>
          </cell>
        </row>
        <row r="347">
          <cell r="A347" t="str">
            <v>6.11.2.8</v>
          </cell>
          <cell r="B347" t="str">
            <v>NZR</v>
          </cell>
          <cell r="C347" t="str">
            <v>21.5A</v>
          </cell>
          <cell r="D347" t="str">
            <v>564863-7</v>
          </cell>
          <cell r="E347" t="str">
            <v>FORNECIMENTO E INSTALAÇÃO DE CUBA DE AÇO INOX RETANGULAR 46X30X12CM, FABRICAÇÃO TRAMONTINA OU EQUIVALENTE, INCLUSIVE ENGATE FLEXÍVEL.</v>
          </cell>
          <cell r="F347" t="str">
            <v>un</v>
          </cell>
          <cell r="G347">
            <v>1</v>
          </cell>
          <cell r="H347">
            <v>0</v>
          </cell>
          <cell r="I347">
            <v>1</v>
          </cell>
          <cell r="J347">
            <v>154.69999999999999</v>
          </cell>
          <cell r="K347">
            <v>154.69999999999999</v>
          </cell>
          <cell r="L347">
            <v>46.82</v>
          </cell>
          <cell r="M347">
            <v>46.82</v>
          </cell>
          <cell r="N347">
            <v>0</v>
          </cell>
          <cell r="O347">
            <v>0</v>
          </cell>
          <cell r="P347">
            <v>201.51999999999998</v>
          </cell>
          <cell r="Q347">
            <v>201.52</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0</v>
          </cell>
          <cell r="BO347">
            <v>0</v>
          </cell>
          <cell r="BP347">
            <v>0</v>
          </cell>
          <cell r="BQ347">
            <v>0</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E347">
            <v>0</v>
          </cell>
          <cell r="CF347">
            <v>0</v>
          </cell>
          <cell r="CG347">
            <v>0</v>
          </cell>
          <cell r="CH347">
            <v>0</v>
          </cell>
          <cell r="CI347">
            <v>0</v>
          </cell>
          <cell r="CJ347">
            <v>0</v>
          </cell>
          <cell r="CK347">
            <v>0</v>
          </cell>
          <cell r="CL347">
            <v>0</v>
          </cell>
          <cell r="CM347">
            <v>0</v>
          </cell>
          <cell r="CN347">
            <v>0</v>
          </cell>
          <cell r="CO347">
            <v>0</v>
          </cell>
          <cell r="CP347">
            <v>0</v>
          </cell>
          <cell r="CQ347">
            <v>0</v>
          </cell>
        </row>
        <row r="348">
          <cell r="A348" t="str">
            <v>6.11.2.9</v>
          </cell>
          <cell r="B348" t="str">
            <v>NZR</v>
          </cell>
          <cell r="C348" t="str">
            <v>21.140</v>
          </cell>
          <cell r="D348" t="str">
            <v>597872-6</v>
          </cell>
          <cell r="E348" t="str">
            <v>FORNECIMENTO E INSTALAÇÃO DE LAVATÓRIO DE LOUÇA COM COLUNA SUSPENSA, LINHA ACESSO, CÓD.31055, CELITE OU EQUIVALENTE.</v>
          </cell>
          <cell r="F348" t="str">
            <v>un</v>
          </cell>
          <cell r="G348">
            <v>2</v>
          </cell>
          <cell r="H348">
            <v>0</v>
          </cell>
          <cell r="I348">
            <v>2</v>
          </cell>
          <cell r="J348">
            <v>437.8</v>
          </cell>
          <cell r="K348">
            <v>875.6</v>
          </cell>
          <cell r="L348">
            <v>81.459999999999994</v>
          </cell>
          <cell r="M348">
            <v>162.91999999999999</v>
          </cell>
          <cell r="N348">
            <v>0</v>
          </cell>
          <cell r="O348">
            <v>0</v>
          </cell>
          <cell r="P348">
            <v>519.26</v>
          </cell>
          <cell r="Q348">
            <v>1038.52</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cell r="CQ348">
            <v>0</v>
          </cell>
        </row>
        <row r="349">
          <cell r="A349" t="str">
            <v>6.11.2.10</v>
          </cell>
          <cell r="B349" t="str">
            <v>DEA</v>
          </cell>
          <cell r="C349" t="str">
            <v>86872.02</v>
          </cell>
          <cell r="D349" t="str">
            <v>489635-1</v>
          </cell>
          <cell r="E349" t="str">
            <v>TANQUE DE LOUÇA BRANCA COM COLUNA, 30L OU EQUIVALENTE, INCLUSO O ENGATE FLEXÍVEL EM PVC - FORNECIMENTO E INSTALAÇÃO</v>
          </cell>
          <cell r="F349" t="str">
            <v>un</v>
          </cell>
          <cell r="G349">
            <v>1</v>
          </cell>
          <cell r="H349">
            <v>0</v>
          </cell>
          <cell r="I349">
            <v>1</v>
          </cell>
          <cell r="J349">
            <v>592.15</v>
          </cell>
          <cell r="K349">
            <v>592.15</v>
          </cell>
          <cell r="L349">
            <v>65.599999999999994</v>
          </cell>
          <cell r="M349">
            <v>65.599999999999994</v>
          </cell>
          <cell r="N349">
            <v>0</v>
          </cell>
          <cell r="O349">
            <v>0</v>
          </cell>
          <cell r="P349">
            <v>657.75</v>
          </cell>
          <cell r="Q349">
            <v>657.75</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row>
        <row r="350">
          <cell r="A350" t="str">
            <v>6.11.2.11</v>
          </cell>
          <cell r="B350" t="str">
            <v>NZR</v>
          </cell>
          <cell r="C350" t="str">
            <v>21.58A</v>
          </cell>
          <cell r="D350" t="str">
            <v>532127-1</v>
          </cell>
          <cell r="E350" t="str">
            <v>FORNECIMENTO E INSTALAÇÃO DE DUCHA HIGIÊNICA COM REGISTRO E DERIVAÇÃO, LINHA LINK, REF.: 1984.C.ACT.LNK.CR, DA DECA OU EQUIVALENTE TÉCNICO.</v>
          </cell>
          <cell r="F350" t="str">
            <v>un</v>
          </cell>
          <cell r="G350">
            <v>1</v>
          </cell>
          <cell r="H350">
            <v>0</v>
          </cell>
          <cell r="I350">
            <v>1</v>
          </cell>
          <cell r="J350">
            <v>397.29</v>
          </cell>
          <cell r="K350">
            <v>397.29</v>
          </cell>
          <cell r="L350">
            <v>13.3</v>
          </cell>
          <cell r="M350">
            <v>13.3</v>
          </cell>
          <cell r="N350">
            <v>0</v>
          </cell>
          <cell r="O350">
            <v>0</v>
          </cell>
          <cell r="P350">
            <v>410.59000000000003</v>
          </cell>
          <cell r="Q350">
            <v>410.59</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cell r="CM350">
            <v>0</v>
          </cell>
          <cell r="CN350">
            <v>0</v>
          </cell>
          <cell r="CO350">
            <v>0</v>
          </cell>
          <cell r="CP350">
            <v>0</v>
          </cell>
          <cell r="CQ350">
            <v>0</v>
          </cell>
        </row>
        <row r="351">
          <cell r="A351" t="str">
            <v>6.11.2.12</v>
          </cell>
          <cell r="B351" t="str">
            <v>NZR</v>
          </cell>
          <cell r="C351" t="str">
            <v>21.19</v>
          </cell>
          <cell r="D351" t="str">
            <v>408501-9</v>
          </cell>
          <cell r="E351" t="str">
            <v>FORNECIMENTO E INSTALAÇÃO DE ACABAMENTO PARA VÁLVULA DE DESCARGA LINHA ECO CONFORTO, HYDRA OU EQUIVALENTE</v>
          </cell>
          <cell r="F351" t="str">
            <v>un</v>
          </cell>
          <cell r="G351">
            <v>1</v>
          </cell>
          <cell r="H351">
            <v>0</v>
          </cell>
          <cell r="I351">
            <v>1</v>
          </cell>
          <cell r="J351">
            <v>649.08000000000004</v>
          </cell>
          <cell r="K351">
            <v>649.08000000000004</v>
          </cell>
          <cell r="L351">
            <v>37.44</v>
          </cell>
          <cell r="M351">
            <v>37.44</v>
          </cell>
          <cell r="N351">
            <v>0</v>
          </cell>
          <cell r="O351">
            <v>0</v>
          </cell>
          <cell r="P351">
            <v>686.52</v>
          </cell>
          <cell r="Q351">
            <v>686.52</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row>
        <row r="352">
          <cell r="A352" t="str">
            <v>6.11.2.13</v>
          </cell>
          <cell r="B352" t="str">
            <v>NZR</v>
          </cell>
          <cell r="C352" t="str">
            <v>100866.03</v>
          </cell>
          <cell r="D352" t="str">
            <v>444631-3</v>
          </cell>
          <cell r="E352" t="str">
            <v>BARRA DE APOIO RETA, EM ACO INOX POLIDO, COMPRIMENTO 40CM, FIXADA COM PARAFUSOS - FORNECIMENTO E INSTALAÇÃO.</v>
          </cell>
          <cell r="F352" t="str">
            <v>un</v>
          </cell>
          <cell r="G352">
            <v>6</v>
          </cell>
          <cell r="H352">
            <v>0</v>
          </cell>
          <cell r="I352">
            <v>6</v>
          </cell>
          <cell r="J352">
            <v>240.54</v>
          </cell>
          <cell r="K352">
            <v>1443.24</v>
          </cell>
          <cell r="L352">
            <v>30.93</v>
          </cell>
          <cell r="M352">
            <v>185.57999999999998</v>
          </cell>
          <cell r="N352">
            <v>0</v>
          </cell>
          <cell r="O352">
            <v>0</v>
          </cell>
          <cell r="P352">
            <v>271.46999999999997</v>
          </cell>
          <cell r="Q352">
            <v>1628.82</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cell r="CQ352">
            <v>0</v>
          </cell>
        </row>
        <row r="353">
          <cell r="A353" t="str">
            <v>6.11.2.14</v>
          </cell>
          <cell r="B353" t="str">
            <v>SINAPI</v>
          </cell>
          <cell r="C353" t="str">
            <v>100868</v>
          </cell>
          <cell r="D353" t="str">
            <v>515509-6</v>
          </cell>
          <cell r="E353" t="str">
            <v>BARRA DE APOIO RETA, EM ACO INOX POLIDO, COMPRIMENTO 80 CM,  FIXADA NA PAREDE - FORNECIMENTO E INSTALAÇÃO. AF_01/2020</v>
          </cell>
          <cell r="F353" t="str">
            <v>un</v>
          </cell>
          <cell r="G353">
            <v>5</v>
          </cell>
          <cell r="H353">
            <v>0</v>
          </cell>
          <cell r="I353">
            <v>5</v>
          </cell>
          <cell r="J353">
            <v>334.49</v>
          </cell>
          <cell r="K353">
            <v>1672.45</v>
          </cell>
          <cell r="L353">
            <v>30.93</v>
          </cell>
          <cell r="M353">
            <v>154.65</v>
          </cell>
          <cell r="N353">
            <v>0</v>
          </cell>
          <cell r="O353">
            <v>0</v>
          </cell>
          <cell r="P353">
            <v>365.42</v>
          </cell>
          <cell r="Q353">
            <v>1827.1</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row>
        <row r="354">
          <cell r="A354" t="str">
            <v>6.12.</v>
          </cell>
          <cell r="E354" t="str">
            <v>AGENCIAMENTO EXTERNO</v>
          </cell>
          <cell r="H354">
            <v>0</v>
          </cell>
          <cell r="I354">
            <v>0</v>
          </cell>
          <cell r="K354">
            <v>0</v>
          </cell>
          <cell r="M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D354">
            <v>0</v>
          </cell>
          <cell r="CE354">
            <v>0</v>
          </cell>
          <cell r="CF354">
            <v>0</v>
          </cell>
          <cell r="CG354">
            <v>0</v>
          </cell>
          <cell r="CH354">
            <v>0</v>
          </cell>
          <cell r="CI354">
            <v>0</v>
          </cell>
          <cell r="CJ354">
            <v>0</v>
          </cell>
          <cell r="CK354">
            <v>0</v>
          </cell>
          <cell r="CL354">
            <v>0</v>
          </cell>
          <cell r="CM354">
            <v>0</v>
          </cell>
          <cell r="CN354">
            <v>0</v>
          </cell>
          <cell r="CO354">
            <v>0</v>
          </cell>
          <cell r="CP354">
            <v>0</v>
          </cell>
          <cell r="CQ354">
            <v>0</v>
          </cell>
        </row>
        <row r="355">
          <cell r="A355" t="str">
            <v>6.12.1.</v>
          </cell>
          <cell r="E355" t="str">
            <v>PISO INTERTRAVADO / MEIO-FIO</v>
          </cell>
          <cell r="H355">
            <v>0</v>
          </cell>
          <cell r="I355">
            <v>0</v>
          </cell>
          <cell r="K355">
            <v>0</v>
          </cell>
          <cell r="M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v>
          </cell>
          <cell r="BU355">
            <v>0</v>
          </cell>
          <cell r="BV355">
            <v>0</v>
          </cell>
          <cell r="BW355">
            <v>0</v>
          </cell>
          <cell r="BX355">
            <v>0</v>
          </cell>
          <cell r="BY355">
            <v>0</v>
          </cell>
          <cell r="BZ355">
            <v>0</v>
          </cell>
          <cell r="CA355">
            <v>0</v>
          </cell>
          <cell r="CB355">
            <v>0</v>
          </cell>
          <cell r="CC355">
            <v>0</v>
          </cell>
          <cell r="CD355">
            <v>0</v>
          </cell>
          <cell r="CE355">
            <v>0</v>
          </cell>
          <cell r="CF355">
            <v>0</v>
          </cell>
          <cell r="CG355">
            <v>0</v>
          </cell>
          <cell r="CH355">
            <v>0</v>
          </cell>
          <cell r="CI355">
            <v>0</v>
          </cell>
          <cell r="CJ355">
            <v>0</v>
          </cell>
          <cell r="CK355">
            <v>0</v>
          </cell>
          <cell r="CL355">
            <v>0</v>
          </cell>
          <cell r="CM355">
            <v>0</v>
          </cell>
          <cell r="CN355">
            <v>0</v>
          </cell>
          <cell r="CO355">
            <v>0</v>
          </cell>
          <cell r="CP355">
            <v>0</v>
          </cell>
          <cell r="CQ355">
            <v>0</v>
          </cell>
        </row>
        <row r="356">
          <cell r="A356" t="str">
            <v>6.12.1.1</v>
          </cell>
          <cell r="B356" t="str">
            <v>SINAPI</v>
          </cell>
          <cell r="C356" t="str">
            <v>94273</v>
          </cell>
          <cell r="D356" t="str">
            <v>440498-0</v>
          </cell>
          <cell r="E356" t="str">
            <v>ASSENTAMENTO DE GUIA (MEIO-FIO) EM TRECHO RETO, CONFECCIONADA EM CONCRETO PRÉ-FABRICADO, DIMENSÕES 100X15X13X30 CM (COMPRIMENTO X BASE INFERIOR X BASE SUPERIOR X ALTURA). AF_01/2024</v>
          </cell>
          <cell r="F356" t="str">
            <v>m</v>
          </cell>
          <cell r="G356">
            <v>124.89</v>
          </cell>
          <cell r="H356">
            <v>0</v>
          </cell>
          <cell r="I356">
            <v>124.89</v>
          </cell>
          <cell r="J356">
            <v>39.31</v>
          </cell>
          <cell r="K356">
            <v>4909.4259000000002</v>
          </cell>
          <cell r="L356">
            <v>10.79</v>
          </cell>
          <cell r="M356">
            <v>1347.5630999999998</v>
          </cell>
          <cell r="N356">
            <v>0</v>
          </cell>
          <cell r="O356">
            <v>0</v>
          </cell>
          <cell r="P356">
            <v>50.1</v>
          </cell>
          <cell r="Q356">
            <v>6256.98</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0</v>
          </cell>
          <cell r="BO356">
            <v>0</v>
          </cell>
          <cell r="BP356">
            <v>0</v>
          </cell>
          <cell r="BQ356">
            <v>0</v>
          </cell>
          <cell r="BR356">
            <v>0</v>
          </cell>
          <cell r="BS356">
            <v>0</v>
          </cell>
          <cell r="BT356">
            <v>0</v>
          </cell>
          <cell r="BU356">
            <v>0</v>
          </cell>
          <cell r="BV356">
            <v>0</v>
          </cell>
          <cell r="BW356">
            <v>0</v>
          </cell>
          <cell r="BX356">
            <v>0</v>
          </cell>
          <cell r="BY356">
            <v>0</v>
          </cell>
          <cell r="BZ356">
            <v>0</v>
          </cell>
          <cell r="CA356">
            <v>0</v>
          </cell>
          <cell r="CB356">
            <v>0</v>
          </cell>
          <cell r="CC356">
            <v>0</v>
          </cell>
          <cell r="CD356">
            <v>0</v>
          </cell>
          <cell r="CE356">
            <v>0</v>
          </cell>
          <cell r="CF356">
            <v>0</v>
          </cell>
          <cell r="CG356">
            <v>0</v>
          </cell>
          <cell r="CH356">
            <v>0</v>
          </cell>
          <cell r="CI356">
            <v>0</v>
          </cell>
          <cell r="CJ356">
            <v>0</v>
          </cell>
          <cell r="CK356">
            <v>0</v>
          </cell>
          <cell r="CL356">
            <v>0</v>
          </cell>
          <cell r="CM356">
            <v>0</v>
          </cell>
          <cell r="CN356">
            <v>0</v>
          </cell>
          <cell r="CO356">
            <v>0</v>
          </cell>
          <cell r="CP356">
            <v>0</v>
          </cell>
          <cell r="CQ356">
            <v>0</v>
          </cell>
        </row>
        <row r="357">
          <cell r="A357" t="str">
            <v>6.12.1.2</v>
          </cell>
          <cell r="B357" t="str">
            <v>NZR</v>
          </cell>
          <cell r="C357" t="str">
            <v>92397.04</v>
          </cell>
          <cell r="D357" t="str">
            <v>471252-8</v>
          </cell>
          <cell r="E357" t="str">
            <v>EXECUÇÃO DE PAVIMENTO EM PISO INTERTRAVADO, COM BLOCO RETANGULAR COR NATURAL DE 20 X 10 CM, ESPESSURA 8 CM. INCLUINDO COLCHÃO DE AREIA DE E= 6CM E COM REJUNTAMENTO DE AREIA.</v>
          </cell>
          <cell r="F357" t="str">
            <v>m²</v>
          </cell>
          <cell r="G357">
            <v>385.21</v>
          </cell>
          <cell r="H357">
            <v>0</v>
          </cell>
          <cell r="I357">
            <v>385.21</v>
          </cell>
          <cell r="J357">
            <v>57.12</v>
          </cell>
          <cell r="K357">
            <v>22003.195199999998</v>
          </cell>
          <cell r="L357">
            <v>10.3</v>
          </cell>
          <cell r="M357">
            <v>3967.663</v>
          </cell>
          <cell r="N357">
            <v>0</v>
          </cell>
          <cell r="O357">
            <v>0</v>
          </cell>
          <cell r="P357">
            <v>67.42</v>
          </cell>
          <cell r="Q357">
            <v>25970.85</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0</v>
          </cell>
          <cell r="BO357">
            <v>0</v>
          </cell>
          <cell r="BP357">
            <v>0</v>
          </cell>
          <cell r="BQ357">
            <v>0</v>
          </cell>
          <cell r="BR357">
            <v>0</v>
          </cell>
          <cell r="BS357">
            <v>0</v>
          </cell>
          <cell r="BT357">
            <v>0</v>
          </cell>
          <cell r="BU357">
            <v>0</v>
          </cell>
          <cell r="BV357">
            <v>0</v>
          </cell>
          <cell r="BW357">
            <v>0</v>
          </cell>
          <cell r="BX357">
            <v>0</v>
          </cell>
          <cell r="BY357">
            <v>0</v>
          </cell>
          <cell r="BZ357">
            <v>0</v>
          </cell>
          <cell r="CA357">
            <v>0</v>
          </cell>
          <cell r="CB357">
            <v>0</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0</v>
          </cell>
          <cell r="CQ357">
            <v>0</v>
          </cell>
        </row>
        <row r="358">
          <cell r="A358" t="str">
            <v>6.12.1.3</v>
          </cell>
          <cell r="B358" t="str">
            <v>NZR</v>
          </cell>
          <cell r="C358" t="str">
            <v>94994.01</v>
          </cell>
          <cell r="D358" t="str">
            <v>597887-4</v>
          </cell>
          <cell r="E358" t="str">
            <v>EXECUÇÃO DE PASSEIO (CALÇADA) OU PISO DE CONCRETO COM CONCRETO MOLDADO IN LOCO, FEITO EM OBRA, ACABAMENTO CONVENCIONAL, ESPESSURA 10 CM, ARMADO.</v>
          </cell>
          <cell r="F358" t="str">
            <v>m²</v>
          </cell>
          <cell r="G358">
            <v>234.6</v>
          </cell>
          <cell r="H358">
            <v>0</v>
          </cell>
          <cell r="I358">
            <v>234.6</v>
          </cell>
          <cell r="J358">
            <v>74.680000000000007</v>
          </cell>
          <cell r="K358">
            <v>17519.928</v>
          </cell>
          <cell r="L358">
            <v>30.95</v>
          </cell>
          <cell r="M358">
            <v>7260.87</v>
          </cell>
          <cell r="N358">
            <v>0</v>
          </cell>
          <cell r="O358">
            <v>0</v>
          </cell>
          <cell r="P358">
            <v>105.63000000000001</v>
          </cell>
          <cell r="Q358">
            <v>24780.79</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D358">
            <v>0</v>
          </cell>
          <cell r="CE358">
            <v>0</v>
          </cell>
          <cell r="CF358">
            <v>0</v>
          </cell>
          <cell r="CG358">
            <v>0</v>
          </cell>
          <cell r="CH358">
            <v>0</v>
          </cell>
          <cell r="CI358">
            <v>0</v>
          </cell>
          <cell r="CJ358">
            <v>0</v>
          </cell>
          <cell r="CK358">
            <v>0</v>
          </cell>
          <cell r="CL358">
            <v>0</v>
          </cell>
          <cell r="CM358">
            <v>0</v>
          </cell>
          <cell r="CN358">
            <v>0</v>
          </cell>
          <cell r="CO358">
            <v>0</v>
          </cell>
          <cell r="CP358">
            <v>0</v>
          </cell>
          <cell r="CQ358">
            <v>0</v>
          </cell>
        </row>
        <row r="359">
          <cell r="A359" t="str">
            <v>6.12.2.</v>
          </cell>
          <cell r="E359" t="str">
            <v>ESTACIONAMENTOS</v>
          </cell>
          <cell r="H359">
            <v>0</v>
          </cell>
          <cell r="I359">
            <v>0</v>
          </cell>
          <cell r="K359">
            <v>0</v>
          </cell>
          <cell r="M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D359">
            <v>0</v>
          </cell>
          <cell r="CE359">
            <v>0</v>
          </cell>
          <cell r="CF359">
            <v>0</v>
          </cell>
          <cell r="CG359">
            <v>0</v>
          </cell>
          <cell r="CH359">
            <v>0</v>
          </cell>
          <cell r="CI359">
            <v>0</v>
          </cell>
          <cell r="CJ359">
            <v>0</v>
          </cell>
          <cell r="CK359">
            <v>0</v>
          </cell>
          <cell r="CL359">
            <v>0</v>
          </cell>
          <cell r="CM359">
            <v>0</v>
          </cell>
          <cell r="CN359">
            <v>0</v>
          </cell>
          <cell r="CO359">
            <v>0</v>
          </cell>
          <cell r="CP359">
            <v>0</v>
          </cell>
          <cell r="CQ359">
            <v>0</v>
          </cell>
        </row>
        <row r="360">
          <cell r="A360" t="str">
            <v>6.12.2.1</v>
          </cell>
          <cell r="B360" t="str">
            <v>SINAPI</v>
          </cell>
          <cell r="C360" t="str">
            <v>102500</v>
          </cell>
          <cell r="D360" t="str">
            <v>527626-8</v>
          </cell>
          <cell r="E360" t="str">
            <v>PINTURA DE DEMARCAÇÃO DE VAGA COM TINTA ACRÍLICA, E = 10 CM, APLICAÇÃO MANUAL. AF_05/2021</v>
          </cell>
          <cell r="F360" t="str">
            <v>m</v>
          </cell>
          <cell r="G360">
            <v>15.28</v>
          </cell>
          <cell r="H360">
            <v>0</v>
          </cell>
          <cell r="I360">
            <v>15.28</v>
          </cell>
          <cell r="J360">
            <v>1.78</v>
          </cell>
          <cell r="K360">
            <v>27.198399999999999</v>
          </cell>
          <cell r="L360">
            <v>2.85</v>
          </cell>
          <cell r="M360">
            <v>43.548000000000002</v>
          </cell>
          <cell r="N360">
            <v>0</v>
          </cell>
          <cell r="O360">
            <v>0</v>
          </cell>
          <cell r="P360">
            <v>4.63</v>
          </cell>
          <cell r="Q360">
            <v>70.739999999999995</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0</v>
          </cell>
          <cell r="CL360">
            <v>0</v>
          </cell>
          <cell r="CM360">
            <v>0</v>
          </cell>
          <cell r="CN360">
            <v>0</v>
          </cell>
          <cell r="CO360">
            <v>0</v>
          </cell>
          <cell r="CP360">
            <v>0</v>
          </cell>
          <cell r="CQ360">
            <v>0</v>
          </cell>
        </row>
        <row r="361">
          <cell r="A361" t="str">
            <v>6.12.2.2</v>
          </cell>
          <cell r="B361" t="str">
            <v>SINAPI</v>
          </cell>
          <cell r="C361" t="str">
            <v>102491</v>
          </cell>
          <cell r="D361" t="str">
            <v>529311-1</v>
          </cell>
          <cell r="E361" t="str">
            <v>PINTURA DE PISO COM TINTA ACRÍLICA, APLICAÇÃO MANUAL, 2 DEMÃOS, INCLUSO FUNDO PREPARADOR. AF_05/2021</v>
          </cell>
          <cell r="F361" t="str">
            <v>m²</v>
          </cell>
          <cell r="G361">
            <v>5.52</v>
          </cell>
          <cell r="H361">
            <v>0</v>
          </cell>
          <cell r="I361">
            <v>5.52</v>
          </cell>
          <cell r="J361">
            <v>11.89</v>
          </cell>
          <cell r="K361">
            <v>65.632800000000003</v>
          </cell>
          <cell r="L361">
            <v>9.4700000000000006</v>
          </cell>
          <cell r="M361">
            <v>52.2744</v>
          </cell>
          <cell r="N361">
            <v>0</v>
          </cell>
          <cell r="O361">
            <v>0</v>
          </cell>
          <cell r="P361">
            <v>21.36</v>
          </cell>
          <cell r="Q361">
            <v>117.9</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X361">
            <v>0</v>
          </cell>
          <cell r="BY361">
            <v>0</v>
          </cell>
          <cell r="BZ361">
            <v>0</v>
          </cell>
          <cell r="CA361">
            <v>0</v>
          </cell>
          <cell r="CB361">
            <v>0</v>
          </cell>
          <cell r="CC361">
            <v>0</v>
          </cell>
          <cell r="CD361">
            <v>0</v>
          </cell>
          <cell r="CE361">
            <v>0</v>
          </cell>
          <cell r="CF361">
            <v>0</v>
          </cell>
          <cell r="CG361">
            <v>0</v>
          </cell>
          <cell r="CH361">
            <v>0</v>
          </cell>
          <cell r="CI361">
            <v>0</v>
          </cell>
          <cell r="CJ361">
            <v>0</v>
          </cell>
          <cell r="CK361">
            <v>0</v>
          </cell>
          <cell r="CL361">
            <v>0</v>
          </cell>
          <cell r="CM361">
            <v>0</v>
          </cell>
          <cell r="CN361">
            <v>0</v>
          </cell>
          <cell r="CO361">
            <v>0</v>
          </cell>
          <cell r="CP361">
            <v>0</v>
          </cell>
          <cell r="CQ361">
            <v>0</v>
          </cell>
        </row>
        <row r="362">
          <cell r="A362" t="str">
            <v>6.12.2.3</v>
          </cell>
          <cell r="B362" t="str">
            <v>NZR</v>
          </cell>
          <cell r="C362" t="str">
            <v>104312.03</v>
          </cell>
          <cell r="D362" t="str">
            <v>470072-4</v>
          </cell>
          <cell r="E362" t="str">
            <v>EXECUÇÃO DE PISO TÁTIL DE ALERTA, EM LAJOTA DE CONCRETO, COM DIMENSÕES 25X25CM, ASSENTADO COM ARGAMASSA TRAÇO 1:6, APLICADO SOBRE LASTRO DE CONCRETO.</v>
          </cell>
          <cell r="F362" t="str">
            <v>m²</v>
          </cell>
          <cell r="G362">
            <v>1.65</v>
          </cell>
          <cell r="H362">
            <v>0</v>
          </cell>
          <cell r="I362">
            <v>1.65</v>
          </cell>
          <cell r="J362">
            <v>92.69</v>
          </cell>
          <cell r="K362">
            <v>152.93849999999998</v>
          </cell>
          <cell r="L362">
            <v>30.95</v>
          </cell>
          <cell r="M362">
            <v>51.067499999999995</v>
          </cell>
          <cell r="N362">
            <v>0</v>
          </cell>
          <cell r="O362">
            <v>0</v>
          </cell>
          <cell r="P362">
            <v>123.64</v>
          </cell>
          <cell r="Q362">
            <v>204</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0</v>
          </cell>
          <cell r="BW362">
            <v>0</v>
          </cell>
          <cell r="BX362">
            <v>0</v>
          </cell>
          <cell r="BY362">
            <v>0</v>
          </cell>
          <cell r="BZ362">
            <v>0</v>
          </cell>
          <cell r="CA362">
            <v>0</v>
          </cell>
          <cell r="CB362">
            <v>0</v>
          </cell>
          <cell r="CC362">
            <v>0</v>
          </cell>
          <cell r="CD362">
            <v>0</v>
          </cell>
          <cell r="CE362">
            <v>0</v>
          </cell>
          <cell r="CF362">
            <v>0</v>
          </cell>
          <cell r="CG362">
            <v>0</v>
          </cell>
          <cell r="CH362">
            <v>0</v>
          </cell>
          <cell r="CI362">
            <v>0</v>
          </cell>
          <cell r="CJ362">
            <v>0</v>
          </cell>
          <cell r="CK362">
            <v>0</v>
          </cell>
          <cell r="CL362">
            <v>0</v>
          </cell>
          <cell r="CM362">
            <v>0</v>
          </cell>
          <cell r="CN362">
            <v>0</v>
          </cell>
          <cell r="CO362">
            <v>0</v>
          </cell>
          <cell r="CP362">
            <v>0</v>
          </cell>
          <cell r="CQ362">
            <v>0</v>
          </cell>
        </row>
        <row r="363">
          <cell r="A363" t="str">
            <v>6.12.3.</v>
          </cell>
          <cell r="E363" t="str">
            <v>PAISAGISMO</v>
          </cell>
          <cell r="H363">
            <v>0</v>
          </cell>
          <cell r="I363">
            <v>0</v>
          </cell>
          <cell r="K363">
            <v>0</v>
          </cell>
          <cell r="M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X363">
            <v>0</v>
          </cell>
          <cell r="BY363">
            <v>0</v>
          </cell>
          <cell r="BZ363">
            <v>0</v>
          </cell>
          <cell r="CA363">
            <v>0</v>
          </cell>
          <cell r="CB363">
            <v>0</v>
          </cell>
          <cell r="CC363">
            <v>0</v>
          </cell>
          <cell r="CD363">
            <v>0</v>
          </cell>
          <cell r="CE363">
            <v>0</v>
          </cell>
          <cell r="CF363">
            <v>0</v>
          </cell>
          <cell r="CG363">
            <v>0</v>
          </cell>
          <cell r="CH363">
            <v>0</v>
          </cell>
          <cell r="CI363">
            <v>0</v>
          </cell>
          <cell r="CJ363">
            <v>0</v>
          </cell>
          <cell r="CK363">
            <v>0</v>
          </cell>
          <cell r="CL363">
            <v>0</v>
          </cell>
          <cell r="CM363">
            <v>0</v>
          </cell>
          <cell r="CN363">
            <v>0</v>
          </cell>
          <cell r="CO363">
            <v>0</v>
          </cell>
          <cell r="CP363">
            <v>0</v>
          </cell>
          <cell r="CQ363">
            <v>0</v>
          </cell>
        </row>
        <row r="364">
          <cell r="A364" t="str">
            <v>6.12.3.1</v>
          </cell>
          <cell r="B364" t="str">
            <v>NZR</v>
          </cell>
          <cell r="C364" t="str">
            <v>22.69</v>
          </cell>
          <cell r="D364" t="str">
            <v>547520-1</v>
          </cell>
          <cell r="E364" t="str">
            <v>FORNECIMENTO E COLOCAÇÃO DE CASCALHO DE CASCA DE PINUS.</v>
          </cell>
          <cell r="F364" t="str">
            <v>m²</v>
          </cell>
          <cell r="G364">
            <v>53.06</v>
          </cell>
          <cell r="H364">
            <v>0</v>
          </cell>
          <cell r="I364">
            <v>53.06</v>
          </cell>
          <cell r="J364">
            <v>33.770000000000003</v>
          </cell>
          <cell r="K364">
            <v>1791.8362000000002</v>
          </cell>
          <cell r="L364">
            <v>12.66</v>
          </cell>
          <cell r="M364">
            <v>671.7396</v>
          </cell>
          <cell r="N364">
            <v>0</v>
          </cell>
          <cell r="O364">
            <v>0</v>
          </cell>
          <cell r="P364">
            <v>46.430000000000007</v>
          </cell>
          <cell r="Q364">
            <v>2463.5700000000002</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v>
          </cell>
          <cell r="BV364">
            <v>0</v>
          </cell>
          <cell r="BW364">
            <v>0</v>
          </cell>
          <cell r="BX364">
            <v>0</v>
          </cell>
          <cell r="BY364">
            <v>0</v>
          </cell>
          <cell r="BZ364">
            <v>0</v>
          </cell>
          <cell r="CA364">
            <v>0</v>
          </cell>
          <cell r="CB364">
            <v>0</v>
          </cell>
          <cell r="CC364">
            <v>0</v>
          </cell>
          <cell r="CD364">
            <v>0</v>
          </cell>
          <cell r="CE364">
            <v>0</v>
          </cell>
          <cell r="CF364">
            <v>0</v>
          </cell>
          <cell r="CG364">
            <v>0</v>
          </cell>
          <cell r="CH364">
            <v>0</v>
          </cell>
          <cell r="CI364">
            <v>0</v>
          </cell>
          <cell r="CJ364">
            <v>0</v>
          </cell>
          <cell r="CK364">
            <v>0</v>
          </cell>
          <cell r="CL364">
            <v>0</v>
          </cell>
          <cell r="CM364">
            <v>0</v>
          </cell>
          <cell r="CN364">
            <v>0</v>
          </cell>
          <cell r="CO364">
            <v>0</v>
          </cell>
          <cell r="CP364">
            <v>0</v>
          </cell>
          <cell r="CQ364">
            <v>0</v>
          </cell>
        </row>
        <row r="365">
          <cell r="A365" t="str">
            <v>6.12.3.2</v>
          </cell>
          <cell r="B365" t="str">
            <v>NZR</v>
          </cell>
          <cell r="C365" t="str">
            <v>22.39</v>
          </cell>
          <cell r="D365" t="str">
            <v>547579-1</v>
          </cell>
          <cell r="E365" t="str">
            <v>FORNECIMENTO E PLANTIO DE MUDAS DE CROTON, INCLUSIVE PREPARAÇÃO DE SOLO (FERTILIZANTE).</v>
          </cell>
          <cell r="F365" t="str">
            <v>un</v>
          </cell>
          <cell r="G365">
            <v>16</v>
          </cell>
          <cell r="H365">
            <v>0</v>
          </cell>
          <cell r="I365">
            <v>16</v>
          </cell>
          <cell r="J365">
            <v>6.08</v>
          </cell>
          <cell r="K365">
            <v>97.28</v>
          </cell>
          <cell r="L365">
            <v>1.91</v>
          </cell>
          <cell r="M365">
            <v>30.56</v>
          </cell>
          <cell r="N365">
            <v>0</v>
          </cell>
          <cell r="O365">
            <v>0</v>
          </cell>
          <cell r="P365">
            <v>7.99</v>
          </cell>
          <cell r="Q365">
            <v>127.84</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0</v>
          </cell>
          <cell r="BO365">
            <v>0</v>
          </cell>
          <cell r="BP365">
            <v>0</v>
          </cell>
          <cell r="BQ365">
            <v>0</v>
          </cell>
          <cell r="BR365">
            <v>0</v>
          </cell>
          <cell r="BS365">
            <v>0</v>
          </cell>
          <cell r="BT365">
            <v>0</v>
          </cell>
          <cell r="BU365">
            <v>0</v>
          </cell>
          <cell r="BV365">
            <v>0</v>
          </cell>
          <cell r="BW365">
            <v>0</v>
          </cell>
          <cell r="BX365">
            <v>0</v>
          </cell>
          <cell r="BY365">
            <v>0</v>
          </cell>
          <cell r="BZ365">
            <v>0</v>
          </cell>
          <cell r="CA365">
            <v>0</v>
          </cell>
          <cell r="CB365">
            <v>0</v>
          </cell>
          <cell r="CC365">
            <v>0</v>
          </cell>
          <cell r="CD365">
            <v>0</v>
          </cell>
          <cell r="CE365">
            <v>0</v>
          </cell>
          <cell r="CF365">
            <v>0</v>
          </cell>
          <cell r="CG365">
            <v>0</v>
          </cell>
          <cell r="CH365">
            <v>0</v>
          </cell>
          <cell r="CI365">
            <v>0</v>
          </cell>
          <cell r="CJ365">
            <v>0</v>
          </cell>
          <cell r="CK365">
            <v>0</v>
          </cell>
          <cell r="CL365">
            <v>0</v>
          </cell>
          <cell r="CM365">
            <v>0</v>
          </cell>
          <cell r="CN365">
            <v>0</v>
          </cell>
          <cell r="CO365">
            <v>0</v>
          </cell>
          <cell r="CP365">
            <v>0</v>
          </cell>
          <cell r="CQ365">
            <v>0</v>
          </cell>
        </row>
        <row r="366">
          <cell r="A366" t="str">
            <v>6.12.3.3</v>
          </cell>
          <cell r="B366" t="str">
            <v>NZR</v>
          </cell>
          <cell r="C366" t="str">
            <v>22.70</v>
          </cell>
          <cell r="D366" t="str">
            <v>547580-5</v>
          </cell>
          <cell r="E366" t="str">
            <v>FORNECIMENTO E PLANTIO DE DRACENA REFLEXA, INCLUSIVE PREPARAÇÃO DE SOLO (TERRA VEGETAL E FERTILIZANTE).</v>
          </cell>
          <cell r="F366" t="str">
            <v>un</v>
          </cell>
          <cell r="G366">
            <v>17</v>
          </cell>
          <cell r="H366">
            <v>0</v>
          </cell>
          <cell r="I366">
            <v>17</v>
          </cell>
          <cell r="J366">
            <v>61.47</v>
          </cell>
          <cell r="K366">
            <v>1044.99</v>
          </cell>
          <cell r="L366">
            <v>28.13</v>
          </cell>
          <cell r="M366">
            <v>478.21</v>
          </cell>
          <cell r="N366">
            <v>0</v>
          </cell>
          <cell r="O366">
            <v>0</v>
          </cell>
          <cell r="P366">
            <v>89.6</v>
          </cell>
          <cell r="Q366">
            <v>1523.2</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0</v>
          </cell>
          <cell r="BS366">
            <v>0</v>
          </cell>
          <cell r="BT366">
            <v>0</v>
          </cell>
          <cell r="BU366">
            <v>0</v>
          </cell>
          <cell r="BV366">
            <v>0</v>
          </cell>
          <cell r="BW366">
            <v>0</v>
          </cell>
          <cell r="BX366">
            <v>0</v>
          </cell>
          <cell r="BY366">
            <v>0</v>
          </cell>
          <cell r="BZ366">
            <v>0</v>
          </cell>
          <cell r="CA366">
            <v>0</v>
          </cell>
          <cell r="CB366">
            <v>0</v>
          </cell>
          <cell r="CC366">
            <v>0</v>
          </cell>
          <cell r="CD366">
            <v>0</v>
          </cell>
          <cell r="CE366">
            <v>0</v>
          </cell>
          <cell r="CF366">
            <v>0</v>
          </cell>
          <cell r="CG366">
            <v>0</v>
          </cell>
          <cell r="CH366">
            <v>0</v>
          </cell>
          <cell r="CI366">
            <v>0</v>
          </cell>
          <cell r="CJ366">
            <v>0</v>
          </cell>
          <cell r="CK366">
            <v>0</v>
          </cell>
          <cell r="CL366">
            <v>0</v>
          </cell>
          <cell r="CM366">
            <v>0</v>
          </cell>
          <cell r="CN366">
            <v>0</v>
          </cell>
          <cell r="CO366">
            <v>0</v>
          </cell>
          <cell r="CP366">
            <v>0</v>
          </cell>
          <cell r="CQ366">
            <v>0</v>
          </cell>
        </row>
        <row r="367">
          <cell r="A367" t="str">
            <v>6.12.3.4</v>
          </cell>
          <cell r="B367" t="str">
            <v>NZR</v>
          </cell>
          <cell r="C367" t="str">
            <v>22.42</v>
          </cell>
          <cell r="D367" t="str">
            <v>547581-3</v>
          </cell>
          <cell r="E367" t="str">
            <v>FORNECIMENTO E PLANTIO DE MUDAS DE DRACENA TRICOLOR, INCLUSIVE PREPARAÇÃO DE SOLO (TERRA VEGETAL E FERTILIZANTE).</v>
          </cell>
          <cell r="F367" t="str">
            <v>un</v>
          </cell>
          <cell r="G367">
            <v>40</v>
          </cell>
          <cell r="H367">
            <v>0</v>
          </cell>
          <cell r="I367">
            <v>40</v>
          </cell>
          <cell r="J367">
            <v>11.13</v>
          </cell>
          <cell r="K367">
            <v>445.20000000000005</v>
          </cell>
          <cell r="L367">
            <v>1.8</v>
          </cell>
          <cell r="M367">
            <v>72</v>
          </cell>
          <cell r="N367">
            <v>0</v>
          </cell>
          <cell r="O367">
            <v>0</v>
          </cell>
          <cell r="P367">
            <v>12.930000000000001</v>
          </cell>
          <cell r="Q367">
            <v>517.20000000000005</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0</v>
          </cell>
          <cell r="BO367">
            <v>0</v>
          </cell>
          <cell r="BP367">
            <v>0</v>
          </cell>
          <cell r="BQ367">
            <v>0</v>
          </cell>
          <cell r="BR367">
            <v>0</v>
          </cell>
          <cell r="BS367">
            <v>0</v>
          </cell>
          <cell r="BT367">
            <v>0</v>
          </cell>
          <cell r="BU367">
            <v>0</v>
          </cell>
          <cell r="BV367">
            <v>0</v>
          </cell>
          <cell r="BW367">
            <v>0</v>
          </cell>
          <cell r="BX367">
            <v>0</v>
          </cell>
          <cell r="BY367">
            <v>0</v>
          </cell>
          <cell r="BZ367">
            <v>0</v>
          </cell>
          <cell r="CA367">
            <v>0</v>
          </cell>
          <cell r="CB367">
            <v>0</v>
          </cell>
          <cell r="CC367">
            <v>0</v>
          </cell>
          <cell r="CD367">
            <v>0</v>
          </cell>
          <cell r="CE367">
            <v>0</v>
          </cell>
          <cell r="CF367">
            <v>0</v>
          </cell>
          <cell r="CG367">
            <v>0</v>
          </cell>
          <cell r="CH367">
            <v>0</v>
          </cell>
          <cell r="CI367">
            <v>0</v>
          </cell>
          <cell r="CJ367">
            <v>0</v>
          </cell>
          <cell r="CK367">
            <v>0</v>
          </cell>
          <cell r="CL367">
            <v>0</v>
          </cell>
          <cell r="CM367">
            <v>0</v>
          </cell>
          <cell r="CN367">
            <v>0</v>
          </cell>
          <cell r="CO367">
            <v>0</v>
          </cell>
          <cell r="CP367">
            <v>0</v>
          </cell>
          <cell r="CQ367">
            <v>0</v>
          </cell>
        </row>
        <row r="368">
          <cell r="A368" t="str">
            <v>6.12.3.5</v>
          </cell>
          <cell r="B368" t="str">
            <v>NZR</v>
          </cell>
          <cell r="C368" t="str">
            <v>22.56 B</v>
          </cell>
          <cell r="D368" t="str">
            <v>547606-2</v>
          </cell>
          <cell r="E368" t="str">
            <v>FORNECIMENTO E PLANTIO DE MUDAS DE JIBÓIA, 15 UNIDADES POR METRO QUADRADO, INCLUSIVE PREPARAÇÃO DO TERRENO PARA PLANTIO (TERRA VEGETAL E FERTILIZANTE)</v>
          </cell>
          <cell r="F368" t="str">
            <v>m²</v>
          </cell>
          <cell r="G368">
            <v>62.29</v>
          </cell>
          <cell r="H368">
            <v>0</v>
          </cell>
          <cell r="I368">
            <v>62.29</v>
          </cell>
          <cell r="J368">
            <v>154.34</v>
          </cell>
          <cell r="K368">
            <v>9613.838600000001</v>
          </cell>
          <cell r="L368">
            <v>52.97</v>
          </cell>
          <cell r="M368">
            <v>3299.5012999999999</v>
          </cell>
          <cell r="N368">
            <v>0</v>
          </cell>
          <cell r="O368">
            <v>0</v>
          </cell>
          <cell r="P368">
            <v>207.31</v>
          </cell>
          <cell r="Q368">
            <v>12913.33</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v>
          </cell>
          <cell r="BV368">
            <v>0</v>
          </cell>
          <cell r="BW368">
            <v>0</v>
          </cell>
          <cell r="BX368">
            <v>0</v>
          </cell>
          <cell r="BY368">
            <v>0</v>
          </cell>
          <cell r="BZ368">
            <v>0</v>
          </cell>
          <cell r="CA368">
            <v>0</v>
          </cell>
          <cell r="CB368">
            <v>0</v>
          </cell>
          <cell r="CC368">
            <v>0</v>
          </cell>
          <cell r="CD368">
            <v>0</v>
          </cell>
          <cell r="CE368">
            <v>0</v>
          </cell>
          <cell r="CF368">
            <v>0</v>
          </cell>
          <cell r="CG368">
            <v>0</v>
          </cell>
          <cell r="CH368">
            <v>0</v>
          </cell>
          <cell r="CI368">
            <v>0</v>
          </cell>
          <cell r="CJ368">
            <v>0</v>
          </cell>
          <cell r="CK368">
            <v>0</v>
          </cell>
          <cell r="CL368">
            <v>0</v>
          </cell>
          <cell r="CM368">
            <v>0</v>
          </cell>
          <cell r="CN368">
            <v>0</v>
          </cell>
          <cell r="CO368">
            <v>0</v>
          </cell>
          <cell r="CP368">
            <v>0</v>
          </cell>
          <cell r="CQ368">
            <v>0</v>
          </cell>
        </row>
        <row r="369">
          <cell r="A369" t="str">
            <v>6.12.3.6</v>
          </cell>
          <cell r="B369" t="str">
            <v>NZR</v>
          </cell>
          <cell r="C369" t="str">
            <v>22.52</v>
          </cell>
          <cell r="D369" t="str">
            <v>472681-2</v>
          </cell>
          <cell r="E369" t="str">
            <v>FORNECIMENTO E PLANTIO DE ESPADA DE SÃO JORGE, INCLUSIVE PREPARAÇÃO DE SOLO (TERRA VEGETAL E FERTILIZANTE).</v>
          </cell>
          <cell r="F369" t="str">
            <v>un</v>
          </cell>
          <cell r="G369">
            <v>21</v>
          </cell>
          <cell r="H369">
            <v>0</v>
          </cell>
          <cell r="I369">
            <v>21</v>
          </cell>
          <cell r="J369">
            <v>28.86</v>
          </cell>
          <cell r="K369">
            <v>606.05999999999995</v>
          </cell>
          <cell r="L369">
            <v>3.51</v>
          </cell>
          <cell r="M369">
            <v>73.709999999999994</v>
          </cell>
          <cell r="N369">
            <v>0</v>
          </cell>
          <cell r="O369">
            <v>0</v>
          </cell>
          <cell r="P369">
            <v>32.369999999999997</v>
          </cell>
          <cell r="Q369">
            <v>679.77</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R369">
            <v>0</v>
          </cell>
          <cell r="BS369">
            <v>0</v>
          </cell>
          <cell r="BT369">
            <v>0</v>
          </cell>
          <cell r="BU369">
            <v>0</v>
          </cell>
          <cell r="BV369">
            <v>0</v>
          </cell>
          <cell r="BW369">
            <v>0</v>
          </cell>
          <cell r="BX369">
            <v>0</v>
          </cell>
          <cell r="BY369">
            <v>0</v>
          </cell>
          <cell r="BZ369">
            <v>0</v>
          </cell>
          <cell r="CA369">
            <v>0</v>
          </cell>
          <cell r="CB369">
            <v>0</v>
          </cell>
          <cell r="CC369">
            <v>0</v>
          </cell>
          <cell r="CD369">
            <v>0</v>
          </cell>
          <cell r="CE369">
            <v>0</v>
          </cell>
          <cell r="CF369">
            <v>0</v>
          </cell>
          <cell r="CG369">
            <v>0</v>
          </cell>
          <cell r="CH369">
            <v>0</v>
          </cell>
          <cell r="CI369">
            <v>0</v>
          </cell>
          <cell r="CJ369">
            <v>0</v>
          </cell>
          <cell r="CK369">
            <v>0</v>
          </cell>
          <cell r="CL369">
            <v>0</v>
          </cell>
          <cell r="CM369">
            <v>0</v>
          </cell>
          <cell r="CN369">
            <v>0</v>
          </cell>
          <cell r="CO369">
            <v>0</v>
          </cell>
          <cell r="CP369">
            <v>0</v>
          </cell>
          <cell r="CQ369">
            <v>0</v>
          </cell>
        </row>
        <row r="370">
          <cell r="A370" t="str">
            <v>6.12.3.7</v>
          </cell>
          <cell r="B370" t="str">
            <v>NZR</v>
          </cell>
          <cell r="C370" t="str">
            <v>22.36A</v>
          </cell>
          <cell r="D370" t="str">
            <v>547534-1</v>
          </cell>
          <cell r="E370" t="str">
            <v>FORNECIMENTO E PLANTIO DE GRAMA AMENDOIM, INCLUSIVE PREPARAÇÃO DE SOLO (TERRA VEGETAL E FERTILIZANTE).</v>
          </cell>
          <cell r="F370" t="str">
            <v>m²</v>
          </cell>
          <cell r="G370">
            <v>16.12</v>
          </cell>
          <cell r="H370">
            <v>0</v>
          </cell>
          <cell r="I370">
            <v>16.12</v>
          </cell>
          <cell r="J370">
            <v>34.29</v>
          </cell>
          <cell r="K370">
            <v>552.75480000000005</v>
          </cell>
          <cell r="L370">
            <v>8.73</v>
          </cell>
          <cell r="M370">
            <v>140.72760000000002</v>
          </cell>
          <cell r="N370">
            <v>1.29</v>
          </cell>
          <cell r="O370">
            <v>20.794800000000002</v>
          </cell>
          <cell r="P370">
            <v>44.309999999999995</v>
          </cell>
          <cell r="Q370">
            <v>714.27</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0</v>
          </cell>
          <cell r="BS370">
            <v>0</v>
          </cell>
          <cell r="BT370">
            <v>0</v>
          </cell>
          <cell r="BU370">
            <v>0</v>
          </cell>
          <cell r="BV370">
            <v>0</v>
          </cell>
          <cell r="BW370">
            <v>0</v>
          </cell>
          <cell r="BX370">
            <v>0</v>
          </cell>
          <cell r="BY370">
            <v>0</v>
          </cell>
          <cell r="BZ370">
            <v>0</v>
          </cell>
          <cell r="CA370">
            <v>0</v>
          </cell>
          <cell r="CB370">
            <v>0</v>
          </cell>
          <cell r="CC370">
            <v>0</v>
          </cell>
          <cell r="CD370">
            <v>0</v>
          </cell>
          <cell r="CE370">
            <v>0</v>
          </cell>
          <cell r="CF370">
            <v>0</v>
          </cell>
          <cell r="CG370">
            <v>0</v>
          </cell>
          <cell r="CH370">
            <v>0</v>
          </cell>
          <cell r="CI370">
            <v>0</v>
          </cell>
          <cell r="CJ370">
            <v>0</v>
          </cell>
          <cell r="CK370">
            <v>0</v>
          </cell>
          <cell r="CL370">
            <v>0</v>
          </cell>
          <cell r="CM370">
            <v>0</v>
          </cell>
          <cell r="CN370">
            <v>0</v>
          </cell>
          <cell r="CO370">
            <v>0</v>
          </cell>
          <cell r="CP370">
            <v>0</v>
          </cell>
          <cell r="CQ370">
            <v>0</v>
          </cell>
        </row>
        <row r="371">
          <cell r="A371" t="str">
            <v>6.12.3.8</v>
          </cell>
          <cell r="B371" t="str">
            <v>NZR</v>
          </cell>
          <cell r="C371" t="str">
            <v>22.36</v>
          </cell>
          <cell r="D371" t="str">
            <v>547537-6</v>
          </cell>
          <cell r="E371" t="str">
            <v>FORNECIMENTO E PLANTIO DE GRAMA ESMERALDA EM PLACAS, INCLUSIVE PREPARAÇÃO DE SOLO (TERRA VEGETAL E FERTILIZANTE).</v>
          </cell>
          <cell r="F371" t="str">
            <v>m²</v>
          </cell>
          <cell r="G371">
            <v>166.85</v>
          </cell>
          <cell r="H371">
            <v>0</v>
          </cell>
          <cell r="I371">
            <v>166.85</v>
          </cell>
          <cell r="J371">
            <v>29.57</v>
          </cell>
          <cell r="K371">
            <v>4933.7545</v>
          </cell>
          <cell r="L371">
            <v>3.13</v>
          </cell>
          <cell r="M371">
            <v>522.2405</v>
          </cell>
          <cell r="N371">
            <v>0</v>
          </cell>
          <cell r="O371">
            <v>0</v>
          </cell>
          <cell r="P371">
            <v>32.700000000000003</v>
          </cell>
          <cell r="Q371">
            <v>5455.99</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0</v>
          </cell>
          <cell r="BO371">
            <v>0</v>
          </cell>
          <cell r="BP371">
            <v>0</v>
          </cell>
          <cell r="BQ371">
            <v>0</v>
          </cell>
          <cell r="BR371">
            <v>0</v>
          </cell>
          <cell r="BS371">
            <v>0</v>
          </cell>
          <cell r="BT371">
            <v>0</v>
          </cell>
          <cell r="BU371">
            <v>0</v>
          </cell>
          <cell r="BV371">
            <v>0</v>
          </cell>
          <cell r="BW371">
            <v>0</v>
          </cell>
          <cell r="BX371">
            <v>0</v>
          </cell>
          <cell r="BY371">
            <v>0</v>
          </cell>
          <cell r="BZ371">
            <v>0</v>
          </cell>
          <cell r="CA371">
            <v>0</v>
          </cell>
          <cell r="CB371">
            <v>0</v>
          </cell>
          <cell r="CC371">
            <v>0</v>
          </cell>
          <cell r="CD371">
            <v>0</v>
          </cell>
          <cell r="CE371">
            <v>0</v>
          </cell>
          <cell r="CF371">
            <v>0</v>
          </cell>
          <cell r="CG371">
            <v>0</v>
          </cell>
          <cell r="CH371">
            <v>0</v>
          </cell>
          <cell r="CI371">
            <v>0</v>
          </cell>
          <cell r="CJ371">
            <v>0</v>
          </cell>
          <cell r="CK371">
            <v>0</v>
          </cell>
          <cell r="CL371">
            <v>0</v>
          </cell>
          <cell r="CM371">
            <v>0</v>
          </cell>
          <cell r="CN371">
            <v>0</v>
          </cell>
          <cell r="CO371">
            <v>0</v>
          </cell>
          <cell r="CP371">
            <v>0</v>
          </cell>
          <cell r="CQ371">
            <v>0</v>
          </cell>
        </row>
        <row r="372">
          <cell r="A372" t="str">
            <v>6.12.3.9</v>
          </cell>
          <cell r="B372" t="str">
            <v>NZR</v>
          </cell>
          <cell r="C372" t="str">
            <v>22.24</v>
          </cell>
          <cell r="D372" t="str">
            <v>402167-3</v>
          </cell>
          <cell r="E372" t="str">
            <v>FORNECIMENTO E PLANTIO DE PALMEIRA FENIX, COM CERCA DE 1,00M DE ALTURA, INCLUINDO PREPARAÇÃO DE COVA COM 40 X 40 X 40 CM, COM BARRO JARDIM E ESTRUME BOVINO.</v>
          </cell>
          <cell r="F372" t="str">
            <v>un</v>
          </cell>
          <cell r="G372">
            <v>6</v>
          </cell>
          <cell r="H372">
            <v>0</v>
          </cell>
          <cell r="I372">
            <v>6</v>
          </cell>
          <cell r="J372">
            <v>144.44999999999999</v>
          </cell>
          <cell r="K372">
            <v>866.69999999999993</v>
          </cell>
          <cell r="L372">
            <v>3.51</v>
          </cell>
          <cell r="M372">
            <v>21.06</v>
          </cell>
          <cell r="N372">
            <v>0</v>
          </cell>
          <cell r="O372">
            <v>0</v>
          </cell>
          <cell r="P372">
            <v>147.95999999999998</v>
          </cell>
          <cell r="Q372">
            <v>887.76</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0</v>
          </cell>
          <cell r="BO372">
            <v>0</v>
          </cell>
          <cell r="BP372">
            <v>0</v>
          </cell>
          <cell r="BQ372">
            <v>0</v>
          </cell>
          <cell r="BR372">
            <v>0</v>
          </cell>
          <cell r="BS372">
            <v>0</v>
          </cell>
          <cell r="BT372">
            <v>0</v>
          </cell>
          <cell r="BU372">
            <v>0</v>
          </cell>
          <cell r="BV372">
            <v>0</v>
          </cell>
          <cell r="BW372">
            <v>0</v>
          </cell>
          <cell r="BX372">
            <v>0</v>
          </cell>
          <cell r="BY372">
            <v>0</v>
          </cell>
          <cell r="BZ372">
            <v>0</v>
          </cell>
          <cell r="CA372">
            <v>0</v>
          </cell>
          <cell r="CB372">
            <v>0</v>
          </cell>
          <cell r="CC372">
            <v>0</v>
          </cell>
          <cell r="CD372">
            <v>0</v>
          </cell>
          <cell r="CE372">
            <v>0</v>
          </cell>
          <cell r="CF372">
            <v>0</v>
          </cell>
          <cell r="CG372">
            <v>0</v>
          </cell>
          <cell r="CH372">
            <v>0</v>
          </cell>
          <cell r="CI372">
            <v>0</v>
          </cell>
          <cell r="CJ372">
            <v>0</v>
          </cell>
          <cell r="CK372">
            <v>0</v>
          </cell>
          <cell r="CL372">
            <v>0</v>
          </cell>
          <cell r="CM372">
            <v>0</v>
          </cell>
          <cell r="CN372">
            <v>0</v>
          </cell>
          <cell r="CO372">
            <v>0</v>
          </cell>
          <cell r="CP372">
            <v>0</v>
          </cell>
          <cell r="CQ372">
            <v>0</v>
          </cell>
        </row>
        <row r="373">
          <cell r="A373" t="str">
            <v>6.13.</v>
          </cell>
          <cell r="E373" t="str">
            <v>IDENTIDADE VISUAL</v>
          </cell>
          <cell r="H373">
            <v>0</v>
          </cell>
          <cell r="I373">
            <v>0</v>
          </cell>
          <cell r="K373">
            <v>0</v>
          </cell>
          <cell r="M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R373">
            <v>0</v>
          </cell>
          <cell r="BS373">
            <v>0</v>
          </cell>
          <cell r="BT373">
            <v>0</v>
          </cell>
          <cell r="BU373">
            <v>0</v>
          </cell>
          <cell r="BV373">
            <v>0</v>
          </cell>
          <cell r="BW373">
            <v>0</v>
          </cell>
          <cell r="BX373">
            <v>0</v>
          </cell>
          <cell r="BY373">
            <v>0</v>
          </cell>
          <cell r="BZ373">
            <v>0</v>
          </cell>
          <cell r="CA373">
            <v>0</v>
          </cell>
          <cell r="CB373">
            <v>0</v>
          </cell>
          <cell r="CC373">
            <v>0</v>
          </cell>
          <cell r="CD373">
            <v>0</v>
          </cell>
          <cell r="CE373">
            <v>0</v>
          </cell>
          <cell r="CF373">
            <v>0</v>
          </cell>
          <cell r="CG373">
            <v>0</v>
          </cell>
          <cell r="CH373">
            <v>0</v>
          </cell>
          <cell r="CI373">
            <v>0</v>
          </cell>
          <cell r="CJ373">
            <v>0</v>
          </cell>
          <cell r="CK373">
            <v>0</v>
          </cell>
          <cell r="CL373">
            <v>0</v>
          </cell>
          <cell r="CM373">
            <v>0</v>
          </cell>
          <cell r="CN373">
            <v>0</v>
          </cell>
          <cell r="CO373">
            <v>0</v>
          </cell>
          <cell r="CP373">
            <v>0</v>
          </cell>
          <cell r="CQ373">
            <v>0</v>
          </cell>
        </row>
        <row r="374">
          <cell r="A374" t="str">
            <v>6.13.1</v>
          </cell>
          <cell r="B374" t="str">
            <v>NZR</v>
          </cell>
          <cell r="C374" t="str">
            <v>24.6A</v>
          </cell>
          <cell r="D374" t="str">
            <v>564188-8</v>
          </cell>
          <cell r="E374" t="str">
            <v>FORNECIMENTO E ASSENTAMENTO DE MASTRO PARA BANDEIRA EM TUBO DE FERRO GALVANIZADO DE 2 1/2¨, 2¨ E 1 1/2", TRIPLO, COMPRIMENTO TOTAL 19M (9,12M X 2" 1/2 + 7,78M X 2" + 2,10M X 1 1/2"), CONFORME DETALHES, INCLUSIVE PINTURA ANTICORROSIVA E PINTURA EM ESMALTE SINTÉTICO, COR A DEFINIR.</v>
          </cell>
          <cell r="F374" t="str">
            <v>un</v>
          </cell>
          <cell r="G374">
            <v>1</v>
          </cell>
          <cell r="H374">
            <v>0</v>
          </cell>
          <cell r="I374">
            <v>1</v>
          </cell>
          <cell r="J374">
            <v>1550.27</v>
          </cell>
          <cell r="K374">
            <v>1550.27</v>
          </cell>
          <cell r="L374">
            <v>27.72</v>
          </cell>
          <cell r="M374">
            <v>27.72</v>
          </cell>
          <cell r="N374">
            <v>0</v>
          </cell>
          <cell r="O374">
            <v>0</v>
          </cell>
          <cell r="P374">
            <v>1577.99</v>
          </cell>
          <cell r="Q374">
            <v>1577.99</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0</v>
          </cell>
          <cell r="BO374">
            <v>0</v>
          </cell>
          <cell r="BP374">
            <v>0</v>
          </cell>
          <cell r="BQ374">
            <v>0</v>
          </cell>
          <cell r="BR374">
            <v>0</v>
          </cell>
          <cell r="BS374">
            <v>0</v>
          </cell>
          <cell r="BT374">
            <v>0</v>
          </cell>
          <cell r="BU374">
            <v>0</v>
          </cell>
          <cell r="BV374">
            <v>0</v>
          </cell>
          <cell r="BW374">
            <v>0</v>
          </cell>
          <cell r="BX374">
            <v>0</v>
          </cell>
          <cell r="BY374">
            <v>0</v>
          </cell>
          <cell r="BZ374">
            <v>0</v>
          </cell>
          <cell r="CA374">
            <v>0</v>
          </cell>
          <cell r="CB374">
            <v>0</v>
          </cell>
          <cell r="CC374">
            <v>0</v>
          </cell>
          <cell r="CD374">
            <v>0</v>
          </cell>
          <cell r="CE374">
            <v>0</v>
          </cell>
          <cell r="CF374">
            <v>0</v>
          </cell>
          <cell r="CG374">
            <v>0</v>
          </cell>
          <cell r="CH374">
            <v>0</v>
          </cell>
          <cell r="CI374">
            <v>0</v>
          </cell>
          <cell r="CJ374">
            <v>0</v>
          </cell>
          <cell r="CK374">
            <v>0</v>
          </cell>
          <cell r="CL374">
            <v>0</v>
          </cell>
          <cell r="CM374">
            <v>0</v>
          </cell>
          <cell r="CN374">
            <v>0</v>
          </cell>
          <cell r="CO374">
            <v>0</v>
          </cell>
          <cell r="CP374">
            <v>0</v>
          </cell>
          <cell r="CQ374">
            <v>0</v>
          </cell>
        </row>
        <row r="375">
          <cell r="A375" t="str">
            <v>6.13.2</v>
          </cell>
          <cell r="B375" t="str">
            <v>NZR</v>
          </cell>
          <cell r="C375" t="str">
            <v>24.141</v>
          </cell>
          <cell r="D375" t="str">
            <v>598445-9</v>
          </cell>
          <cell r="E375" t="str">
            <v>INSTALAÇÃO DE LETREIRO "MINISTRO DJALMA TAVARES DA CUNHA MELO" COM LETRAS TIPO CAIXA, FONTE ARIAL BLACK, COM 5cm DE PROFUNDIDADE, ALTURA COM 20cm, CHAPA 20, EM AÇO INOX 316L ESCOVADO, COM SISTEMA DE FIXAÇÃO EM PREGOS E BUCHAS OU PERFIL TIPO "L". (CONFORME DETALHE) (NÃO INCLUI FORNECIMENTO)</v>
          </cell>
          <cell r="F375" t="str">
            <v>un</v>
          </cell>
          <cell r="G375">
            <v>32</v>
          </cell>
          <cell r="H375">
            <v>0</v>
          </cell>
          <cell r="I375">
            <v>32</v>
          </cell>
          <cell r="J375">
            <v>4.25</v>
          </cell>
          <cell r="K375">
            <v>136</v>
          </cell>
          <cell r="L375">
            <v>25.18</v>
          </cell>
          <cell r="M375">
            <v>805.76</v>
          </cell>
          <cell r="N375">
            <v>0</v>
          </cell>
          <cell r="O375">
            <v>0</v>
          </cell>
          <cell r="P375">
            <v>29.43</v>
          </cell>
          <cell r="Q375">
            <v>941.76</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0</v>
          </cell>
          <cell r="BO375">
            <v>0</v>
          </cell>
          <cell r="BP375">
            <v>0</v>
          </cell>
          <cell r="BQ375">
            <v>0</v>
          </cell>
          <cell r="BR375">
            <v>0</v>
          </cell>
          <cell r="BS375">
            <v>0</v>
          </cell>
          <cell r="BT375">
            <v>0</v>
          </cell>
          <cell r="BU375">
            <v>0</v>
          </cell>
          <cell r="BV375">
            <v>0</v>
          </cell>
          <cell r="BW375">
            <v>0</v>
          </cell>
          <cell r="BX375">
            <v>0</v>
          </cell>
          <cell r="BY375">
            <v>0</v>
          </cell>
          <cell r="BZ375">
            <v>0</v>
          </cell>
          <cell r="CA375">
            <v>0</v>
          </cell>
          <cell r="CB375">
            <v>0</v>
          </cell>
          <cell r="CC375">
            <v>0</v>
          </cell>
          <cell r="CD375">
            <v>0</v>
          </cell>
          <cell r="CE375">
            <v>0</v>
          </cell>
          <cell r="CF375">
            <v>0</v>
          </cell>
          <cell r="CG375">
            <v>0</v>
          </cell>
          <cell r="CH375">
            <v>0</v>
          </cell>
          <cell r="CI375">
            <v>0</v>
          </cell>
          <cell r="CJ375">
            <v>0</v>
          </cell>
          <cell r="CK375">
            <v>0</v>
          </cell>
          <cell r="CL375">
            <v>0</v>
          </cell>
          <cell r="CM375">
            <v>0</v>
          </cell>
          <cell r="CN375">
            <v>0</v>
          </cell>
          <cell r="CO375">
            <v>0</v>
          </cell>
          <cell r="CP375">
            <v>0</v>
          </cell>
          <cell r="CQ375">
            <v>0</v>
          </cell>
        </row>
        <row r="376">
          <cell r="A376" t="str">
            <v>6.13.3</v>
          </cell>
          <cell r="B376" t="str">
            <v>NZR</v>
          </cell>
          <cell r="C376" t="str">
            <v>24.141 A</v>
          </cell>
          <cell r="D376" t="str">
            <v>598445-9</v>
          </cell>
          <cell r="E376" t="str">
            <v>INSTALAÇÃO DE LETREIRO "TRIBUNAL DE JUSTIÇA DE PERNAMBUCO" COM LETRAS TIPO CAIXA, FONTE ARIAL BLACK, COM 5cm DE PROFUNDIDADE, ALTURA COM 20cm, CHAPA 20, EM AÇO INOX 316L ESCOVADO, COM SISTEMA DE FIXAÇÃO EM PREGOS E BUCHAS OU PERFIL TIPO "L". (CONFORME DETALHE) (NÃO INCLUI FORNECIMENTO)</v>
          </cell>
          <cell r="F376" t="str">
            <v>un</v>
          </cell>
          <cell r="G376">
            <v>30</v>
          </cell>
          <cell r="H376">
            <v>0</v>
          </cell>
          <cell r="I376">
            <v>30</v>
          </cell>
          <cell r="J376">
            <v>4.25</v>
          </cell>
          <cell r="K376">
            <v>127.5</v>
          </cell>
          <cell r="L376">
            <v>25.18</v>
          </cell>
          <cell r="M376">
            <v>755.4</v>
          </cell>
          <cell r="N376">
            <v>0</v>
          </cell>
          <cell r="O376">
            <v>0</v>
          </cell>
          <cell r="P376">
            <v>29.43</v>
          </cell>
          <cell r="Q376">
            <v>882.9</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0</v>
          </cell>
          <cell r="BO376">
            <v>0</v>
          </cell>
          <cell r="BP376">
            <v>0</v>
          </cell>
          <cell r="BQ376">
            <v>0</v>
          </cell>
          <cell r="BR376">
            <v>0</v>
          </cell>
          <cell r="BS376">
            <v>0</v>
          </cell>
          <cell r="BT376">
            <v>0</v>
          </cell>
          <cell r="BU376">
            <v>0</v>
          </cell>
          <cell r="BV376">
            <v>0</v>
          </cell>
          <cell r="BW376">
            <v>0</v>
          </cell>
          <cell r="BX376">
            <v>0</v>
          </cell>
          <cell r="BY376">
            <v>0</v>
          </cell>
          <cell r="BZ376">
            <v>0</v>
          </cell>
          <cell r="CA376">
            <v>0</v>
          </cell>
          <cell r="CB376">
            <v>0</v>
          </cell>
          <cell r="CC376">
            <v>0</v>
          </cell>
          <cell r="CD376">
            <v>0</v>
          </cell>
          <cell r="CE376">
            <v>0</v>
          </cell>
          <cell r="CF376">
            <v>0</v>
          </cell>
          <cell r="CG376">
            <v>0</v>
          </cell>
          <cell r="CH376">
            <v>0</v>
          </cell>
          <cell r="CI376">
            <v>0</v>
          </cell>
          <cell r="CJ376">
            <v>0</v>
          </cell>
          <cell r="CK376">
            <v>0</v>
          </cell>
          <cell r="CL376">
            <v>0</v>
          </cell>
          <cell r="CM376">
            <v>0</v>
          </cell>
          <cell r="CN376">
            <v>0</v>
          </cell>
          <cell r="CO376">
            <v>0</v>
          </cell>
          <cell r="CP376">
            <v>0</v>
          </cell>
          <cell r="CQ376">
            <v>0</v>
          </cell>
        </row>
        <row r="377">
          <cell r="A377" t="str">
            <v>6.13.4</v>
          </cell>
          <cell r="B377" t="str">
            <v>NZR</v>
          </cell>
          <cell r="C377" t="str">
            <v>24.141 B</v>
          </cell>
          <cell r="D377" t="str">
            <v>598445-9</v>
          </cell>
          <cell r="E377" t="str">
            <v>INSTALAÇÃO DE LETREIRO "FÓRUM DE NAZARÉ DA MATA" COM LETRAS TIPO CAIXA, FONTE ARIAL BLACK, COM 5cm DE PROFUNDIDADE, ALTURA COM 30cm, CHAPA 20, EM AÇO INOX 316L ESCOVADO, COM SISTEMA DE FIXAÇÃO EM PREGOS E BUCHAS OU PERFIL TIPO "L". (CONFORME DETALHE) (NÃO INCLUI FORNECIMENTO)</v>
          </cell>
          <cell r="F377" t="str">
            <v>un</v>
          </cell>
          <cell r="G377">
            <v>21</v>
          </cell>
          <cell r="H377">
            <v>0</v>
          </cell>
          <cell r="I377">
            <v>21</v>
          </cell>
          <cell r="J377">
            <v>4.25</v>
          </cell>
          <cell r="K377">
            <v>89.25</v>
          </cell>
          <cell r="L377">
            <v>25.18</v>
          </cell>
          <cell r="M377">
            <v>528.78</v>
          </cell>
          <cell r="N377">
            <v>0</v>
          </cell>
          <cell r="O377">
            <v>0</v>
          </cell>
          <cell r="P377">
            <v>29.43</v>
          </cell>
          <cell r="Q377">
            <v>618.03</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0</v>
          </cell>
          <cell r="BO377">
            <v>0</v>
          </cell>
          <cell r="BP377">
            <v>0</v>
          </cell>
          <cell r="BQ377">
            <v>0</v>
          </cell>
          <cell r="BR377">
            <v>0</v>
          </cell>
          <cell r="BS377">
            <v>0</v>
          </cell>
          <cell r="BT377">
            <v>0</v>
          </cell>
          <cell r="BU377">
            <v>0</v>
          </cell>
          <cell r="BV377">
            <v>0</v>
          </cell>
          <cell r="BW377">
            <v>0</v>
          </cell>
          <cell r="BX377">
            <v>0</v>
          </cell>
          <cell r="BY377">
            <v>0</v>
          </cell>
          <cell r="BZ377">
            <v>0</v>
          </cell>
          <cell r="CA377">
            <v>0</v>
          </cell>
          <cell r="CB377">
            <v>0</v>
          </cell>
          <cell r="CC377">
            <v>0</v>
          </cell>
          <cell r="CD377">
            <v>0</v>
          </cell>
          <cell r="CE377">
            <v>0</v>
          </cell>
          <cell r="CF377">
            <v>0</v>
          </cell>
          <cell r="CG377">
            <v>0</v>
          </cell>
          <cell r="CH377">
            <v>0</v>
          </cell>
          <cell r="CI377">
            <v>0</v>
          </cell>
          <cell r="CJ377">
            <v>0</v>
          </cell>
          <cell r="CK377">
            <v>0</v>
          </cell>
          <cell r="CL377">
            <v>0</v>
          </cell>
          <cell r="CM377">
            <v>0</v>
          </cell>
          <cell r="CN377">
            <v>0</v>
          </cell>
          <cell r="CO377">
            <v>0</v>
          </cell>
          <cell r="CP377">
            <v>0</v>
          </cell>
          <cell r="CQ377">
            <v>0</v>
          </cell>
        </row>
        <row r="378">
          <cell r="A378" t="str">
            <v>6.13.5</v>
          </cell>
          <cell r="B378" t="str">
            <v>NZR</v>
          </cell>
          <cell r="C378" t="str">
            <v>24.141 C</v>
          </cell>
          <cell r="D378" t="str">
            <v>598445-9</v>
          </cell>
          <cell r="E378" t="str">
            <v>INSTALAÇÃO DE LETREIRO "TJPE" COM LETRAS TIPO CAIXA, FONTE ARIAL BLACK, COM 5cm DE PROFUNDIDADE, ALTURA COM 30cm, CHAPA 20, EM AÇO INOX 316L ESCOVADO, COM SISTEMA DE FIXAÇÃO EM PREGOS E BUCHAS OU PERFIL TIPO "L". (CONFORME DETALHE) (NÃO INCLUI FORNECIMENTO)</v>
          </cell>
          <cell r="F378" t="str">
            <v>un</v>
          </cell>
          <cell r="G378">
            <v>4</v>
          </cell>
          <cell r="H378">
            <v>0</v>
          </cell>
          <cell r="I378">
            <v>4</v>
          </cell>
          <cell r="J378">
            <v>4.25</v>
          </cell>
          <cell r="K378">
            <v>17</v>
          </cell>
          <cell r="L378">
            <v>25.18</v>
          </cell>
          <cell r="M378">
            <v>100.72</v>
          </cell>
          <cell r="N378">
            <v>0</v>
          </cell>
          <cell r="O378">
            <v>0</v>
          </cell>
          <cell r="P378">
            <v>29.43</v>
          </cell>
          <cell r="Q378">
            <v>117.72</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0</v>
          </cell>
          <cell r="BO378">
            <v>0</v>
          </cell>
          <cell r="BP378">
            <v>0</v>
          </cell>
          <cell r="BQ378">
            <v>0</v>
          </cell>
          <cell r="BR378">
            <v>0</v>
          </cell>
          <cell r="BS378">
            <v>0</v>
          </cell>
          <cell r="BT378">
            <v>0</v>
          </cell>
          <cell r="BU378">
            <v>0</v>
          </cell>
          <cell r="BV378">
            <v>0</v>
          </cell>
          <cell r="BW378">
            <v>0</v>
          </cell>
          <cell r="BX378">
            <v>0</v>
          </cell>
          <cell r="BY378">
            <v>0</v>
          </cell>
          <cell r="BZ378">
            <v>0</v>
          </cell>
          <cell r="CA378">
            <v>0</v>
          </cell>
          <cell r="CB378">
            <v>0</v>
          </cell>
          <cell r="CC378">
            <v>0</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row>
        <row r="379">
          <cell r="A379" t="str">
            <v>6.14.</v>
          </cell>
          <cell r="E379" t="str">
            <v>COBERTA</v>
          </cell>
          <cell r="H379">
            <v>0</v>
          </cell>
          <cell r="I379">
            <v>0</v>
          </cell>
          <cell r="K379">
            <v>0</v>
          </cell>
          <cell r="M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0</v>
          </cell>
          <cell r="BO379">
            <v>0</v>
          </cell>
          <cell r="BP379">
            <v>0</v>
          </cell>
          <cell r="BQ379">
            <v>0</v>
          </cell>
          <cell r="BR379">
            <v>0</v>
          </cell>
          <cell r="BS379">
            <v>0</v>
          </cell>
          <cell r="BT379">
            <v>0</v>
          </cell>
          <cell r="BU379">
            <v>0</v>
          </cell>
          <cell r="BV379">
            <v>0</v>
          </cell>
          <cell r="BW379">
            <v>0</v>
          </cell>
          <cell r="BX379">
            <v>0</v>
          </cell>
          <cell r="BY379">
            <v>0</v>
          </cell>
          <cell r="BZ379">
            <v>0</v>
          </cell>
          <cell r="CA379">
            <v>0</v>
          </cell>
          <cell r="CB379">
            <v>0</v>
          </cell>
          <cell r="CC379">
            <v>0</v>
          </cell>
          <cell r="CD379">
            <v>0</v>
          </cell>
          <cell r="CE379">
            <v>0</v>
          </cell>
          <cell r="CF379">
            <v>0</v>
          </cell>
          <cell r="CG379">
            <v>0</v>
          </cell>
          <cell r="CH379">
            <v>0</v>
          </cell>
          <cell r="CI379">
            <v>0</v>
          </cell>
          <cell r="CJ379">
            <v>0</v>
          </cell>
          <cell r="CK379">
            <v>0</v>
          </cell>
          <cell r="CL379">
            <v>0</v>
          </cell>
          <cell r="CM379">
            <v>0</v>
          </cell>
          <cell r="CN379">
            <v>0</v>
          </cell>
          <cell r="CO379">
            <v>0</v>
          </cell>
          <cell r="CP379">
            <v>0</v>
          </cell>
          <cell r="CQ379">
            <v>0</v>
          </cell>
        </row>
        <row r="380">
          <cell r="A380" t="str">
            <v>6.14.1</v>
          </cell>
          <cell r="B380" t="str">
            <v>NZR</v>
          </cell>
          <cell r="C380" t="str">
            <v>92544.01</v>
          </cell>
          <cell r="D380" t="str">
            <v>429034-8</v>
          </cell>
          <cell r="E380" t="str">
            <v>TRAMA DE MADEIRA COMPOSTA POR TERÇAS PARA TELHADOS DE ATÉ 2 ÁGUAS PARA TELHA ESTRUTURAL DE FIBROCIMENTO, INCLUSO TRANSPORTE VERTICAL.</v>
          </cell>
          <cell r="F380" t="str">
            <v>m</v>
          </cell>
          <cell r="G380">
            <v>240.38</v>
          </cell>
          <cell r="H380">
            <v>0</v>
          </cell>
          <cell r="I380">
            <v>240.38</v>
          </cell>
          <cell r="J380">
            <v>33.159999999999997</v>
          </cell>
          <cell r="K380">
            <v>7971.0007999999989</v>
          </cell>
          <cell r="L380">
            <v>9.32</v>
          </cell>
          <cell r="M380">
            <v>2240.3416000000002</v>
          </cell>
          <cell r="N380">
            <v>0</v>
          </cell>
          <cell r="O380">
            <v>0</v>
          </cell>
          <cell r="P380">
            <v>42.48</v>
          </cell>
          <cell r="Q380">
            <v>10211.34</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cell r="BE380">
            <v>0</v>
          </cell>
          <cell r="BF380">
            <v>0</v>
          </cell>
          <cell r="BG380">
            <v>0</v>
          </cell>
          <cell r="BH380">
            <v>0</v>
          </cell>
          <cell r="BI380">
            <v>0</v>
          </cell>
          <cell r="BJ380">
            <v>0</v>
          </cell>
          <cell r="BK380">
            <v>0</v>
          </cell>
          <cell r="BL380">
            <v>0</v>
          </cell>
          <cell r="BM380">
            <v>0</v>
          </cell>
          <cell r="BN380">
            <v>0</v>
          </cell>
          <cell r="BO380">
            <v>0</v>
          </cell>
          <cell r="BP380">
            <v>0</v>
          </cell>
          <cell r="BQ380">
            <v>0</v>
          </cell>
          <cell r="BR380">
            <v>0</v>
          </cell>
          <cell r="BS380">
            <v>0</v>
          </cell>
          <cell r="BT380">
            <v>0</v>
          </cell>
          <cell r="BU380">
            <v>0</v>
          </cell>
          <cell r="BV380">
            <v>0</v>
          </cell>
          <cell r="BW380">
            <v>0</v>
          </cell>
          <cell r="BX380">
            <v>0</v>
          </cell>
          <cell r="BY380">
            <v>0</v>
          </cell>
          <cell r="BZ380">
            <v>0</v>
          </cell>
          <cell r="CA380">
            <v>0</v>
          </cell>
          <cell r="CB380">
            <v>0</v>
          </cell>
          <cell r="CC380">
            <v>0</v>
          </cell>
          <cell r="CD380">
            <v>0</v>
          </cell>
          <cell r="CE380">
            <v>0</v>
          </cell>
          <cell r="CF380">
            <v>0</v>
          </cell>
          <cell r="CG380">
            <v>0</v>
          </cell>
          <cell r="CH380">
            <v>0</v>
          </cell>
          <cell r="CI380">
            <v>0</v>
          </cell>
          <cell r="CJ380">
            <v>0</v>
          </cell>
          <cell r="CK380">
            <v>0</v>
          </cell>
          <cell r="CL380">
            <v>0</v>
          </cell>
          <cell r="CM380">
            <v>0</v>
          </cell>
          <cell r="CN380">
            <v>0</v>
          </cell>
          <cell r="CO380">
            <v>0</v>
          </cell>
          <cell r="CP380">
            <v>0</v>
          </cell>
          <cell r="CQ380">
            <v>0</v>
          </cell>
        </row>
        <row r="381">
          <cell r="A381" t="str">
            <v>6.14.2</v>
          </cell>
          <cell r="B381" t="str">
            <v>SINAPI</v>
          </cell>
          <cell r="C381" t="str">
            <v>94218</v>
          </cell>
          <cell r="D381" t="str">
            <v>438855-0</v>
          </cell>
          <cell r="E381" t="str">
            <v>TELHAMENTO COM TELHA ESTRUTURAL DE FIBROCIMENTO E= 8 MM, COM ATÉ 2 ÁGUAS, INCLUSO IÇAMENTO. AF_07/2019_PS</v>
          </cell>
          <cell r="F381" t="str">
            <v>m²</v>
          </cell>
          <cell r="G381">
            <v>289.24</v>
          </cell>
          <cell r="H381">
            <v>0</v>
          </cell>
          <cell r="I381">
            <v>289.24</v>
          </cell>
          <cell r="J381">
            <v>124.11</v>
          </cell>
          <cell r="K381">
            <v>35897.576399999998</v>
          </cell>
          <cell r="L381">
            <v>6.78</v>
          </cell>
          <cell r="M381">
            <v>1961.0472000000002</v>
          </cell>
          <cell r="N381">
            <v>0</v>
          </cell>
          <cell r="O381">
            <v>0</v>
          </cell>
          <cell r="P381">
            <v>130.88999999999999</v>
          </cell>
          <cell r="Q381">
            <v>37858.620000000003</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0</v>
          </cell>
          <cell r="BE381">
            <v>0</v>
          </cell>
          <cell r="BF381">
            <v>0</v>
          </cell>
          <cell r="BG381">
            <v>0</v>
          </cell>
          <cell r="BH381">
            <v>0</v>
          </cell>
          <cell r="BI381">
            <v>0</v>
          </cell>
          <cell r="BJ381">
            <v>0</v>
          </cell>
          <cell r="BK381">
            <v>0</v>
          </cell>
          <cell r="BL381">
            <v>0</v>
          </cell>
          <cell r="BM381">
            <v>0</v>
          </cell>
          <cell r="BN381">
            <v>0</v>
          </cell>
          <cell r="BO381">
            <v>0</v>
          </cell>
          <cell r="BP381">
            <v>0</v>
          </cell>
          <cell r="BQ381">
            <v>0</v>
          </cell>
          <cell r="BR381">
            <v>0</v>
          </cell>
          <cell r="BS381">
            <v>0</v>
          </cell>
          <cell r="BT381">
            <v>0</v>
          </cell>
          <cell r="BU381">
            <v>0</v>
          </cell>
          <cell r="BV381">
            <v>0</v>
          </cell>
          <cell r="BW381">
            <v>0</v>
          </cell>
          <cell r="BX381">
            <v>0</v>
          </cell>
          <cell r="BY381">
            <v>0</v>
          </cell>
          <cell r="BZ381">
            <v>0</v>
          </cell>
          <cell r="CA381">
            <v>0</v>
          </cell>
          <cell r="CB381">
            <v>0</v>
          </cell>
          <cell r="CC381">
            <v>0</v>
          </cell>
          <cell r="CD381">
            <v>0</v>
          </cell>
          <cell r="CE381">
            <v>0</v>
          </cell>
          <cell r="CF381">
            <v>0</v>
          </cell>
          <cell r="CG381">
            <v>0</v>
          </cell>
          <cell r="CH381">
            <v>0</v>
          </cell>
          <cell r="CI381">
            <v>0</v>
          </cell>
          <cell r="CJ381">
            <v>0</v>
          </cell>
          <cell r="CK381">
            <v>0</v>
          </cell>
          <cell r="CL381">
            <v>0</v>
          </cell>
          <cell r="CM381">
            <v>0</v>
          </cell>
          <cell r="CN381">
            <v>0</v>
          </cell>
          <cell r="CO381">
            <v>0</v>
          </cell>
          <cell r="CP381">
            <v>0</v>
          </cell>
          <cell r="CQ381">
            <v>0</v>
          </cell>
        </row>
        <row r="382">
          <cell r="A382" t="str">
            <v>6.14.3</v>
          </cell>
          <cell r="B382" t="str">
            <v>DEA</v>
          </cell>
          <cell r="C382" t="str">
            <v>16.43</v>
          </cell>
          <cell r="D382" t="str">
            <v>414911-4</v>
          </cell>
          <cell r="E382" t="str">
            <v>FORNECIMENTO E FIXAÇÃO DE CUMEEIRA NORMAL EM FIBROCIMENTO PARA TELHA DE 8mm, INCLUSIVE IÇAMENTO</v>
          </cell>
          <cell r="F382" t="str">
            <v>m</v>
          </cell>
          <cell r="G382">
            <v>14.26</v>
          </cell>
          <cell r="H382">
            <v>0</v>
          </cell>
          <cell r="I382">
            <v>14.26</v>
          </cell>
          <cell r="J382">
            <v>54.53</v>
          </cell>
          <cell r="K382">
            <v>777.59780000000001</v>
          </cell>
          <cell r="L382">
            <v>3.08</v>
          </cell>
          <cell r="M382">
            <v>43.9208</v>
          </cell>
          <cell r="N382">
            <v>0</v>
          </cell>
          <cell r="O382">
            <v>0</v>
          </cell>
          <cell r="P382">
            <v>57.61</v>
          </cell>
          <cell r="Q382">
            <v>821.51</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0</v>
          </cell>
          <cell r="BB382">
            <v>0</v>
          </cell>
          <cell r="BC382">
            <v>0</v>
          </cell>
          <cell r="BD382">
            <v>0</v>
          </cell>
          <cell r="BE382">
            <v>0</v>
          </cell>
          <cell r="BF382">
            <v>0</v>
          </cell>
          <cell r="BG382">
            <v>0</v>
          </cell>
          <cell r="BH382">
            <v>0</v>
          </cell>
          <cell r="BI382">
            <v>0</v>
          </cell>
          <cell r="BJ382">
            <v>0</v>
          </cell>
          <cell r="BK382">
            <v>0</v>
          </cell>
          <cell r="BL382">
            <v>0</v>
          </cell>
          <cell r="BM382">
            <v>0</v>
          </cell>
          <cell r="BN382">
            <v>0</v>
          </cell>
          <cell r="BO382">
            <v>0</v>
          </cell>
          <cell r="BP382">
            <v>0</v>
          </cell>
          <cell r="BQ382">
            <v>0</v>
          </cell>
          <cell r="BR382">
            <v>0</v>
          </cell>
          <cell r="BS382">
            <v>0</v>
          </cell>
          <cell r="BT382">
            <v>0</v>
          </cell>
          <cell r="BU382">
            <v>0</v>
          </cell>
          <cell r="BV382">
            <v>0</v>
          </cell>
          <cell r="BW382">
            <v>0</v>
          </cell>
          <cell r="BX382">
            <v>0</v>
          </cell>
          <cell r="BY382">
            <v>0</v>
          </cell>
          <cell r="BZ382">
            <v>0</v>
          </cell>
          <cell r="CA382">
            <v>0</v>
          </cell>
          <cell r="CB382">
            <v>0</v>
          </cell>
          <cell r="CC382">
            <v>0</v>
          </cell>
          <cell r="CD382">
            <v>0</v>
          </cell>
          <cell r="CE382">
            <v>0</v>
          </cell>
          <cell r="CF382">
            <v>0</v>
          </cell>
          <cell r="CG382">
            <v>0</v>
          </cell>
          <cell r="CH382">
            <v>0</v>
          </cell>
          <cell r="CI382">
            <v>0</v>
          </cell>
          <cell r="CJ382">
            <v>0</v>
          </cell>
          <cell r="CK382">
            <v>0</v>
          </cell>
          <cell r="CL382">
            <v>0</v>
          </cell>
          <cell r="CM382">
            <v>0</v>
          </cell>
          <cell r="CN382">
            <v>0</v>
          </cell>
          <cell r="CO382">
            <v>0</v>
          </cell>
          <cell r="CP382">
            <v>0</v>
          </cell>
          <cell r="CQ382">
            <v>0</v>
          </cell>
        </row>
        <row r="383">
          <cell r="A383" t="str">
            <v>6.14.4</v>
          </cell>
          <cell r="B383" t="str">
            <v>NZR</v>
          </cell>
          <cell r="C383" t="str">
            <v>15.33</v>
          </cell>
          <cell r="D383" t="str">
            <v>598454-8</v>
          </cell>
          <cell r="E383" t="str">
            <v>PINTURA IMPERMEABILIZANTE COM MANTA LÍQUIDA, 3 DEMÃOS, VEDACIT (VEDAPREN PAREDE BRANCO), SIKA (IGOLFLEX FACHADA BRANCO), QUARTZOLIT, CORAL (PROTEÇÃO SOL E CHUVA), BAUTECH OU EQUIVALENTE.</v>
          </cell>
          <cell r="F383" t="str">
            <v>m²</v>
          </cell>
          <cell r="G383">
            <v>28.96</v>
          </cell>
          <cell r="H383">
            <v>0</v>
          </cell>
          <cell r="I383">
            <v>28.96</v>
          </cell>
          <cell r="J383">
            <v>25.27</v>
          </cell>
          <cell r="K383">
            <v>731.81920000000002</v>
          </cell>
          <cell r="L383">
            <v>10.59</v>
          </cell>
          <cell r="M383">
            <v>306.68639999999999</v>
          </cell>
          <cell r="N383">
            <v>0</v>
          </cell>
          <cell r="O383">
            <v>0</v>
          </cell>
          <cell r="P383">
            <v>35.86</v>
          </cell>
          <cell r="Q383">
            <v>1038.5</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v>
          </cell>
          <cell r="BC383">
            <v>0</v>
          </cell>
          <cell r="BD383">
            <v>0</v>
          </cell>
          <cell r="BE383">
            <v>0</v>
          </cell>
          <cell r="BF383">
            <v>0</v>
          </cell>
          <cell r="BG383">
            <v>0</v>
          </cell>
          <cell r="BH383">
            <v>0</v>
          </cell>
          <cell r="BI383">
            <v>0</v>
          </cell>
          <cell r="BJ383">
            <v>0</v>
          </cell>
          <cell r="BK383">
            <v>0</v>
          </cell>
          <cell r="BL383">
            <v>0</v>
          </cell>
          <cell r="BM383">
            <v>0</v>
          </cell>
          <cell r="BN383">
            <v>0</v>
          </cell>
          <cell r="BO383">
            <v>0</v>
          </cell>
          <cell r="BP383">
            <v>0</v>
          </cell>
          <cell r="BQ383">
            <v>0</v>
          </cell>
          <cell r="BR383">
            <v>0</v>
          </cell>
          <cell r="BS383">
            <v>0</v>
          </cell>
          <cell r="BT383">
            <v>0</v>
          </cell>
          <cell r="BU383">
            <v>0</v>
          </cell>
          <cell r="BV383">
            <v>0</v>
          </cell>
          <cell r="BW383">
            <v>0</v>
          </cell>
          <cell r="BX383">
            <v>0</v>
          </cell>
          <cell r="BY383">
            <v>0</v>
          </cell>
          <cell r="BZ383">
            <v>0</v>
          </cell>
          <cell r="CA383">
            <v>0</v>
          </cell>
          <cell r="CB383">
            <v>0</v>
          </cell>
          <cell r="CC383">
            <v>0</v>
          </cell>
          <cell r="CD383">
            <v>0</v>
          </cell>
          <cell r="CE383">
            <v>0</v>
          </cell>
          <cell r="CF383">
            <v>0</v>
          </cell>
          <cell r="CG383">
            <v>0</v>
          </cell>
          <cell r="CH383">
            <v>0</v>
          </cell>
          <cell r="CI383">
            <v>0</v>
          </cell>
          <cell r="CJ383">
            <v>0</v>
          </cell>
          <cell r="CK383">
            <v>0</v>
          </cell>
          <cell r="CL383">
            <v>0</v>
          </cell>
          <cell r="CM383">
            <v>0</v>
          </cell>
          <cell r="CN383">
            <v>0</v>
          </cell>
          <cell r="CO383">
            <v>0</v>
          </cell>
          <cell r="CP383">
            <v>0</v>
          </cell>
          <cell r="CQ383">
            <v>0</v>
          </cell>
        </row>
        <row r="384">
          <cell r="A384" t="str">
            <v>6.14.5</v>
          </cell>
          <cell r="B384" t="str">
            <v>DEA</v>
          </cell>
          <cell r="C384" t="str">
            <v>16.11</v>
          </cell>
          <cell r="D384" t="str">
            <v>482043-6</v>
          </cell>
          <cell r="E384" t="str">
            <v>RUFO EM CONCRETO ARMADO, FCK=20 MPA, LARGURA 30CM, ESPESSURA 5CM.</v>
          </cell>
          <cell r="F384" t="str">
            <v>m</v>
          </cell>
          <cell r="G384">
            <v>95.68</v>
          </cell>
          <cell r="H384">
            <v>0</v>
          </cell>
          <cell r="I384">
            <v>95.68</v>
          </cell>
          <cell r="J384">
            <v>21.05</v>
          </cell>
          <cell r="K384">
            <v>2014.0640000000003</v>
          </cell>
          <cell r="L384">
            <v>19.78</v>
          </cell>
          <cell r="M384">
            <v>1892.5504000000003</v>
          </cell>
          <cell r="N384">
            <v>0</v>
          </cell>
          <cell r="O384">
            <v>0</v>
          </cell>
          <cell r="P384">
            <v>40.83</v>
          </cell>
          <cell r="Q384">
            <v>3906.61</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cell r="BE384">
            <v>0</v>
          </cell>
          <cell r="BF384">
            <v>0</v>
          </cell>
          <cell r="BG384">
            <v>0</v>
          </cell>
          <cell r="BH384">
            <v>0</v>
          </cell>
          <cell r="BI384">
            <v>0</v>
          </cell>
          <cell r="BJ384">
            <v>0</v>
          </cell>
          <cell r="BK384">
            <v>0</v>
          </cell>
          <cell r="BL384">
            <v>0</v>
          </cell>
          <cell r="BM384">
            <v>0</v>
          </cell>
          <cell r="BN384">
            <v>0</v>
          </cell>
          <cell r="BO384">
            <v>0</v>
          </cell>
          <cell r="BP384">
            <v>0</v>
          </cell>
          <cell r="BQ384">
            <v>0</v>
          </cell>
          <cell r="BR384">
            <v>0</v>
          </cell>
          <cell r="BS384">
            <v>0</v>
          </cell>
          <cell r="BT384">
            <v>0</v>
          </cell>
          <cell r="BU384">
            <v>0</v>
          </cell>
          <cell r="BV384">
            <v>0</v>
          </cell>
          <cell r="BW384">
            <v>0</v>
          </cell>
          <cell r="BX384">
            <v>0</v>
          </cell>
          <cell r="BY384">
            <v>0</v>
          </cell>
          <cell r="BZ384">
            <v>0</v>
          </cell>
          <cell r="CA384">
            <v>0</v>
          </cell>
          <cell r="CB384">
            <v>0</v>
          </cell>
          <cell r="CC384">
            <v>0</v>
          </cell>
          <cell r="CD384">
            <v>0</v>
          </cell>
          <cell r="CE384">
            <v>0</v>
          </cell>
          <cell r="CF384">
            <v>0</v>
          </cell>
          <cell r="CG384">
            <v>0</v>
          </cell>
          <cell r="CH384">
            <v>0</v>
          </cell>
          <cell r="CI384">
            <v>0</v>
          </cell>
          <cell r="CJ384">
            <v>0</v>
          </cell>
          <cell r="CK384">
            <v>0</v>
          </cell>
          <cell r="CL384">
            <v>0</v>
          </cell>
          <cell r="CM384">
            <v>0</v>
          </cell>
          <cell r="CN384">
            <v>0</v>
          </cell>
          <cell r="CO384">
            <v>0</v>
          </cell>
          <cell r="CP384">
            <v>0</v>
          </cell>
          <cell r="CQ384">
            <v>0</v>
          </cell>
        </row>
        <row r="385">
          <cell r="A385" t="str">
            <v>6.14.6</v>
          </cell>
          <cell r="B385" t="str">
            <v>CINTIA</v>
          </cell>
          <cell r="C385" t="str">
            <v>27.12</v>
          </cell>
          <cell r="D385" t="str">
            <v>581322-0</v>
          </cell>
          <cell r="E385" t="str">
            <v>FORNECIMENTO E INSTALAÇÃO DE CHAPIM SOBRE MUROS LINEARES, EM CONCRETO PRÉ-MOLDADO, L = 24 CM, ASSENTADO COM ARGAMASSA.</v>
          </cell>
          <cell r="F385" t="str">
            <v>m</v>
          </cell>
          <cell r="G385">
            <v>205.9</v>
          </cell>
          <cell r="H385">
            <v>0</v>
          </cell>
          <cell r="I385">
            <v>205.9</v>
          </cell>
          <cell r="J385">
            <v>17.53</v>
          </cell>
          <cell r="K385">
            <v>3609.4270000000001</v>
          </cell>
          <cell r="L385">
            <v>16.600000000000001</v>
          </cell>
          <cell r="M385">
            <v>3417.9400000000005</v>
          </cell>
          <cell r="N385">
            <v>0</v>
          </cell>
          <cell r="O385">
            <v>0</v>
          </cell>
          <cell r="P385">
            <v>34.130000000000003</v>
          </cell>
          <cell r="Q385">
            <v>7027.36</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cell r="BB385">
            <v>0</v>
          </cell>
          <cell r="BC385">
            <v>0</v>
          </cell>
          <cell r="BD385">
            <v>0</v>
          </cell>
          <cell r="BE385">
            <v>0</v>
          </cell>
          <cell r="BF385">
            <v>0</v>
          </cell>
          <cell r="BG385">
            <v>0</v>
          </cell>
          <cell r="BH385">
            <v>0</v>
          </cell>
          <cell r="BI385">
            <v>0</v>
          </cell>
          <cell r="BJ385">
            <v>0</v>
          </cell>
          <cell r="BK385">
            <v>0</v>
          </cell>
          <cell r="BL385">
            <v>0</v>
          </cell>
          <cell r="BM385">
            <v>0</v>
          </cell>
          <cell r="BN385">
            <v>0</v>
          </cell>
          <cell r="BO385">
            <v>0</v>
          </cell>
          <cell r="BP385">
            <v>0</v>
          </cell>
          <cell r="BQ385">
            <v>0</v>
          </cell>
          <cell r="BR385">
            <v>0</v>
          </cell>
          <cell r="BS385">
            <v>0</v>
          </cell>
          <cell r="BT385">
            <v>0</v>
          </cell>
          <cell r="BU385">
            <v>0</v>
          </cell>
          <cell r="BV385">
            <v>0</v>
          </cell>
          <cell r="BW385">
            <v>0</v>
          </cell>
          <cell r="BX385">
            <v>0</v>
          </cell>
          <cell r="BY385">
            <v>0</v>
          </cell>
          <cell r="BZ385">
            <v>0</v>
          </cell>
          <cell r="CA385">
            <v>0</v>
          </cell>
          <cell r="CB385">
            <v>0</v>
          </cell>
          <cell r="CC385">
            <v>0</v>
          </cell>
          <cell r="CD385">
            <v>0</v>
          </cell>
          <cell r="CE385">
            <v>0</v>
          </cell>
          <cell r="CF385">
            <v>0</v>
          </cell>
          <cell r="CG385">
            <v>0</v>
          </cell>
          <cell r="CH385">
            <v>0</v>
          </cell>
          <cell r="CI385">
            <v>0</v>
          </cell>
          <cell r="CJ385">
            <v>0</v>
          </cell>
          <cell r="CK385">
            <v>0</v>
          </cell>
          <cell r="CL385">
            <v>0</v>
          </cell>
          <cell r="CM385">
            <v>0</v>
          </cell>
          <cell r="CN385">
            <v>0</v>
          </cell>
          <cell r="CO385">
            <v>0</v>
          </cell>
          <cell r="CP385">
            <v>0</v>
          </cell>
          <cell r="CQ385">
            <v>0</v>
          </cell>
        </row>
        <row r="386">
          <cell r="A386" t="str">
            <v>6.14.7</v>
          </cell>
          <cell r="B386" t="str">
            <v>DEA</v>
          </cell>
          <cell r="C386" t="str">
            <v>97042.01</v>
          </cell>
          <cell r="D386" t="str">
            <v>489264-0</v>
          </cell>
          <cell r="E386" t="str">
            <v>FORNECIMENTO E INSTALAÇÃO DE LINHA DE VIDA NA COBERTA (INSTALADA JUNTO AO PISO)</v>
          </cell>
          <cell r="F386" t="str">
            <v>m</v>
          </cell>
          <cell r="G386">
            <v>8.3800000000000008</v>
          </cell>
          <cell r="H386">
            <v>0</v>
          </cell>
          <cell r="I386">
            <v>8.3800000000000008</v>
          </cell>
          <cell r="J386">
            <v>67.66</v>
          </cell>
          <cell r="K386">
            <v>566.99080000000004</v>
          </cell>
          <cell r="L386">
            <v>2.7</v>
          </cell>
          <cell r="M386">
            <v>22.626000000000005</v>
          </cell>
          <cell r="N386">
            <v>0</v>
          </cell>
          <cell r="O386">
            <v>0</v>
          </cell>
          <cell r="P386">
            <v>70.36</v>
          </cell>
          <cell r="Q386">
            <v>589.61</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v>
          </cell>
          <cell r="BI386">
            <v>0</v>
          </cell>
          <cell r="BJ386">
            <v>0</v>
          </cell>
          <cell r="BK386">
            <v>0</v>
          </cell>
          <cell r="BL386">
            <v>0</v>
          </cell>
          <cell r="BM386">
            <v>0</v>
          </cell>
          <cell r="BN386">
            <v>0</v>
          </cell>
          <cell r="BO386">
            <v>0</v>
          </cell>
          <cell r="BP386">
            <v>0</v>
          </cell>
          <cell r="BQ386">
            <v>0</v>
          </cell>
          <cell r="BR386">
            <v>0</v>
          </cell>
          <cell r="BS386">
            <v>0</v>
          </cell>
          <cell r="BT386">
            <v>0</v>
          </cell>
          <cell r="BU386">
            <v>0</v>
          </cell>
          <cell r="BV386">
            <v>0</v>
          </cell>
          <cell r="BW386">
            <v>0</v>
          </cell>
          <cell r="BX386">
            <v>0</v>
          </cell>
          <cell r="BY386">
            <v>0</v>
          </cell>
          <cell r="BZ386">
            <v>0</v>
          </cell>
          <cell r="CA386">
            <v>0</v>
          </cell>
          <cell r="CB386">
            <v>0</v>
          </cell>
          <cell r="CC386">
            <v>0</v>
          </cell>
          <cell r="CD386">
            <v>0</v>
          </cell>
          <cell r="CE386">
            <v>0</v>
          </cell>
          <cell r="CF386">
            <v>0</v>
          </cell>
          <cell r="CG386">
            <v>0</v>
          </cell>
          <cell r="CH386">
            <v>0</v>
          </cell>
          <cell r="CI386">
            <v>0</v>
          </cell>
          <cell r="CJ386">
            <v>0</v>
          </cell>
          <cell r="CK386">
            <v>0</v>
          </cell>
          <cell r="CL386">
            <v>0</v>
          </cell>
          <cell r="CM386">
            <v>0</v>
          </cell>
          <cell r="CN386">
            <v>0</v>
          </cell>
          <cell r="CO386">
            <v>0</v>
          </cell>
          <cell r="CP386">
            <v>0</v>
          </cell>
          <cell r="CQ386">
            <v>0</v>
          </cell>
        </row>
        <row r="387">
          <cell r="A387" t="str">
            <v>7.</v>
          </cell>
          <cell r="E387" t="str">
            <v>INSTALAÇÕES ELÉTRICAS</v>
          </cell>
          <cell r="H387">
            <v>0</v>
          </cell>
          <cell r="I387">
            <v>0</v>
          </cell>
          <cell r="K387">
            <v>0</v>
          </cell>
          <cell r="M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R387">
            <v>0</v>
          </cell>
          <cell r="BS387">
            <v>0</v>
          </cell>
          <cell r="BT387">
            <v>0</v>
          </cell>
          <cell r="BU387">
            <v>0</v>
          </cell>
          <cell r="BV387">
            <v>0</v>
          </cell>
          <cell r="BW387">
            <v>0</v>
          </cell>
          <cell r="BX387">
            <v>0</v>
          </cell>
          <cell r="BY387">
            <v>0</v>
          </cell>
          <cell r="BZ387">
            <v>0</v>
          </cell>
          <cell r="CA387">
            <v>0</v>
          </cell>
          <cell r="CB387">
            <v>0</v>
          </cell>
          <cell r="CC387">
            <v>0</v>
          </cell>
          <cell r="CD387">
            <v>0</v>
          </cell>
          <cell r="CE387">
            <v>0</v>
          </cell>
          <cell r="CF387">
            <v>0</v>
          </cell>
          <cell r="CG387">
            <v>0</v>
          </cell>
          <cell r="CH387">
            <v>0</v>
          </cell>
          <cell r="CI387">
            <v>0</v>
          </cell>
          <cell r="CJ387">
            <v>0</v>
          </cell>
          <cell r="CK387">
            <v>0</v>
          </cell>
          <cell r="CL387">
            <v>0</v>
          </cell>
          <cell r="CM387">
            <v>0</v>
          </cell>
          <cell r="CN387">
            <v>0</v>
          </cell>
          <cell r="CO387">
            <v>0</v>
          </cell>
          <cell r="CP387">
            <v>0</v>
          </cell>
          <cell r="CQ387">
            <v>0</v>
          </cell>
        </row>
        <row r="388">
          <cell r="A388" t="str">
            <v>7.1.</v>
          </cell>
          <cell r="E388" t="str">
            <v>ALARME E SONORIZAÇÃO</v>
          </cell>
          <cell r="H388">
            <v>0</v>
          </cell>
          <cell r="I388">
            <v>0</v>
          </cell>
          <cell r="K388">
            <v>0</v>
          </cell>
          <cell r="M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cell r="BE388">
            <v>0</v>
          </cell>
          <cell r="BF388">
            <v>0</v>
          </cell>
          <cell r="BG388">
            <v>0</v>
          </cell>
          <cell r="BH388">
            <v>0</v>
          </cell>
          <cell r="BI388">
            <v>0</v>
          </cell>
          <cell r="BJ388">
            <v>0</v>
          </cell>
          <cell r="BK388">
            <v>0</v>
          </cell>
          <cell r="BL388">
            <v>0</v>
          </cell>
          <cell r="BM388">
            <v>0</v>
          </cell>
          <cell r="BN388">
            <v>0</v>
          </cell>
          <cell r="BO388">
            <v>0</v>
          </cell>
          <cell r="BP388">
            <v>0</v>
          </cell>
          <cell r="BQ388">
            <v>0</v>
          </cell>
          <cell r="BR388">
            <v>0</v>
          </cell>
          <cell r="BS388">
            <v>0</v>
          </cell>
          <cell r="BT388">
            <v>0</v>
          </cell>
          <cell r="BU388">
            <v>0</v>
          </cell>
          <cell r="BV388">
            <v>0</v>
          </cell>
          <cell r="BW388">
            <v>0</v>
          </cell>
          <cell r="BX388">
            <v>0</v>
          </cell>
          <cell r="BY388">
            <v>0</v>
          </cell>
          <cell r="BZ388">
            <v>0</v>
          </cell>
          <cell r="CA388">
            <v>0</v>
          </cell>
          <cell r="CB388">
            <v>0</v>
          </cell>
          <cell r="CC388">
            <v>0</v>
          </cell>
          <cell r="CD388">
            <v>0</v>
          </cell>
          <cell r="CE388">
            <v>0</v>
          </cell>
          <cell r="CF388">
            <v>0</v>
          </cell>
          <cell r="CG388">
            <v>0</v>
          </cell>
          <cell r="CH388">
            <v>0</v>
          </cell>
          <cell r="CI388">
            <v>0</v>
          </cell>
          <cell r="CJ388">
            <v>0</v>
          </cell>
          <cell r="CK388">
            <v>0</v>
          </cell>
          <cell r="CL388">
            <v>0</v>
          </cell>
          <cell r="CM388">
            <v>0</v>
          </cell>
          <cell r="CN388">
            <v>0</v>
          </cell>
          <cell r="CO388">
            <v>0</v>
          </cell>
          <cell r="CP388">
            <v>0</v>
          </cell>
          <cell r="CQ388">
            <v>0</v>
          </cell>
        </row>
        <row r="389">
          <cell r="A389" t="str">
            <v>7.1.1.</v>
          </cell>
          <cell r="E389" t="str">
            <v>Caixa de passagem</v>
          </cell>
          <cell r="H389">
            <v>0</v>
          </cell>
          <cell r="I389">
            <v>0</v>
          </cell>
          <cell r="K389">
            <v>0</v>
          </cell>
          <cell r="M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cell r="BA389">
            <v>0</v>
          </cell>
          <cell r="BB389">
            <v>0</v>
          </cell>
          <cell r="BC389">
            <v>0</v>
          </cell>
          <cell r="BD389">
            <v>0</v>
          </cell>
          <cell r="BE389">
            <v>0</v>
          </cell>
          <cell r="BF389">
            <v>0</v>
          </cell>
          <cell r="BG389">
            <v>0</v>
          </cell>
          <cell r="BH389">
            <v>0</v>
          </cell>
          <cell r="BI389">
            <v>0</v>
          </cell>
          <cell r="BJ389">
            <v>0</v>
          </cell>
          <cell r="BK389">
            <v>0</v>
          </cell>
          <cell r="BL389">
            <v>0</v>
          </cell>
          <cell r="BM389">
            <v>0</v>
          </cell>
          <cell r="BN389">
            <v>0</v>
          </cell>
          <cell r="BO389">
            <v>0</v>
          </cell>
          <cell r="BP389">
            <v>0</v>
          </cell>
          <cell r="BQ389">
            <v>0</v>
          </cell>
          <cell r="BR389">
            <v>0</v>
          </cell>
          <cell r="BS389">
            <v>0</v>
          </cell>
          <cell r="BT389">
            <v>0</v>
          </cell>
          <cell r="BU389">
            <v>0</v>
          </cell>
          <cell r="BV389">
            <v>0</v>
          </cell>
          <cell r="BW389">
            <v>0</v>
          </cell>
          <cell r="BX389">
            <v>0</v>
          </cell>
          <cell r="BY389">
            <v>0</v>
          </cell>
          <cell r="BZ389">
            <v>0</v>
          </cell>
          <cell r="CA389">
            <v>0</v>
          </cell>
          <cell r="CB389">
            <v>0</v>
          </cell>
          <cell r="CC389">
            <v>0</v>
          </cell>
          <cell r="CD389">
            <v>0</v>
          </cell>
          <cell r="CE389">
            <v>0</v>
          </cell>
          <cell r="CF389">
            <v>0</v>
          </cell>
          <cell r="CG389">
            <v>0</v>
          </cell>
          <cell r="CH389">
            <v>0</v>
          </cell>
          <cell r="CI389">
            <v>0</v>
          </cell>
          <cell r="CJ389">
            <v>0</v>
          </cell>
          <cell r="CK389">
            <v>0</v>
          </cell>
          <cell r="CL389">
            <v>0</v>
          </cell>
          <cell r="CM389">
            <v>0</v>
          </cell>
          <cell r="CN389">
            <v>0</v>
          </cell>
          <cell r="CO389">
            <v>0</v>
          </cell>
          <cell r="CP389">
            <v>0</v>
          </cell>
          <cell r="CQ389">
            <v>0</v>
          </cell>
        </row>
        <row r="390">
          <cell r="A390" t="str">
            <v>7.1.1.1</v>
          </cell>
          <cell r="B390" t="str">
            <v>ELE-NZR</v>
          </cell>
          <cell r="C390" t="str">
            <v>18.48.053</v>
          </cell>
          <cell r="D390" t="str">
            <v>598468-8</v>
          </cell>
          <cell r="E390" t="str">
            <v>PONTO DE SONOFLETOR EM TETO/PAREDE, COMPOSTO POR ELETRODUTO DE PVC RÍGIDO DE 3/4" COM LUVA DE ROSCA INTERNA E DEMAIS ACESSÓRIOS - FORNECIMENTO E INSTALAÇÃO.</v>
          </cell>
          <cell r="F390" t="str">
            <v> pt</v>
          </cell>
          <cell r="G390">
            <v>6</v>
          </cell>
          <cell r="H390">
            <v>0</v>
          </cell>
          <cell r="I390">
            <v>6</v>
          </cell>
          <cell r="J390">
            <v>84.2</v>
          </cell>
          <cell r="K390">
            <v>505.20000000000005</v>
          </cell>
          <cell r="L390">
            <v>0</v>
          </cell>
          <cell r="M390">
            <v>0</v>
          </cell>
          <cell r="N390">
            <v>0</v>
          </cell>
          <cell r="O390">
            <v>0</v>
          </cell>
          <cell r="P390">
            <v>84.2</v>
          </cell>
          <cell r="Q390">
            <v>505.2</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v>
          </cell>
          <cell r="BS390">
            <v>0</v>
          </cell>
          <cell r="BT390">
            <v>0</v>
          </cell>
          <cell r="BU390">
            <v>0</v>
          </cell>
          <cell r="BV390">
            <v>0</v>
          </cell>
          <cell r="BW390">
            <v>0</v>
          </cell>
          <cell r="BX390">
            <v>0</v>
          </cell>
          <cell r="BY390">
            <v>0</v>
          </cell>
          <cell r="BZ390">
            <v>0</v>
          </cell>
          <cell r="CA390">
            <v>0</v>
          </cell>
          <cell r="CB390">
            <v>0</v>
          </cell>
          <cell r="CC390">
            <v>0</v>
          </cell>
          <cell r="CD390">
            <v>0</v>
          </cell>
          <cell r="CE390">
            <v>0</v>
          </cell>
          <cell r="CF390">
            <v>0</v>
          </cell>
          <cell r="CG390">
            <v>0</v>
          </cell>
          <cell r="CH390">
            <v>0</v>
          </cell>
          <cell r="CI390">
            <v>0</v>
          </cell>
          <cell r="CJ390">
            <v>0</v>
          </cell>
          <cell r="CK390">
            <v>0</v>
          </cell>
          <cell r="CL390">
            <v>0</v>
          </cell>
          <cell r="CM390">
            <v>0</v>
          </cell>
          <cell r="CN390">
            <v>0</v>
          </cell>
          <cell r="CO390">
            <v>0</v>
          </cell>
          <cell r="CP390">
            <v>0</v>
          </cell>
          <cell r="CQ390">
            <v>0</v>
          </cell>
        </row>
        <row r="391">
          <cell r="A391" t="str">
            <v>7.1.1.2</v>
          </cell>
          <cell r="B391" t="str">
            <v>ELE-NZR</v>
          </cell>
          <cell r="C391" t="str">
            <v>18.36.020</v>
          </cell>
          <cell r="D391" t="str">
            <v>569005-6</v>
          </cell>
          <cell r="E391" t="str">
            <v>CAIXA RETANGULAR 4X2” EM ALUMÍNIO – FORNECIMENTO E INSTALAÇÃO.</v>
          </cell>
          <cell r="F391" t="str">
            <v>un</v>
          </cell>
          <cell r="G391">
            <v>3</v>
          </cell>
          <cell r="H391">
            <v>0</v>
          </cell>
          <cell r="I391">
            <v>3</v>
          </cell>
          <cell r="J391">
            <v>9.5</v>
          </cell>
          <cell r="K391">
            <v>28.5</v>
          </cell>
          <cell r="L391">
            <v>14.34</v>
          </cell>
          <cell r="M391">
            <v>43.019999999999996</v>
          </cell>
          <cell r="N391">
            <v>0</v>
          </cell>
          <cell r="O391">
            <v>0</v>
          </cell>
          <cell r="P391">
            <v>23.84</v>
          </cell>
          <cell r="Q391">
            <v>71.52</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cell r="BA391">
            <v>0</v>
          </cell>
          <cell r="BB391">
            <v>0</v>
          </cell>
          <cell r="BC391">
            <v>0</v>
          </cell>
          <cell r="BD391">
            <v>0</v>
          </cell>
          <cell r="BE391">
            <v>0</v>
          </cell>
          <cell r="BF391">
            <v>0</v>
          </cell>
          <cell r="BG391">
            <v>0</v>
          </cell>
          <cell r="BH391">
            <v>0</v>
          </cell>
          <cell r="BI391">
            <v>0</v>
          </cell>
          <cell r="BJ391">
            <v>0</v>
          </cell>
          <cell r="BK391">
            <v>0</v>
          </cell>
          <cell r="BL391">
            <v>0</v>
          </cell>
          <cell r="BM391">
            <v>0</v>
          </cell>
          <cell r="BN391">
            <v>0</v>
          </cell>
          <cell r="BO391">
            <v>0</v>
          </cell>
          <cell r="BP391">
            <v>0</v>
          </cell>
          <cell r="BQ391">
            <v>0</v>
          </cell>
          <cell r="BR391">
            <v>0</v>
          </cell>
          <cell r="BS391">
            <v>0</v>
          </cell>
          <cell r="BT391">
            <v>0</v>
          </cell>
          <cell r="BU391">
            <v>0</v>
          </cell>
          <cell r="BV391">
            <v>0</v>
          </cell>
          <cell r="BW391">
            <v>0</v>
          </cell>
          <cell r="BX391">
            <v>0</v>
          </cell>
          <cell r="BY391">
            <v>0</v>
          </cell>
          <cell r="BZ391">
            <v>0</v>
          </cell>
          <cell r="CA391">
            <v>0</v>
          </cell>
          <cell r="CB391">
            <v>0</v>
          </cell>
          <cell r="CC391">
            <v>0</v>
          </cell>
          <cell r="CD391">
            <v>0</v>
          </cell>
          <cell r="CE391">
            <v>0</v>
          </cell>
          <cell r="CF391">
            <v>0</v>
          </cell>
          <cell r="CG391">
            <v>0</v>
          </cell>
          <cell r="CH391">
            <v>0</v>
          </cell>
          <cell r="CI391">
            <v>0</v>
          </cell>
          <cell r="CJ391">
            <v>0</v>
          </cell>
          <cell r="CK391">
            <v>0</v>
          </cell>
          <cell r="CL391">
            <v>0</v>
          </cell>
          <cell r="CM391">
            <v>0</v>
          </cell>
          <cell r="CN391">
            <v>0</v>
          </cell>
          <cell r="CO391">
            <v>0</v>
          </cell>
          <cell r="CP391">
            <v>0</v>
          </cell>
          <cell r="CQ391">
            <v>0</v>
          </cell>
        </row>
        <row r="392">
          <cell r="A392" t="str">
            <v>7.1.1.3</v>
          </cell>
          <cell r="B392" t="str">
            <v>ELE-NZR</v>
          </cell>
          <cell r="C392" t="str">
            <v>18.48.054</v>
          </cell>
          <cell r="D392" t="str">
            <v>598479-3</v>
          </cell>
          <cell r="E392" t="str">
            <v>PONTO DE MICROFONE PELO PISO, COMPOSTO POR ELETRODUTO DE PVC RÍGIDO DE 1" COM LUVA DE ROSCA INTERNA E DEMAIS ACESSÓRIOS - FORNECIMENTO E INSTALAÇÃO.</v>
          </cell>
          <cell r="F392" t="str">
            <v> pt</v>
          </cell>
          <cell r="G392">
            <v>4</v>
          </cell>
          <cell r="H392">
            <v>0</v>
          </cell>
          <cell r="I392">
            <v>4</v>
          </cell>
          <cell r="J392">
            <v>144.84</v>
          </cell>
          <cell r="K392">
            <v>579.36</v>
          </cell>
          <cell r="L392">
            <v>0</v>
          </cell>
          <cell r="M392">
            <v>0</v>
          </cell>
          <cell r="N392">
            <v>0</v>
          </cell>
          <cell r="O392">
            <v>0</v>
          </cell>
          <cell r="P392">
            <v>144.84</v>
          </cell>
          <cell r="Q392">
            <v>579.36</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v>
          </cell>
          <cell r="BP392">
            <v>0</v>
          </cell>
          <cell r="BQ392">
            <v>0</v>
          </cell>
          <cell r="BR392">
            <v>0</v>
          </cell>
          <cell r="BS392">
            <v>0</v>
          </cell>
          <cell r="BT392">
            <v>0</v>
          </cell>
          <cell r="BU392">
            <v>0</v>
          </cell>
          <cell r="BV392">
            <v>0</v>
          </cell>
          <cell r="BW392">
            <v>0</v>
          </cell>
          <cell r="BX392">
            <v>0</v>
          </cell>
          <cell r="BY392">
            <v>0</v>
          </cell>
          <cell r="BZ392">
            <v>0</v>
          </cell>
          <cell r="CA392">
            <v>0</v>
          </cell>
          <cell r="CB392">
            <v>0</v>
          </cell>
          <cell r="CC392">
            <v>0</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row>
        <row r="393">
          <cell r="A393" t="str">
            <v>7.1.1.4</v>
          </cell>
          <cell r="B393" t="str">
            <v>ELE-NZR</v>
          </cell>
          <cell r="C393" t="str">
            <v>18.38.036</v>
          </cell>
          <cell r="D393" t="str">
            <v>598490-4</v>
          </cell>
          <cell r="E393" t="str">
            <v>FORNECIMENTO TAMPA CEGA, 4X4 POL., COR BRANCA, NA LINHA PIAL PLUS OU EQUIVALENTE, INCLUSIVE INSTALAÇÃO.</v>
          </cell>
          <cell r="F393" t="str">
            <v>un</v>
          </cell>
          <cell r="G393">
            <v>6</v>
          </cell>
          <cell r="H393">
            <v>0</v>
          </cell>
          <cell r="I393">
            <v>6</v>
          </cell>
          <cell r="J393">
            <v>2.29</v>
          </cell>
          <cell r="K393">
            <v>13.74</v>
          </cell>
          <cell r="L393">
            <v>1.52</v>
          </cell>
          <cell r="M393">
            <v>9.120000000000001</v>
          </cell>
          <cell r="N393">
            <v>0</v>
          </cell>
          <cell r="O393">
            <v>0</v>
          </cell>
          <cell r="P393">
            <v>3.81</v>
          </cell>
          <cell r="Q393">
            <v>22.86</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v>
          </cell>
          <cell r="BO393">
            <v>0</v>
          </cell>
          <cell r="BP393">
            <v>0</v>
          </cell>
          <cell r="BQ393">
            <v>0</v>
          </cell>
          <cell r="BR393">
            <v>0</v>
          </cell>
          <cell r="BS393">
            <v>0</v>
          </cell>
          <cell r="BT393">
            <v>0</v>
          </cell>
          <cell r="BU393">
            <v>0</v>
          </cell>
          <cell r="BV393">
            <v>0</v>
          </cell>
          <cell r="BW393">
            <v>0</v>
          </cell>
          <cell r="BX393">
            <v>0</v>
          </cell>
          <cell r="BY393">
            <v>0</v>
          </cell>
          <cell r="BZ393">
            <v>0</v>
          </cell>
          <cell r="CA393">
            <v>0</v>
          </cell>
          <cell r="CB393">
            <v>0</v>
          </cell>
          <cell r="CC393">
            <v>0</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row>
        <row r="394">
          <cell r="A394" t="str">
            <v>7.1.1.5</v>
          </cell>
          <cell r="B394" t="str">
            <v>DEA</v>
          </cell>
          <cell r="C394" t="str">
            <v>18.36.013</v>
          </cell>
          <cell r="D394" t="str">
            <v>599801-8</v>
          </cell>
          <cell r="E394" t="str">
            <v>CAIXA RETANGULAR 4X4", EM PVC, INSTALADA EM TETO. FORNECIMENTO E INSTALAÇÃO.</v>
          </cell>
          <cell r="F394" t="str">
            <v>un</v>
          </cell>
          <cell r="G394">
            <v>6</v>
          </cell>
          <cell r="H394">
            <v>0</v>
          </cell>
          <cell r="I394">
            <v>6</v>
          </cell>
          <cell r="J394">
            <v>7.06</v>
          </cell>
          <cell r="K394">
            <v>42.36</v>
          </cell>
          <cell r="L394">
            <v>6.94</v>
          </cell>
          <cell r="M394">
            <v>41.64</v>
          </cell>
          <cell r="N394">
            <v>0</v>
          </cell>
          <cell r="O394">
            <v>0</v>
          </cell>
          <cell r="P394">
            <v>14</v>
          </cell>
          <cell r="Q394">
            <v>84</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cell r="BE394">
            <v>0</v>
          </cell>
          <cell r="BF394">
            <v>0</v>
          </cell>
          <cell r="BG394">
            <v>0</v>
          </cell>
          <cell r="BH394">
            <v>0</v>
          </cell>
          <cell r="BI394">
            <v>0</v>
          </cell>
          <cell r="BJ394">
            <v>0</v>
          </cell>
          <cell r="BK394">
            <v>0</v>
          </cell>
          <cell r="BL394">
            <v>0</v>
          </cell>
          <cell r="BM394">
            <v>0</v>
          </cell>
          <cell r="BN394">
            <v>0</v>
          </cell>
          <cell r="BO394">
            <v>0</v>
          </cell>
          <cell r="BP394">
            <v>0</v>
          </cell>
          <cell r="BQ394">
            <v>0</v>
          </cell>
          <cell r="BR394">
            <v>0</v>
          </cell>
          <cell r="BS394">
            <v>0</v>
          </cell>
          <cell r="BT394">
            <v>0</v>
          </cell>
          <cell r="BU394">
            <v>0</v>
          </cell>
          <cell r="BV394">
            <v>0</v>
          </cell>
          <cell r="BW394">
            <v>0</v>
          </cell>
          <cell r="BX394">
            <v>0</v>
          </cell>
          <cell r="BY394">
            <v>0</v>
          </cell>
          <cell r="BZ394">
            <v>0</v>
          </cell>
          <cell r="CA394">
            <v>0</v>
          </cell>
          <cell r="CB394">
            <v>0</v>
          </cell>
          <cell r="CC394">
            <v>0</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row>
        <row r="395">
          <cell r="A395" t="str">
            <v>7.1.1.6</v>
          </cell>
          <cell r="B395" t="str">
            <v>ELE-NZR</v>
          </cell>
          <cell r="C395" t="str">
            <v>18.38.035</v>
          </cell>
          <cell r="D395" t="str">
            <v>598507-2</v>
          </cell>
          <cell r="E395" t="str">
            <v>PLACA/TAMPA PARA 2 TOMADAS DE PISO 4"X4" EM INOX OU LATÃO – FORNECIMENTO E INSTALAÇÃO.</v>
          </cell>
          <cell r="F395" t="str">
            <v>un</v>
          </cell>
          <cell r="G395">
            <v>4</v>
          </cell>
          <cell r="H395">
            <v>0</v>
          </cell>
          <cell r="I395">
            <v>4</v>
          </cell>
          <cell r="J395">
            <v>26.04</v>
          </cell>
          <cell r="K395">
            <v>104.16</v>
          </cell>
          <cell r="L395">
            <v>14.34</v>
          </cell>
          <cell r="M395">
            <v>57.36</v>
          </cell>
          <cell r="N395">
            <v>0</v>
          </cell>
          <cell r="O395">
            <v>0</v>
          </cell>
          <cell r="P395">
            <v>40.379999999999995</v>
          </cell>
          <cell r="Q395">
            <v>161.52000000000001</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cell r="BA395">
            <v>0</v>
          </cell>
          <cell r="BB395">
            <v>0</v>
          </cell>
          <cell r="BC395">
            <v>0</v>
          </cell>
          <cell r="BD395">
            <v>0</v>
          </cell>
          <cell r="BE395">
            <v>0</v>
          </cell>
          <cell r="BF395">
            <v>0</v>
          </cell>
          <cell r="BG395">
            <v>0</v>
          </cell>
          <cell r="BH395">
            <v>0</v>
          </cell>
          <cell r="BI395">
            <v>0</v>
          </cell>
          <cell r="BJ395">
            <v>0</v>
          </cell>
          <cell r="BK395">
            <v>0</v>
          </cell>
          <cell r="BL395">
            <v>0</v>
          </cell>
          <cell r="BM395">
            <v>0</v>
          </cell>
          <cell r="BN395">
            <v>0</v>
          </cell>
          <cell r="BO395">
            <v>0</v>
          </cell>
          <cell r="BP395">
            <v>0</v>
          </cell>
          <cell r="BQ395">
            <v>0</v>
          </cell>
          <cell r="BR395">
            <v>0</v>
          </cell>
          <cell r="BS395">
            <v>0</v>
          </cell>
          <cell r="BT395">
            <v>0</v>
          </cell>
          <cell r="BU395">
            <v>0</v>
          </cell>
          <cell r="BV395">
            <v>0</v>
          </cell>
          <cell r="BW395">
            <v>0</v>
          </cell>
          <cell r="BX395">
            <v>0</v>
          </cell>
          <cell r="BY395">
            <v>0</v>
          </cell>
          <cell r="BZ395">
            <v>0</v>
          </cell>
          <cell r="CA395">
            <v>0</v>
          </cell>
          <cell r="CB395">
            <v>0</v>
          </cell>
          <cell r="CC395">
            <v>0</v>
          </cell>
          <cell r="CD395">
            <v>0</v>
          </cell>
          <cell r="CE395">
            <v>0</v>
          </cell>
          <cell r="CF395">
            <v>0</v>
          </cell>
          <cell r="CG395">
            <v>0</v>
          </cell>
          <cell r="CH395">
            <v>0</v>
          </cell>
          <cell r="CI395">
            <v>0</v>
          </cell>
          <cell r="CJ395">
            <v>0</v>
          </cell>
          <cell r="CK395">
            <v>0</v>
          </cell>
          <cell r="CL395">
            <v>0</v>
          </cell>
          <cell r="CM395">
            <v>0</v>
          </cell>
          <cell r="CN395">
            <v>0</v>
          </cell>
          <cell r="CO395">
            <v>0</v>
          </cell>
          <cell r="CP395">
            <v>0</v>
          </cell>
          <cell r="CQ395">
            <v>0</v>
          </cell>
        </row>
        <row r="396">
          <cell r="A396" t="str">
            <v>7.1.1.7</v>
          </cell>
          <cell r="B396" t="str">
            <v>ELE-NZR</v>
          </cell>
          <cell r="C396" t="str">
            <v>18.36.014</v>
          </cell>
          <cell r="D396" t="str">
            <v>598514-5</v>
          </cell>
          <cell r="E396" t="str">
            <v>CAIXA RETANGULAR 4X4", EM ALUMÍNIO, INSTALADA NO PISO. FORNECIMENTO E INSTALAÇÃO.</v>
          </cell>
          <cell r="F396" t="str">
            <v>un</v>
          </cell>
          <cell r="G396">
            <v>4</v>
          </cell>
          <cell r="H396">
            <v>0</v>
          </cell>
          <cell r="I396">
            <v>4</v>
          </cell>
          <cell r="J396">
            <v>14.59</v>
          </cell>
          <cell r="K396">
            <v>58.36</v>
          </cell>
          <cell r="L396">
            <v>16.39</v>
          </cell>
          <cell r="M396">
            <v>65.56</v>
          </cell>
          <cell r="N396">
            <v>0</v>
          </cell>
          <cell r="O396">
            <v>0</v>
          </cell>
          <cell r="P396">
            <v>30.98</v>
          </cell>
          <cell r="Q396">
            <v>123.92</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cell r="BB396">
            <v>0</v>
          </cell>
          <cell r="BC396">
            <v>0</v>
          </cell>
          <cell r="BD396">
            <v>0</v>
          </cell>
          <cell r="BE396">
            <v>0</v>
          </cell>
          <cell r="BF396">
            <v>0</v>
          </cell>
          <cell r="BG396">
            <v>0</v>
          </cell>
          <cell r="BH396">
            <v>0</v>
          </cell>
          <cell r="BI396">
            <v>0</v>
          </cell>
          <cell r="BJ396">
            <v>0</v>
          </cell>
          <cell r="BK396">
            <v>0</v>
          </cell>
          <cell r="BL396">
            <v>0</v>
          </cell>
          <cell r="BM396">
            <v>0</v>
          </cell>
          <cell r="BN396">
            <v>0</v>
          </cell>
          <cell r="BO396">
            <v>0</v>
          </cell>
          <cell r="BP396">
            <v>0</v>
          </cell>
          <cell r="BQ396">
            <v>0</v>
          </cell>
          <cell r="BR396">
            <v>0</v>
          </cell>
          <cell r="BS396">
            <v>0</v>
          </cell>
          <cell r="BT396">
            <v>0</v>
          </cell>
          <cell r="BU396">
            <v>0</v>
          </cell>
          <cell r="BV396">
            <v>0</v>
          </cell>
          <cell r="BW396">
            <v>0</v>
          </cell>
          <cell r="BX396">
            <v>0</v>
          </cell>
          <cell r="BY396">
            <v>0</v>
          </cell>
          <cell r="BZ396">
            <v>0</v>
          </cell>
          <cell r="CA396">
            <v>0</v>
          </cell>
          <cell r="CB396">
            <v>0</v>
          </cell>
          <cell r="CC396">
            <v>0</v>
          </cell>
          <cell r="CD396">
            <v>0</v>
          </cell>
          <cell r="CE396">
            <v>0</v>
          </cell>
          <cell r="CF396">
            <v>0</v>
          </cell>
          <cell r="CG396">
            <v>0</v>
          </cell>
          <cell r="CH396">
            <v>0</v>
          </cell>
          <cell r="CI396">
            <v>0</v>
          </cell>
          <cell r="CJ396">
            <v>0</v>
          </cell>
          <cell r="CK396">
            <v>0</v>
          </cell>
          <cell r="CL396">
            <v>0</v>
          </cell>
          <cell r="CM396">
            <v>0</v>
          </cell>
          <cell r="CN396">
            <v>0</v>
          </cell>
          <cell r="CO396">
            <v>0</v>
          </cell>
          <cell r="CP396">
            <v>0</v>
          </cell>
          <cell r="CQ396">
            <v>0</v>
          </cell>
        </row>
        <row r="397">
          <cell r="A397" t="str">
            <v>7.1.1.8</v>
          </cell>
          <cell r="B397" t="str">
            <v>ELE-NZR</v>
          </cell>
          <cell r="C397" t="str">
            <v>18.48.055</v>
          </cell>
          <cell r="D397" t="str">
            <v>598727-0</v>
          </cell>
          <cell r="E397" t="str">
            <v>PONTO PARA ALARME EM TETO/PAREDE, COMPOSTO POR CABO TELEFÔNICO CCI-50, 4 PARES, SEM BLINDAGEM, ELETRODUTO DE PVC CORRUGADO 1", ELETRODUTO DE PVC RÍGIDO DE 1" COM LUVA DE ROSCA INTERNA E DEMAIS ACESSÓRIOS - FORNECIMENTO E INSTALAÇÃO.</v>
          </cell>
          <cell r="F397" t="str">
            <v> pt</v>
          </cell>
          <cell r="G397">
            <v>20</v>
          </cell>
          <cell r="H397">
            <v>0</v>
          </cell>
          <cell r="I397">
            <v>20</v>
          </cell>
          <cell r="J397">
            <v>260.79000000000002</v>
          </cell>
          <cell r="K397">
            <v>5215.8</v>
          </cell>
          <cell r="L397">
            <v>0</v>
          </cell>
          <cell r="M397">
            <v>0</v>
          </cell>
          <cell r="N397">
            <v>0</v>
          </cell>
          <cell r="O397">
            <v>0</v>
          </cell>
          <cell r="P397">
            <v>260.79000000000002</v>
          </cell>
          <cell r="Q397">
            <v>5215.8</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cell r="BA397">
            <v>0</v>
          </cell>
          <cell r="BB397">
            <v>0</v>
          </cell>
          <cell r="BC397">
            <v>0</v>
          </cell>
          <cell r="BD397">
            <v>0</v>
          </cell>
          <cell r="BE397">
            <v>0</v>
          </cell>
          <cell r="BF397">
            <v>0</v>
          </cell>
          <cell r="BG397">
            <v>0</v>
          </cell>
          <cell r="BH397">
            <v>0</v>
          </cell>
          <cell r="BI397">
            <v>0</v>
          </cell>
          <cell r="BJ397">
            <v>0</v>
          </cell>
          <cell r="BK397">
            <v>0</v>
          </cell>
          <cell r="BL397">
            <v>0</v>
          </cell>
          <cell r="BM397">
            <v>0</v>
          </cell>
          <cell r="BN397">
            <v>0</v>
          </cell>
          <cell r="BO397">
            <v>0</v>
          </cell>
          <cell r="BP397">
            <v>0</v>
          </cell>
          <cell r="BQ397">
            <v>0</v>
          </cell>
          <cell r="BR397">
            <v>0</v>
          </cell>
          <cell r="BS397">
            <v>0</v>
          </cell>
          <cell r="BT397">
            <v>0</v>
          </cell>
          <cell r="BU397">
            <v>0</v>
          </cell>
          <cell r="BV397">
            <v>0</v>
          </cell>
          <cell r="BW397">
            <v>0</v>
          </cell>
          <cell r="BX397">
            <v>0</v>
          </cell>
          <cell r="BY397">
            <v>0</v>
          </cell>
          <cell r="BZ397">
            <v>0</v>
          </cell>
          <cell r="CA397">
            <v>0</v>
          </cell>
          <cell r="CB397">
            <v>0</v>
          </cell>
          <cell r="CC397">
            <v>0</v>
          </cell>
          <cell r="CD397">
            <v>0</v>
          </cell>
          <cell r="CE397">
            <v>0</v>
          </cell>
          <cell r="CF397">
            <v>0</v>
          </cell>
          <cell r="CG397">
            <v>0</v>
          </cell>
          <cell r="CH397">
            <v>0</v>
          </cell>
          <cell r="CI397">
            <v>0</v>
          </cell>
          <cell r="CJ397">
            <v>0</v>
          </cell>
          <cell r="CK397">
            <v>0</v>
          </cell>
          <cell r="CL397">
            <v>0</v>
          </cell>
          <cell r="CM397">
            <v>0</v>
          </cell>
          <cell r="CN397">
            <v>0</v>
          </cell>
          <cell r="CO397">
            <v>0</v>
          </cell>
          <cell r="CP397">
            <v>0</v>
          </cell>
          <cell r="CQ397">
            <v>0</v>
          </cell>
        </row>
        <row r="398">
          <cell r="A398" t="str">
            <v>7.1.1.9</v>
          </cell>
          <cell r="B398" t="str">
            <v>ELE-NZR</v>
          </cell>
          <cell r="C398" t="str">
            <v>18.36.018</v>
          </cell>
          <cell r="D398" t="str">
            <v>599828-0</v>
          </cell>
          <cell r="E398" t="str">
            <v>CAIXA RETANGULAR 4X2", ALTA (2,00 M DO PISO), EM PVC, INSTALADA EM ALVENARIA. FORNECIMENTO E INSTALAÇÃO.</v>
          </cell>
          <cell r="F398" t="str">
            <v>un</v>
          </cell>
          <cell r="G398">
            <v>20</v>
          </cell>
          <cell r="H398">
            <v>0</v>
          </cell>
          <cell r="I398">
            <v>20</v>
          </cell>
          <cell r="J398">
            <v>8.84</v>
          </cell>
          <cell r="K398">
            <v>176.8</v>
          </cell>
          <cell r="L398">
            <v>31.55</v>
          </cell>
          <cell r="M398">
            <v>631</v>
          </cell>
          <cell r="N398">
            <v>0</v>
          </cell>
          <cell r="O398">
            <v>0</v>
          </cell>
          <cell r="P398">
            <v>40.39</v>
          </cell>
          <cell r="Q398">
            <v>807.8</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cell r="BB398">
            <v>0</v>
          </cell>
          <cell r="BC398">
            <v>0</v>
          </cell>
          <cell r="BD398">
            <v>0</v>
          </cell>
          <cell r="BE398">
            <v>0</v>
          </cell>
          <cell r="BF398">
            <v>0</v>
          </cell>
          <cell r="BG398">
            <v>0</v>
          </cell>
          <cell r="BH398">
            <v>0</v>
          </cell>
          <cell r="BI398">
            <v>0</v>
          </cell>
          <cell r="BJ398">
            <v>0</v>
          </cell>
          <cell r="BK398">
            <v>0</v>
          </cell>
          <cell r="BL398">
            <v>0</v>
          </cell>
          <cell r="BM398">
            <v>0</v>
          </cell>
          <cell r="BN398">
            <v>0</v>
          </cell>
          <cell r="BO398">
            <v>0</v>
          </cell>
          <cell r="BP398">
            <v>0</v>
          </cell>
          <cell r="BQ398">
            <v>0</v>
          </cell>
          <cell r="BR398">
            <v>0</v>
          </cell>
          <cell r="BS398">
            <v>0</v>
          </cell>
          <cell r="BT398">
            <v>0</v>
          </cell>
          <cell r="BU398">
            <v>0</v>
          </cell>
          <cell r="BV398">
            <v>0</v>
          </cell>
          <cell r="BW398">
            <v>0</v>
          </cell>
          <cell r="BX398">
            <v>0</v>
          </cell>
          <cell r="BY398">
            <v>0</v>
          </cell>
          <cell r="BZ398">
            <v>0</v>
          </cell>
          <cell r="CA398">
            <v>0</v>
          </cell>
          <cell r="CB398">
            <v>0</v>
          </cell>
          <cell r="CC398">
            <v>0</v>
          </cell>
          <cell r="CD398">
            <v>0</v>
          </cell>
          <cell r="CE398">
            <v>0</v>
          </cell>
          <cell r="CF398">
            <v>0</v>
          </cell>
          <cell r="CG398">
            <v>0</v>
          </cell>
          <cell r="CH398">
            <v>0</v>
          </cell>
          <cell r="CI398">
            <v>0</v>
          </cell>
          <cell r="CJ398">
            <v>0</v>
          </cell>
          <cell r="CK398">
            <v>0</v>
          </cell>
          <cell r="CL398">
            <v>0</v>
          </cell>
          <cell r="CM398">
            <v>0</v>
          </cell>
          <cell r="CN398">
            <v>0</v>
          </cell>
          <cell r="CO398">
            <v>0</v>
          </cell>
          <cell r="CP398">
            <v>0</v>
          </cell>
          <cell r="CQ398">
            <v>0</v>
          </cell>
        </row>
        <row r="399">
          <cell r="A399" t="str">
            <v>7.1.1.10</v>
          </cell>
          <cell r="B399" t="str">
            <v>DEA</v>
          </cell>
          <cell r="C399" t="str">
            <v>18.36.002</v>
          </cell>
          <cell r="D399" t="str">
            <v>410151-0</v>
          </cell>
          <cell r="E399" t="str">
            <v>CAIXA RETANGULAR 4X4", EM PVC, INSTALADA EM ALVENARIA. FORNECIMENTO E INSTALAÇÃO.</v>
          </cell>
          <cell r="F399" t="str">
            <v>un</v>
          </cell>
          <cell r="G399">
            <v>4</v>
          </cell>
          <cell r="H399">
            <v>0</v>
          </cell>
          <cell r="I399">
            <v>4</v>
          </cell>
          <cell r="J399">
            <v>8.61</v>
          </cell>
          <cell r="K399">
            <v>34.44</v>
          </cell>
          <cell r="L399">
            <v>13.38</v>
          </cell>
          <cell r="M399">
            <v>53.52</v>
          </cell>
          <cell r="N399">
            <v>0</v>
          </cell>
          <cell r="O399">
            <v>0</v>
          </cell>
          <cell r="P399">
            <v>21.990000000000002</v>
          </cell>
          <cell r="Q399">
            <v>87.96</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cell r="BB399">
            <v>0</v>
          </cell>
          <cell r="BC399">
            <v>0</v>
          </cell>
          <cell r="BD399">
            <v>0</v>
          </cell>
          <cell r="BE399">
            <v>0</v>
          </cell>
          <cell r="BF399">
            <v>0</v>
          </cell>
          <cell r="BG399">
            <v>0</v>
          </cell>
          <cell r="BH399">
            <v>0</v>
          </cell>
          <cell r="BI399">
            <v>0</v>
          </cell>
          <cell r="BJ399">
            <v>0</v>
          </cell>
          <cell r="BK399">
            <v>0</v>
          </cell>
          <cell r="BL399">
            <v>0</v>
          </cell>
          <cell r="BM399">
            <v>0</v>
          </cell>
          <cell r="BN399">
            <v>0</v>
          </cell>
          <cell r="BO399">
            <v>0</v>
          </cell>
          <cell r="BP399">
            <v>0</v>
          </cell>
          <cell r="BQ399">
            <v>0</v>
          </cell>
          <cell r="BR399">
            <v>0</v>
          </cell>
          <cell r="BS399">
            <v>0</v>
          </cell>
          <cell r="BT399">
            <v>0</v>
          </cell>
          <cell r="BU399">
            <v>0</v>
          </cell>
          <cell r="BV399">
            <v>0</v>
          </cell>
          <cell r="BW399">
            <v>0</v>
          </cell>
          <cell r="BX399">
            <v>0</v>
          </cell>
          <cell r="BY399">
            <v>0</v>
          </cell>
          <cell r="BZ399">
            <v>0</v>
          </cell>
          <cell r="CA399">
            <v>0</v>
          </cell>
          <cell r="CB399">
            <v>0</v>
          </cell>
          <cell r="CC399">
            <v>0</v>
          </cell>
          <cell r="CD399">
            <v>0</v>
          </cell>
          <cell r="CE399">
            <v>0</v>
          </cell>
          <cell r="CF399">
            <v>0</v>
          </cell>
          <cell r="CG399">
            <v>0</v>
          </cell>
          <cell r="CH399">
            <v>0</v>
          </cell>
          <cell r="CI399">
            <v>0</v>
          </cell>
          <cell r="CJ399">
            <v>0</v>
          </cell>
          <cell r="CK399">
            <v>0</v>
          </cell>
          <cell r="CL399">
            <v>0</v>
          </cell>
          <cell r="CM399">
            <v>0</v>
          </cell>
          <cell r="CN399">
            <v>0</v>
          </cell>
          <cell r="CO399">
            <v>0</v>
          </cell>
          <cell r="CP399">
            <v>0</v>
          </cell>
          <cell r="CQ399">
            <v>0</v>
          </cell>
        </row>
        <row r="400">
          <cell r="A400" t="str">
            <v>7.1.1.11</v>
          </cell>
          <cell r="B400" t="str">
            <v>DEA</v>
          </cell>
          <cell r="C400" t="str">
            <v>18.29.010</v>
          </cell>
          <cell r="D400" t="str">
            <v>497496-4</v>
          </cell>
          <cell r="E400" t="str">
            <v>CONDULETE DE ALUMÍNIO COM TAMPA, TIPO T, PARA ELETRODUTO ROSCÁVEL DE 1", APARENTE, INCLUSIVE ACESSÓRIOS DE FIXAÇÃO. FORNECIMENTO E INSTALAÇÃO.</v>
          </cell>
          <cell r="F400" t="str">
            <v>un</v>
          </cell>
          <cell r="G400">
            <v>2</v>
          </cell>
          <cell r="H400">
            <v>0</v>
          </cell>
          <cell r="I400">
            <v>2</v>
          </cell>
          <cell r="J400">
            <v>24.38</v>
          </cell>
          <cell r="K400">
            <v>48.76</v>
          </cell>
          <cell r="L400">
            <v>21.89</v>
          </cell>
          <cell r="M400">
            <v>43.78</v>
          </cell>
          <cell r="N400">
            <v>0</v>
          </cell>
          <cell r="O400">
            <v>0</v>
          </cell>
          <cell r="P400">
            <v>46.269999999999996</v>
          </cell>
          <cell r="Q400">
            <v>92.54</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cell r="BB400">
            <v>0</v>
          </cell>
          <cell r="BC400">
            <v>0</v>
          </cell>
          <cell r="BD400">
            <v>0</v>
          </cell>
          <cell r="BE400">
            <v>0</v>
          </cell>
          <cell r="BF400">
            <v>0</v>
          </cell>
          <cell r="BG400">
            <v>0</v>
          </cell>
          <cell r="BH400">
            <v>0</v>
          </cell>
          <cell r="BI400">
            <v>0</v>
          </cell>
          <cell r="BJ400">
            <v>0</v>
          </cell>
          <cell r="BK400">
            <v>0</v>
          </cell>
          <cell r="BL400">
            <v>0</v>
          </cell>
          <cell r="BM400">
            <v>0</v>
          </cell>
          <cell r="BN400">
            <v>0</v>
          </cell>
          <cell r="BO400">
            <v>0</v>
          </cell>
          <cell r="BP400">
            <v>0</v>
          </cell>
          <cell r="BQ400">
            <v>0</v>
          </cell>
          <cell r="BR400">
            <v>0</v>
          </cell>
          <cell r="BS400">
            <v>0</v>
          </cell>
          <cell r="BT400">
            <v>0</v>
          </cell>
          <cell r="BU400">
            <v>0</v>
          </cell>
          <cell r="BV400">
            <v>0</v>
          </cell>
          <cell r="BW400">
            <v>0</v>
          </cell>
          <cell r="BX400">
            <v>0</v>
          </cell>
          <cell r="BY400">
            <v>0</v>
          </cell>
          <cell r="BZ400">
            <v>0</v>
          </cell>
          <cell r="CA400">
            <v>0</v>
          </cell>
          <cell r="CB400">
            <v>0</v>
          </cell>
          <cell r="CC400">
            <v>0</v>
          </cell>
          <cell r="CD400">
            <v>0</v>
          </cell>
          <cell r="CE400">
            <v>0</v>
          </cell>
          <cell r="CF400">
            <v>0</v>
          </cell>
          <cell r="CG400">
            <v>0</v>
          </cell>
          <cell r="CH400">
            <v>0</v>
          </cell>
          <cell r="CI400">
            <v>0</v>
          </cell>
          <cell r="CJ400">
            <v>0</v>
          </cell>
          <cell r="CK400">
            <v>0</v>
          </cell>
          <cell r="CL400">
            <v>0</v>
          </cell>
          <cell r="CM400">
            <v>0</v>
          </cell>
          <cell r="CN400">
            <v>0</v>
          </cell>
          <cell r="CO400">
            <v>0</v>
          </cell>
          <cell r="CP400">
            <v>0</v>
          </cell>
          <cell r="CQ400">
            <v>0</v>
          </cell>
        </row>
        <row r="401">
          <cell r="A401" t="str">
            <v>7.1.1.12</v>
          </cell>
          <cell r="B401" t="str">
            <v>DEA</v>
          </cell>
          <cell r="C401" t="str">
            <v>18.29.019</v>
          </cell>
          <cell r="D401" t="str">
            <v>598523-4</v>
          </cell>
          <cell r="E401" t="str">
            <v>CONDULETE DE PVC, TIPO T, PARA ELETRODUTO ROSCÁVEL DE 3/4", APARENTE, INCLUSIVE ACESSÓRIOS DE FIXAÇÃO. FORNECIMENTO E INSTALAÇÃO.</v>
          </cell>
          <cell r="F401" t="str">
            <v>un</v>
          </cell>
          <cell r="G401">
            <v>2</v>
          </cell>
          <cell r="H401">
            <v>0</v>
          </cell>
          <cell r="I401">
            <v>2</v>
          </cell>
          <cell r="J401">
            <v>18.399999999999999</v>
          </cell>
          <cell r="K401">
            <v>36.799999999999997</v>
          </cell>
          <cell r="L401">
            <v>18.97</v>
          </cell>
          <cell r="M401">
            <v>37.94</v>
          </cell>
          <cell r="N401">
            <v>0</v>
          </cell>
          <cell r="O401">
            <v>0</v>
          </cell>
          <cell r="P401">
            <v>37.369999999999997</v>
          </cell>
          <cell r="Q401">
            <v>74.739999999999995</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cell r="BA401">
            <v>0</v>
          </cell>
          <cell r="BB401">
            <v>0</v>
          </cell>
          <cell r="BC401">
            <v>0</v>
          </cell>
          <cell r="BD401">
            <v>0</v>
          </cell>
          <cell r="BE401">
            <v>0</v>
          </cell>
          <cell r="BF401">
            <v>0</v>
          </cell>
          <cell r="BG401">
            <v>0</v>
          </cell>
          <cell r="BH401">
            <v>0</v>
          </cell>
          <cell r="BI401">
            <v>0</v>
          </cell>
          <cell r="BJ401">
            <v>0</v>
          </cell>
          <cell r="BK401">
            <v>0</v>
          </cell>
          <cell r="BL401">
            <v>0</v>
          </cell>
          <cell r="BM401">
            <v>0</v>
          </cell>
          <cell r="BN401">
            <v>0</v>
          </cell>
          <cell r="BO401">
            <v>0</v>
          </cell>
          <cell r="BP401">
            <v>0</v>
          </cell>
          <cell r="BQ401">
            <v>0</v>
          </cell>
          <cell r="BR401">
            <v>0</v>
          </cell>
          <cell r="BS401">
            <v>0</v>
          </cell>
          <cell r="BT401">
            <v>0</v>
          </cell>
          <cell r="BU401">
            <v>0</v>
          </cell>
          <cell r="BV401">
            <v>0</v>
          </cell>
          <cell r="BW401">
            <v>0</v>
          </cell>
          <cell r="BX401">
            <v>0</v>
          </cell>
          <cell r="BY401">
            <v>0</v>
          </cell>
          <cell r="BZ401">
            <v>0</v>
          </cell>
          <cell r="CA401">
            <v>0</v>
          </cell>
          <cell r="CB401">
            <v>0</v>
          </cell>
          <cell r="CC401">
            <v>0</v>
          </cell>
          <cell r="CD401">
            <v>0</v>
          </cell>
          <cell r="CE401">
            <v>0</v>
          </cell>
          <cell r="CF401">
            <v>0</v>
          </cell>
          <cell r="CG401">
            <v>0</v>
          </cell>
          <cell r="CH401">
            <v>0</v>
          </cell>
          <cell r="CI401">
            <v>0</v>
          </cell>
          <cell r="CJ401">
            <v>0</v>
          </cell>
          <cell r="CK401">
            <v>0</v>
          </cell>
          <cell r="CL401">
            <v>0</v>
          </cell>
          <cell r="CM401">
            <v>0</v>
          </cell>
          <cell r="CN401">
            <v>0</v>
          </cell>
          <cell r="CO401">
            <v>0</v>
          </cell>
          <cell r="CP401">
            <v>0</v>
          </cell>
          <cell r="CQ401">
            <v>0</v>
          </cell>
        </row>
        <row r="402">
          <cell r="A402" t="str">
            <v>7.1.1.13</v>
          </cell>
          <cell r="B402" t="str">
            <v>ELE-NZR</v>
          </cell>
          <cell r="C402" t="str">
            <v>18.12.004</v>
          </cell>
          <cell r="D402" t="str">
            <v>450909-9</v>
          </cell>
          <cell r="E402" t="str">
            <v>BLOCO TELEFÔNICO BLI-10 COM CANALETA – FORNECIMENTO E INSTALAÇÃO.</v>
          </cell>
          <cell r="F402" t="str">
            <v>un</v>
          </cell>
          <cell r="G402">
            <v>2</v>
          </cell>
          <cell r="H402">
            <v>0</v>
          </cell>
          <cell r="I402">
            <v>2</v>
          </cell>
          <cell r="J402">
            <v>10.050000000000001</v>
          </cell>
          <cell r="K402">
            <v>20.100000000000001</v>
          </cell>
          <cell r="L402">
            <v>14.34</v>
          </cell>
          <cell r="M402">
            <v>28.68</v>
          </cell>
          <cell r="N402">
            <v>0</v>
          </cell>
          <cell r="O402">
            <v>0</v>
          </cell>
          <cell r="P402">
            <v>24.39</v>
          </cell>
          <cell r="Q402">
            <v>48.78</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cell r="BE402">
            <v>0</v>
          </cell>
          <cell r="BF402">
            <v>0</v>
          </cell>
          <cell r="BG402">
            <v>0</v>
          </cell>
          <cell r="BH402">
            <v>0</v>
          </cell>
          <cell r="BI402">
            <v>0</v>
          </cell>
          <cell r="BJ402">
            <v>0</v>
          </cell>
          <cell r="BK402">
            <v>0</v>
          </cell>
          <cell r="BL402">
            <v>0</v>
          </cell>
          <cell r="BM402">
            <v>0</v>
          </cell>
          <cell r="BN402">
            <v>0</v>
          </cell>
          <cell r="BO402">
            <v>0</v>
          </cell>
          <cell r="BP402">
            <v>0</v>
          </cell>
          <cell r="BQ402">
            <v>0</v>
          </cell>
          <cell r="BR402">
            <v>0</v>
          </cell>
          <cell r="BS402">
            <v>0</v>
          </cell>
          <cell r="BT402">
            <v>0</v>
          </cell>
          <cell r="BU402">
            <v>0</v>
          </cell>
          <cell r="BV402">
            <v>0</v>
          </cell>
          <cell r="BW402">
            <v>0</v>
          </cell>
          <cell r="BX402">
            <v>0</v>
          </cell>
          <cell r="BY402">
            <v>0</v>
          </cell>
          <cell r="BZ402">
            <v>0</v>
          </cell>
          <cell r="CA402">
            <v>0</v>
          </cell>
          <cell r="CB402">
            <v>0</v>
          </cell>
          <cell r="CC402">
            <v>0</v>
          </cell>
          <cell r="CD402">
            <v>0</v>
          </cell>
          <cell r="CE402">
            <v>0</v>
          </cell>
          <cell r="CF402">
            <v>0</v>
          </cell>
          <cell r="CG402">
            <v>0</v>
          </cell>
          <cell r="CH402">
            <v>0</v>
          </cell>
          <cell r="CI402">
            <v>0</v>
          </cell>
          <cell r="CJ402">
            <v>0</v>
          </cell>
          <cell r="CK402">
            <v>0</v>
          </cell>
          <cell r="CL402">
            <v>0</v>
          </cell>
          <cell r="CM402">
            <v>0</v>
          </cell>
          <cell r="CN402">
            <v>0</v>
          </cell>
          <cell r="CO402">
            <v>0</v>
          </cell>
          <cell r="CP402">
            <v>0</v>
          </cell>
          <cell r="CQ402">
            <v>0</v>
          </cell>
        </row>
        <row r="403">
          <cell r="A403" t="str">
            <v>7.1.1.14</v>
          </cell>
          <cell r="B403" t="str">
            <v>DEA</v>
          </cell>
          <cell r="C403" t="str">
            <v>18.29.023</v>
          </cell>
          <cell r="D403" t="str">
            <v>598524-2</v>
          </cell>
          <cell r="E403" t="str">
            <v>CONDULETE DE PVC, TIPO T, PARA ELETRODUTO ROSCÁVEL DE 1", APARENTE, INCLUSIVE ACESSÓRIOS DE FIXAÇÃO. FORNECIMENTO E INSTALAÇÃO.</v>
          </cell>
          <cell r="F403" t="str">
            <v>un</v>
          </cell>
          <cell r="G403">
            <v>2</v>
          </cell>
          <cell r="H403">
            <v>0</v>
          </cell>
          <cell r="I403">
            <v>2</v>
          </cell>
          <cell r="J403">
            <v>24.81</v>
          </cell>
          <cell r="K403">
            <v>49.62</v>
          </cell>
          <cell r="L403">
            <v>25.64</v>
          </cell>
          <cell r="M403">
            <v>51.28</v>
          </cell>
          <cell r="N403">
            <v>0</v>
          </cell>
          <cell r="O403">
            <v>0</v>
          </cell>
          <cell r="P403">
            <v>50.45</v>
          </cell>
          <cell r="Q403">
            <v>100.9</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cell r="BA403">
            <v>0</v>
          </cell>
          <cell r="BB403">
            <v>0</v>
          </cell>
          <cell r="BC403">
            <v>0</v>
          </cell>
          <cell r="BD403">
            <v>0</v>
          </cell>
          <cell r="BE403">
            <v>0</v>
          </cell>
          <cell r="BF403">
            <v>0</v>
          </cell>
          <cell r="BG403">
            <v>0</v>
          </cell>
          <cell r="BH403">
            <v>0</v>
          </cell>
          <cell r="BI403">
            <v>0</v>
          </cell>
          <cell r="BJ403">
            <v>0</v>
          </cell>
          <cell r="BK403">
            <v>0</v>
          </cell>
          <cell r="BL403">
            <v>0</v>
          </cell>
          <cell r="BM403">
            <v>0</v>
          </cell>
          <cell r="BN403">
            <v>0</v>
          </cell>
          <cell r="BO403">
            <v>0</v>
          </cell>
          <cell r="BP403">
            <v>0</v>
          </cell>
          <cell r="BQ403">
            <v>0</v>
          </cell>
          <cell r="BR403">
            <v>0</v>
          </cell>
          <cell r="BS403">
            <v>0</v>
          </cell>
          <cell r="BT403">
            <v>0</v>
          </cell>
          <cell r="BU403">
            <v>0</v>
          </cell>
          <cell r="BV403">
            <v>0</v>
          </cell>
          <cell r="BW403">
            <v>0</v>
          </cell>
          <cell r="BX403">
            <v>0</v>
          </cell>
          <cell r="BY403">
            <v>0</v>
          </cell>
          <cell r="BZ403">
            <v>0</v>
          </cell>
          <cell r="CA403">
            <v>0</v>
          </cell>
          <cell r="CB403">
            <v>0</v>
          </cell>
          <cell r="CC403">
            <v>0</v>
          </cell>
          <cell r="CD403">
            <v>0</v>
          </cell>
          <cell r="CE403">
            <v>0</v>
          </cell>
          <cell r="CF403">
            <v>0</v>
          </cell>
          <cell r="CG403">
            <v>0</v>
          </cell>
          <cell r="CH403">
            <v>0</v>
          </cell>
          <cell r="CI403">
            <v>0</v>
          </cell>
          <cell r="CJ403">
            <v>0</v>
          </cell>
          <cell r="CK403">
            <v>0</v>
          </cell>
          <cell r="CL403">
            <v>0</v>
          </cell>
          <cell r="CM403">
            <v>0</v>
          </cell>
          <cell r="CN403">
            <v>0</v>
          </cell>
          <cell r="CO403">
            <v>0</v>
          </cell>
          <cell r="CP403">
            <v>0</v>
          </cell>
          <cell r="CQ403">
            <v>0</v>
          </cell>
        </row>
        <row r="404">
          <cell r="A404" t="str">
            <v>7.1.1.15</v>
          </cell>
          <cell r="B404" t="str">
            <v>DEA</v>
          </cell>
          <cell r="C404" t="str">
            <v>18.29.026</v>
          </cell>
          <cell r="D404" t="str">
            <v>443920-1</v>
          </cell>
          <cell r="E404" t="str">
            <v>FORNECIMENTO E INSTALAÇÃO DE TAMPA CEGA PARA CONDULETE EM PVC CAIXA 4" X 2"</v>
          </cell>
          <cell r="F404" t="str">
            <v>un</v>
          </cell>
          <cell r="G404">
            <v>4</v>
          </cell>
          <cell r="H404">
            <v>0</v>
          </cell>
          <cell r="I404">
            <v>4</v>
          </cell>
          <cell r="J404">
            <v>7.02</v>
          </cell>
          <cell r="K404">
            <v>28.08</v>
          </cell>
          <cell r="L404">
            <v>2.7</v>
          </cell>
          <cell r="M404">
            <v>10.8</v>
          </cell>
          <cell r="N404">
            <v>0</v>
          </cell>
          <cell r="O404">
            <v>0</v>
          </cell>
          <cell r="P404">
            <v>9.7199999999999989</v>
          </cell>
          <cell r="Q404">
            <v>38.880000000000003</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cell r="BB404">
            <v>0</v>
          </cell>
          <cell r="BC404">
            <v>0</v>
          </cell>
          <cell r="BD404">
            <v>0</v>
          </cell>
          <cell r="BE404">
            <v>0</v>
          </cell>
          <cell r="BF404">
            <v>0</v>
          </cell>
          <cell r="BG404">
            <v>0</v>
          </cell>
          <cell r="BH404">
            <v>0</v>
          </cell>
          <cell r="BI404">
            <v>0</v>
          </cell>
          <cell r="BJ404">
            <v>0</v>
          </cell>
          <cell r="BK404">
            <v>0</v>
          </cell>
          <cell r="BL404">
            <v>0</v>
          </cell>
          <cell r="BM404">
            <v>0</v>
          </cell>
          <cell r="BN404">
            <v>0</v>
          </cell>
          <cell r="BO404">
            <v>0</v>
          </cell>
          <cell r="BP404">
            <v>0</v>
          </cell>
          <cell r="BQ404">
            <v>0</v>
          </cell>
          <cell r="BR404">
            <v>0</v>
          </cell>
          <cell r="BS404">
            <v>0</v>
          </cell>
          <cell r="BT404">
            <v>0</v>
          </cell>
          <cell r="BU404">
            <v>0</v>
          </cell>
          <cell r="BV404">
            <v>0</v>
          </cell>
          <cell r="BW404">
            <v>0</v>
          </cell>
          <cell r="BX404">
            <v>0</v>
          </cell>
          <cell r="BY404">
            <v>0</v>
          </cell>
          <cell r="BZ404">
            <v>0</v>
          </cell>
          <cell r="CA404">
            <v>0</v>
          </cell>
          <cell r="CB404">
            <v>0</v>
          </cell>
          <cell r="CC404">
            <v>0</v>
          </cell>
          <cell r="CD404">
            <v>0</v>
          </cell>
          <cell r="CE404">
            <v>0</v>
          </cell>
          <cell r="CF404">
            <v>0</v>
          </cell>
          <cell r="CG404">
            <v>0</v>
          </cell>
          <cell r="CH404">
            <v>0</v>
          </cell>
          <cell r="CI404">
            <v>0</v>
          </cell>
          <cell r="CJ404">
            <v>0</v>
          </cell>
          <cell r="CK404">
            <v>0</v>
          </cell>
          <cell r="CL404">
            <v>0</v>
          </cell>
          <cell r="CM404">
            <v>0</v>
          </cell>
          <cell r="CN404">
            <v>0</v>
          </cell>
          <cell r="CO404">
            <v>0</v>
          </cell>
          <cell r="CP404">
            <v>0</v>
          </cell>
          <cell r="CQ404">
            <v>0</v>
          </cell>
        </row>
        <row r="405">
          <cell r="A405" t="str">
            <v>7.1.1.16</v>
          </cell>
          <cell r="B405" t="str">
            <v>ELE-NZR</v>
          </cell>
          <cell r="C405" t="str">
            <v>18.36.017</v>
          </cell>
          <cell r="D405" t="str">
            <v>380159-4</v>
          </cell>
          <cell r="E405" t="str">
            <v>CAIXA DE PASSAGEM METÁLICA DE EMBUTIR 20X20X10 CM – FORNECIMENTO E INSTALAÇÃO.</v>
          </cell>
          <cell r="F405" t="str">
            <v>un</v>
          </cell>
          <cell r="G405">
            <v>1</v>
          </cell>
          <cell r="H405">
            <v>0</v>
          </cell>
          <cell r="I405">
            <v>1</v>
          </cell>
          <cell r="J405">
            <v>50.3</v>
          </cell>
          <cell r="K405">
            <v>50.3</v>
          </cell>
          <cell r="L405">
            <v>59.79</v>
          </cell>
          <cell r="M405">
            <v>59.79</v>
          </cell>
          <cell r="N405">
            <v>0</v>
          </cell>
          <cell r="O405">
            <v>0</v>
          </cell>
          <cell r="P405">
            <v>110.09</v>
          </cell>
          <cell r="Q405">
            <v>110.09</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cell r="BA405">
            <v>0</v>
          </cell>
          <cell r="BB405">
            <v>0</v>
          </cell>
          <cell r="BC405">
            <v>0</v>
          </cell>
          <cell r="BD405">
            <v>0</v>
          </cell>
          <cell r="BE405">
            <v>0</v>
          </cell>
          <cell r="BF405">
            <v>0</v>
          </cell>
          <cell r="BG405">
            <v>0</v>
          </cell>
          <cell r="BH405">
            <v>0</v>
          </cell>
          <cell r="BI405">
            <v>0</v>
          </cell>
          <cell r="BJ405">
            <v>0</v>
          </cell>
          <cell r="BK405">
            <v>0</v>
          </cell>
          <cell r="BL405">
            <v>0</v>
          </cell>
          <cell r="BM405">
            <v>0</v>
          </cell>
          <cell r="BN405">
            <v>0</v>
          </cell>
          <cell r="BO405">
            <v>0</v>
          </cell>
          <cell r="BP405">
            <v>0</v>
          </cell>
          <cell r="BQ405">
            <v>0</v>
          </cell>
          <cell r="BR405">
            <v>0</v>
          </cell>
          <cell r="BS405">
            <v>0</v>
          </cell>
          <cell r="BT405">
            <v>0</v>
          </cell>
          <cell r="BU405">
            <v>0</v>
          </cell>
          <cell r="BV405">
            <v>0</v>
          </cell>
          <cell r="BW405">
            <v>0</v>
          </cell>
          <cell r="BX405">
            <v>0</v>
          </cell>
          <cell r="BY405">
            <v>0</v>
          </cell>
          <cell r="BZ405">
            <v>0</v>
          </cell>
          <cell r="CA405">
            <v>0</v>
          </cell>
          <cell r="CB405">
            <v>0</v>
          </cell>
          <cell r="CC405">
            <v>0</v>
          </cell>
          <cell r="CD405">
            <v>0</v>
          </cell>
          <cell r="CE405">
            <v>0</v>
          </cell>
          <cell r="CF405">
            <v>0</v>
          </cell>
          <cell r="CG405">
            <v>0</v>
          </cell>
          <cell r="CH405">
            <v>0</v>
          </cell>
          <cell r="CI405">
            <v>0</v>
          </cell>
          <cell r="CJ405">
            <v>0</v>
          </cell>
          <cell r="CK405">
            <v>0</v>
          </cell>
          <cell r="CL405">
            <v>0</v>
          </cell>
          <cell r="CM405">
            <v>0</v>
          </cell>
          <cell r="CN405">
            <v>0</v>
          </cell>
          <cell r="CO405">
            <v>0</v>
          </cell>
          <cell r="CP405">
            <v>0</v>
          </cell>
          <cell r="CQ405">
            <v>0</v>
          </cell>
        </row>
        <row r="406">
          <cell r="A406" t="str">
            <v>7.1.1.17</v>
          </cell>
          <cell r="B406" t="str">
            <v>DEA</v>
          </cell>
          <cell r="C406" t="str">
            <v>18.38.016</v>
          </cell>
          <cell r="D406" t="str">
            <v>497637-1</v>
          </cell>
          <cell r="E406" t="str">
            <v>PLACA CEGA PARA CAIXA 4X4", COMPOSTA POR SUPORTE E PLACA NA COR BRANCA, PIALPLUS OU EQUIVALENTE. FORNECIMENTO E INSTALAÇÃO.</v>
          </cell>
          <cell r="F406" t="str">
            <v>un</v>
          </cell>
          <cell r="G406">
            <v>2</v>
          </cell>
          <cell r="H406">
            <v>0</v>
          </cell>
          <cell r="I406">
            <v>2</v>
          </cell>
          <cell r="J406">
            <v>7.65</v>
          </cell>
          <cell r="K406">
            <v>15.3</v>
          </cell>
          <cell r="L406">
            <v>5.1100000000000003</v>
          </cell>
          <cell r="M406">
            <v>10.220000000000001</v>
          </cell>
          <cell r="N406">
            <v>0</v>
          </cell>
          <cell r="O406">
            <v>0</v>
          </cell>
          <cell r="P406">
            <v>12.760000000000002</v>
          </cell>
          <cell r="Q406">
            <v>25.52</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cell r="BA406">
            <v>0</v>
          </cell>
          <cell r="BB406">
            <v>0</v>
          </cell>
          <cell r="BC406">
            <v>0</v>
          </cell>
          <cell r="BD406">
            <v>0</v>
          </cell>
          <cell r="BE406">
            <v>0</v>
          </cell>
          <cell r="BF406">
            <v>0</v>
          </cell>
          <cell r="BG406">
            <v>0</v>
          </cell>
          <cell r="BH406">
            <v>0</v>
          </cell>
          <cell r="BI406">
            <v>0</v>
          </cell>
          <cell r="BJ406">
            <v>0</v>
          </cell>
          <cell r="BK406">
            <v>0</v>
          </cell>
          <cell r="BL406">
            <v>0</v>
          </cell>
          <cell r="BM406">
            <v>0</v>
          </cell>
          <cell r="BN406">
            <v>0</v>
          </cell>
          <cell r="BO406">
            <v>0</v>
          </cell>
          <cell r="BP406">
            <v>0</v>
          </cell>
          <cell r="BQ406">
            <v>0</v>
          </cell>
          <cell r="BR406">
            <v>0</v>
          </cell>
          <cell r="BS406">
            <v>0</v>
          </cell>
          <cell r="BT406">
            <v>0</v>
          </cell>
          <cell r="BU406">
            <v>0</v>
          </cell>
          <cell r="BV406">
            <v>0</v>
          </cell>
          <cell r="BW406">
            <v>0</v>
          </cell>
          <cell r="BX406">
            <v>0</v>
          </cell>
          <cell r="BY406">
            <v>0</v>
          </cell>
          <cell r="BZ406">
            <v>0</v>
          </cell>
          <cell r="CA406">
            <v>0</v>
          </cell>
          <cell r="CB406">
            <v>0</v>
          </cell>
          <cell r="CC406">
            <v>0</v>
          </cell>
          <cell r="CD406">
            <v>0</v>
          </cell>
          <cell r="CE406">
            <v>0</v>
          </cell>
          <cell r="CF406">
            <v>0</v>
          </cell>
          <cell r="CG406">
            <v>0</v>
          </cell>
          <cell r="CH406">
            <v>0</v>
          </cell>
          <cell r="CI406">
            <v>0</v>
          </cell>
          <cell r="CJ406">
            <v>0</v>
          </cell>
          <cell r="CK406">
            <v>0</v>
          </cell>
          <cell r="CL406">
            <v>0</v>
          </cell>
          <cell r="CM406">
            <v>0</v>
          </cell>
          <cell r="CN406">
            <v>0</v>
          </cell>
          <cell r="CO406">
            <v>0</v>
          </cell>
          <cell r="CP406">
            <v>0</v>
          </cell>
          <cell r="CQ406">
            <v>0</v>
          </cell>
        </row>
        <row r="407">
          <cell r="A407" t="str">
            <v>7.1.1.18</v>
          </cell>
          <cell r="B407" t="str">
            <v>DEA</v>
          </cell>
          <cell r="C407" t="str">
            <v>18.38.015</v>
          </cell>
          <cell r="D407" t="str">
            <v>436977-7</v>
          </cell>
          <cell r="E407" t="str">
            <v>PLACA CEGA PARA CAIXA 4X2", COMPOSTA POR SUPORTE E PLACA NA COR BRANCA, PIALPLUS OU EQUIVALENTE. FORNECIMENTO E INSTALAÇÃO.</v>
          </cell>
          <cell r="F407" t="str">
            <v>un</v>
          </cell>
          <cell r="G407">
            <v>22</v>
          </cell>
          <cell r="H407">
            <v>0</v>
          </cell>
          <cell r="I407">
            <v>22</v>
          </cell>
          <cell r="J407">
            <v>4.2699999999999996</v>
          </cell>
          <cell r="K407">
            <v>93.94</v>
          </cell>
          <cell r="L407">
            <v>4.34</v>
          </cell>
          <cell r="M407">
            <v>95.47999999999999</v>
          </cell>
          <cell r="N407">
            <v>0</v>
          </cell>
          <cell r="O407">
            <v>0</v>
          </cell>
          <cell r="P407">
            <v>8.61</v>
          </cell>
          <cell r="Q407">
            <v>189.42</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cell r="BA407">
            <v>0</v>
          </cell>
          <cell r="BB407">
            <v>0</v>
          </cell>
          <cell r="BC407">
            <v>0</v>
          </cell>
          <cell r="BD407">
            <v>0</v>
          </cell>
          <cell r="BE407">
            <v>0</v>
          </cell>
          <cell r="BF407">
            <v>0</v>
          </cell>
          <cell r="BG407">
            <v>0</v>
          </cell>
          <cell r="BH407">
            <v>0</v>
          </cell>
          <cell r="BI407">
            <v>0</v>
          </cell>
          <cell r="BJ407">
            <v>0</v>
          </cell>
          <cell r="BK407">
            <v>0</v>
          </cell>
          <cell r="BL407">
            <v>0</v>
          </cell>
          <cell r="BM407">
            <v>0</v>
          </cell>
          <cell r="BN407">
            <v>0</v>
          </cell>
          <cell r="BO407">
            <v>0</v>
          </cell>
          <cell r="BP407">
            <v>0</v>
          </cell>
          <cell r="BQ407">
            <v>0</v>
          </cell>
          <cell r="BR407">
            <v>0</v>
          </cell>
          <cell r="BS407">
            <v>0</v>
          </cell>
          <cell r="BT407">
            <v>0</v>
          </cell>
          <cell r="BU407">
            <v>0</v>
          </cell>
          <cell r="BV407">
            <v>0</v>
          </cell>
          <cell r="BW407">
            <v>0</v>
          </cell>
          <cell r="BX407">
            <v>0</v>
          </cell>
          <cell r="BY407">
            <v>0</v>
          </cell>
          <cell r="BZ407">
            <v>0</v>
          </cell>
          <cell r="CA407">
            <v>0</v>
          </cell>
          <cell r="CB407">
            <v>0</v>
          </cell>
          <cell r="CC407">
            <v>0</v>
          </cell>
          <cell r="CD407">
            <v>0</v>
          </cell>
          <cell r="CE407">
            <v>0</v>
          </cell>
          <cell r="CF407">
            <v>0</v>
          </cell>
          <cell r="CG407">
            <v>0</v>
          </cell>
          <cell r="CH407">
            <v>0</v>
          </cell>
          <cell r="CI407">
            <v>0</v>
          </cell>
          <cell r="CJ407">
            <v>0</v>
          </cell>
          <cell r="CK407">
            <v>0</v>
          </cell>
          <cell r="CL407">
            <v>0</v>
          </cell>
          <cell r="CM407">
            <v>0</v>
          </cell>
          <cell r="CN407">
            <v>0</v>
          </cell>
          <cell r="CO407">
            <v>0</v>
          </cell>
          <cell r="CP407">
            <v>0</v>
          </cell>
          <cell r="CQ407">
            <v>0</v>
          </cell>
        </row>
        <row r="408">
          <cell r="A408" t="str">
            <v>7.1.1.19</v>
          </cell>
          <cell r="B408" t="str">
            <v>ELE-NZR</v>
          </cell>
          <cell r="C408" t="str">
            <v>18.35.002</v>
          </cell>
          <cell r="D408" t="str">
            <v>598531-5</v>
          </cell>
          <cell r="E408" t="str">
            <v>QUADRO DE DISTRIBUIÇÃO PARA TELEFONE Nº 3, DE EMBUTIR, PADRÃO TELEBRÁS, DIMENSÕES 40X40X12CM EM CHAPA DE AÇO GALVANIZADO E DEMAIS ACESSÓRIOS. FORNECIMENTO E INSTALAÇÃO.</v>
          </cell>
          <cell r="F408" t="str">
            <v>un</v>
          </cell>
          <cell r="G408">
            <v>1</v>
          </cell>
          <cell r="H408">
            <v>0</v>
          </cell>
          <cell r="I408">
            <v>1</v>
          </cell>
          <cell r="J408">
            <v>123.3</v>
          </cell>
          <cell r="K408">
            <v>123.3</v>
          </cell>
          <cell r="L408">
            <v>66.84</v>
          </cell>
          <cell r="M408">
            <v>66.84</v>
          </cell>
          <cell r="N408">
            <v>0</v>
          </cell>
          <cell r="O408">
            <v>0</v>
          </cell>
          <cell r="P408">
            <v>190.14</v>
          </cell>
          <cell r="Q408">
            <v>190.14</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cell r="BA408">
            <v>0</v>
          </cell>
          <cell r="BB408">
            <v>0</v>
          </cell>
          <cell r="BC408">
            <v>0</v>
          </cell>
          <cell r="BD408">
            <v>0</v>
          </cell>
          <cell r="BE408">
            <v>0</v>
          </cell>
          <cell r="BF408">
            <v>0</v>
          </cell>
          <cell r="BG408">
            <v>0</v>
          </cell>
          <cell r="BH408">
            <v>0</v>
          </cell>
          <cell r="BI408">
            <v>0</v>
          </cell>
          <cell r="BJ408">
            <v>0</v>
          </cell>
          <cell r="BK408">
            <v>0</v>
          </cell>
          <cell r="BL408">
            <v>0</v>
          </cell>
          <cell r="BM408">
            <v>0</v>
          </cell>
          <cell r="BN408">
            <v>0</v>
          </cell>
          <cell r="BO408">
            <v>0</v>
          </cell>
          <cell r="BP408">
            <v>0</v>
          </cell>
          <cell r="BQ408">
            <v>0</v>
          </cell>
          <cell r="BR408">
            <v>0</v>
          </cell>
          <cell r="BS408">
            <v>0</v>
          </cell>
          <cell r="BT408">
            <v>0</v>
          </cell>
          <cell r="BU408">
            <v>0</v>
          </cell>
          <cell r="BV408">
            <v>0</v>
          </cell>
          <cell r="BW408">
            <v>0</v>
          </cell>
          <cell r="BX408">
            <v>0</v>
          </cell>
          <cell r="BY408">
            <v>0</v>
          </cell>
          <cell r="BZ408">
            <v>0</v>
          </cell>
          <cell r="CA408">
            <v>0</v>
          </cell>
          <cell r="CB408">
            <v>0</v>
          </cell>
          <cell r="CC408">
            <v>0</v>
          </cell>
          <cell r="CD408">
            <v>0</v>
          </cell>
          <cell r="CE408">
            <v>0</v>
          </cell>
          <cell r="CF408">
            <v>0</v>
          </cell>
          <cell r="CG408">
            <v>0</v>
          </cell>
          <cell r="CH408">
            <v>0</v>
          </cell>
          <cell r="CI408">
            <v>0</v>
          </cell>
          <cell r="CJ408">
            <v>0</v>
          </cell>
          <cell r="CK408">
            <v>0</v>
          </cell>
          <cell r="CL408">
            <v>0</v>
          </cell>
          <cell r="CM408">
            <v>0</v>
          </cell>
          <cell r="CN408">
            <v>0</v>
          </cell>
          <cell r="CO408">
            <v>0</v>
          </cell>
          <cell r="CP408">
            <v>0</v>
          </cell>
          <cell r="CQ408">
            <v>0</v>
          </cell>
        </row>
        <row r="409">
          <cell r="A409" t="str">
            <v>7.1.2.</v>
          </cell>
          <cell r="E409" t="str">
            <v>Segmento de transporte de cabos</v>
          </cell>
          <cell r="H409">
            <v>0</v>
          </cell>
          <cell r="I409">
            <v>0</v>
          </cell>
          <cell r="K409">
            <v>0</v>
          </cell>
          <cell r="M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cell r="BA409">
            <v>0</v>
          </cell>
          <cell r="BB409">
            <v>0</v>
          </cell>
          <cell r="BC409">
            <v>0</v>
          </cell>
          <cell r="BD409">
            <v>0</v>
          </cell>
          <cell r="BE409">
            <v>0</v>
          </cell>
          <cell r="BF409">
            <v>0</v>
          </cell>
          <cell r="BG409">
            <v>0</v>
          </cell>
          <cell r="BH409">
            <v>0</v>
          </cell>
          <cell r="BI409">
            <v>0</v>
          </cell>
          <cell r="BJ409">
            <v>0</v>
          </cell>
          <cell r="BK409">
            <v>0</v>
          </cell>
          <cell r="BL409">
            <v>0</v>
          </cell>
          <cell r="BM409">
            <v>0</v>
          </cell>
          <cell r="BN409">
            <v>0</v>
          </cell>
          <cell r="BO409">
            <v>0</v>
          </cell>
          <cell r="BP409">
            <v>0</v>
          </cell>
          <cell r="BQ409">
            <v>0</v>
          </cell>
          <cell r="BR409">
            <v>0</v>
          </cell>
          <cell r="BS409">
            <v>0</v>
          </cell>
          <cell r="BT409">
            <v>0</v>
          </cell>
          <cell r="BU409">
            <v>0</v>
          </cell>
          <cell r="BV409">
            <v>0</v>
          </cell>
          <cell r="BW409">
            <v>0</v>
          </cell>
          <cell r="BX409">
            <v>0</v>
          </cell>
          <cell r="BY409">
            <v>0</v>
          </cell>
          <cell r="BZ409">
            <v>0</v>
          </cell>
          <cell r="CA409">
            <v>0</v>
          </cell>
          <cell r="CB409">
            <v>0</v>
          </cell>
          <cell r="CC409">
            <v>0</v>
          </cell>
          <cell r="CD409">
            <v>0</v>
          </cell>
          <cell r="CE409">
            <v>0</v>
          </cell>
          <cell r="CF409">
            <v>0</v>
          </cell>
          <cell r="CG409">
            <v>0</v>
          </cell>
          <cell r="CH409">
            <v>0</v>
          </cell>
          <cell r="CI409">
            <v>0</v>
          </cell>
          <cell r="CJ409">
            <v>0</v>
          </cell>
          <cell r="CK409">
            <v>0</v>
          </cell>
          <cell r="CL409">
            <v>0</v>
          </cell>
          <cell r="CM409">
            <v>0</v>
          </cell>
          <cell r="CN409">
            <v>0</v>
          </cell>
          <cell r="CO409">
            <v>0</v>
          </cell>
          <cell r="CP409">
            <v>0</v>
          </cell>
          <cell r="CQ409">
            <v>0</v>
          </cell>
        </row>
        <row r="410">
          <cell r="A410" t="str">
            <v>7.1.2.1</v>
          </cell>
          <cell r="B410" t="str">
            <v>ELE-NZR</v>
          </cell>
          <cell r="C410" t="str">
            <v>18.23.029</v>
          </cell>
          <cell r="D410" t="str">
            <v>437077-5</v>
          </cell>
          <cell r="E410" t="str">
            <v xml:space="preserve">ELETROCALHA PERFURADA, GALVANIZADA, DIM.: 50X50MM, CHAPA 22, INCLUSIVE CONEXÕES, ACESSÓRIOS DE DERIVAÇÃO, MATERIAIS PARA FIXAÇÃO E SUSTENTAÇÃO. FORNECIMENTO E INSTALAÇÃO.       </v>
          </cell>
          <cell r="F410" t="str">
            <v>m</v>
          </cell>
          <cell r="G410">
            <v>57.73</v>
          </cell>
          <cell r="H410">
            <v>0</v>
          </cell>
          <cell r="I410">
            <v>57.73</v>
          </cell>
          <cell r="J410">
            <v>28.27</v>
          </cell>
          <cell r="K410">
            <v>1632.0270999999998</v>
          </cell>
          <cell r="L410">
            <v>43.04</v>
          </cell>
          <cell r="M410">
            <v>2484.6992</v>
          </cell>
          <cell r="N410">
            <v>0</v>
          </cell>
          <cell r="O410">
            <v>0</v>
          </cell>
          <cell r="P410">
            <v>71.31</v>
          </cell>
          <cell r="Q410">
            <v>4116.72</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cell r="BA410">
            <v>0</v>
          </cell>
          <cell r="BB410">
            <v>0</v>
          </cell>
          <cell r="BC410">
            <v>0</v>
          </cell>
          <cell r="BD410">
            <v>0</v>
          </cell>
          <cell r="BE410">
            <v>0</v>
          </cell>
          <cell r="BF410">
            <v>0</v>
          </cell>
          <cell r="BG410">
            <v>0</v>
          </cell>
          <cell r="BH410">
            <v>0</v>
          </cell>
          <cell r="BI410">
            <v>0</v>
          </cell>
          <cell r="BJ410">
            <v>0</v>
          </cell>
          <cell r="BK410">
            <v>0</v>
          </cell>
          <cell r="BL410">
            <v>0</v>
          </cell>
          <cell r="BM410">
            <v>0</v>
          </cell>
          <cell r="BN410">
            <v>0</v>
          </cell>
          <cell r="BO410">
            <v>0</v>
          </cell>
          <cell r="BP410">
            <v>0</v>
          </cell>
          <cell r="BQ410">
            <v>0</v>
          </cell>
          <cell r="BR410">
            <v>0</v>
          </cell>
          <cell r="BS410">
            <v>0</v>
          </cell>
          <cell r="BT410">
            <v>0</v>
          </cell>
          <cell r="BU410">
            <v>0</v>
          </cell>
          <cell r="BV410">
            <v>0</v>
          </cell>
          <cell r="BW410">
            <v>0</v>
          </cell>
          <cell r="BX410">
            <v>0</v>
          </cell>
          <cell r="BY410">
            <v>0</v>
          </cell>
          <cell r="BZ410">
            <v>0</v>
          </cell>
          <cell r="CA410">
            <v>0</v>
          </cell>
          <cell r="CB410">
            <v>0</v>
          </cell>
          <cell r="CC410">
            <v>0</v>
          </cell>
          <cell r="CD410">
            <v>0</v>
          </cell>
          <cell r="CE410">
            <v>0</v>
          </cell>
          <cell r="CF410">
            <v>0</v>
          </cell>
          <cell r="CG410">
            <v>0</v>
          </cell>
          <cell r="CH410">
            <v>0</v>
          </cell>
          <cell r="CI410">
            <v>0</v>
          </cell>
          <cell r="CJ410">
            <v>0</v>
          </cell>
          <cell r="CK410">
            <v>0</v>
          </cell>
          <cell r="CL410">
            <v>0</v>
          </cell>
          <cell r="CM410">
            <v>0</v>
          </cell>
          <cell r="CN410">
            <v>0</v>
          </cell>
          <cell r="CO410">
            <v>0</v>
          </cell>
          <cell r="CP410">
            <v>0</v>
          </cell>
          <cell r="CQ410">
            <v>0</v>
          </cell>
        </row>
        <row r="411">
          <cell r="A411" t="str">
            <v>7.1.2.2</v>
          </cell>
          <cell r="B411" t="str">
            <v>DEA</v>
          </cell>
          <cell r="C411" t="str">
            <v>18.19.002</v>
          </cell>
          <cell r="D411" t="str">
            <v>401377-8</v>
          </cell>
          <cell r="E411" t="str">
            <v>ELETRODUTO RÍGIDO ROSCÁVEL, EM PVC, DN 25 MM (3/4"), COM LUVA DE ROSCA INTERNA E CONEXÕES, INSTALADO EM PAREDE, INCLUINDO RASGOS EM ALVENARIA.  FORNECIMENTO E INSTALAÇÃO.</v>
          </cell>
          <cell r="F411" t="str">
            <v>m</v>
          </cell>
          <cell r="G411">
            <v>3.83</v>
          </cell>
          <cell r="H411">
            <v>0</v>
          </cell>
          <cell r="I411">
            <v>3.83</v>
          </cell>
          <cell r="J411">
            <v>8.0500000000000007</v>
          </cell>
          <cell r="K411">
            <v>30.831500000000002</v>
          </cell>
          <cell r="L411">
            <v>17.03</v>
          </cell>
          <cell r="M411">
            <v>65.224900000000005</v>
          </cell>
          <cell r="N411">
            <v>0</v>
          </cell>
          <cell r="O411">
            <v>0</v>
          </cell>
          <cell r="P411">
            <v>25.080000000000002</v>
          </cell>
          <cell r="Q411">
            <v>96.05</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cell r="BA411">
            <v>0</v>
          </cell>
          <cell r="BB411">
            <v>0</v>
          </cell>
          <cell r="BC411">
            <v>0</v>
          </cell>
          <cell r="BD411">
            <v>0</v>
          </cell>
          <cell r="BE411">
            <v>0</v>
          </cell>
          <cell r="BF411">
            <v>0</v>
          </cell>
          <cell r="BG411">
            <v>0</v>
          </cell>
          <cell r="BH411">
            <v>0</v>
          </cell>
          <cell r="BI411">
            <v>0</v>
          </cell>
          <cell r="BJ411">
            <v>0</v>
          </cell>
          <cell r="BK411">
            <v>0</v>
          </cell>
          <cell r="BL411">
            <v>0</v>
          </cell>
          <cell r="BM411">
            <v>0</v>
          </cell>
          <cell r="BN411">
            <v>0</v>
          </cell>
          <cell r="BO411">
            <v>0</v>
          </cell>
          <cell r="BP411">
            <v>0</v>
          </cell>
          <cell r="BQ411">
            <v>0</v>
          </cell>
          <cell r="BR411">
            <v>0</v>
          </cell>
          <cell r="BS411">
            <v>0</v>
          </cell>
          <cell r="BT411">
            <v>0</v>
          </cell>
          <cell r="BU411">
            <v>0</v>
          </cell>
          <cell r="BV411">
            <v>0</v>
          </cell>
          <cell r="BW411">
            <v>0</v>
          </cell>
          <cell r="BX411">
            <v>0</v>
          </cell>
          <cell r="BY411">
            <v>0</v>
          </cell>
          <cell r="BZ411">
            <v>0</v>
          </cell>
          <cell r="CA411">
            <v>0</v>
          </cell>
          <cell r="CB411">
            <v>0</v>
          </cell>
          <cell r="CC411">
            <v>0</v>
          </cell>
          <cell r="CD411">
            <v>0</v>
          </cell>
          <cell r="CE411">
            <v>0</v>
          </cell>
          <cell r="CF411">
            <v>0</v>
          </cell>
          <cell r="CG411">
            <v>0</v>
          </cell>
          <cell r="CH411">
            <v>0</v>
          </cell>
          <cell r="CI411">
            <v>0</v>
          </cell>
          <cell r="CJ411">
            <v>0</v>
          </cell>
          <cell r="CK411">
            <v>0</v>
          </cell>
          <cell r="CL411">
            <v>0</v>
          </cell>
          <cell r="CM411">
            <v>0</v>
          </cell>
          <cell r="CN411">
            <v>0</v>
          </cell>
          <cell r="CO411">
            <v>0</v>
          </cell>
          <cell r="CP411">
            <v>0</v>
          </cell>
          <cell r="CQ411">
            <v>0</v>
          </cell>
        </row>
        <row r="412">
          <cell r="A412" t="str">
            <v>7.2.</v>
          </cell>
          <cell r="E412" t="str">
            <v>CABEAMENTO ESTRUTURADO</v>
          </cell>
          <cell r="H412">
            <v>0</v>
          </cell>
          <cell r="I412">
            <v>0</v>
          </cell>
          <cell r="K412">
            <v>0</v>
          </cell>
          <cell r="M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cell r="BA412">
            <v>0</v>
          </cell>
          <cell r="BB412">
            <v>0</v>
          </cell>
          <cell r="BC412">
            <v>0</v>
          </cell>
          <cell r="BD412">
            <v>0</v>
          </cell>
          <cell r="BE412">
            <v>0</v>
          </cell>
          <cell r="BF412">
            <v>0</v>
          </cell>
          <cell r="BG412">
            <v>0</v>
          </cell>
          <cell r="BH412">
            <v>0</v>
          </cell>
          <cell r="BI412">
            <v>0</v>
          </cell>
          <cell r="BJ412">
            <v>0</v>
          </cell>
          <cell r="BK412">
            <v>0</v>
          </cell>
          <cell r="BL412">
            <v>0</v>
          </cell>
          <cell r="BM412">
            <v>0</v>
          </cell>
          <cell r="BN412">
            <v>0</v>
          </cell>
          <cell r="BO412">
            <v>0</v>
          </cell>
          <cell r="BP412">
            <v>0</v>
          </cell>
          <cell r="BQ412">
            <v>0</v>
          </cell>
          <cell r="BR412">
            <v>0</v>
          </cell>
          <cell r="BS412">
            <v>0</v>
          </cell>
          <cell r="BT412">
            <v>0</v>
          </cell>
          <cell r="BU412">
            <v>0</v>
          </cell>
          <cell r="BV412">
            <v>0</v>
          </cell>
          <cell r="BW412">
            <v>0</v>
          </cell>
          <cell r="BX412">
            <v>0</v>
          </cell>
          <cell r="BY412">
            <v>0</v>
          </cell>
          <cell r="BZ412">
            <v>0</v>
          </cell>
          <cell r="CA412">
            <v>0</v>
          </cell>
          <cell r="CB412">
            <v>0</v>
          </cell>
          <cell r="CC412">
            <v>0</v>
          </cell>
          <cell r="CD412">
            <v>0</v>
          </cell>
          <cell r="CE412">
            <v>0</v>
          </cell>
          <cell r="CF412">
            <v>0</v>
          </cell>
          <cell r="CG412">
            <v>0</v>
          </cell>
          <cell r="CH412">
            <v>0</v>
          </cell>
          <cell r="CI412">
            <v>0</v>
          </cell>
          <cell r="CJ412">
            <v>0</v>
          </cell>
          <cell r="CK412">
            <v>0</v>
          </cell>
          <cell r="CL412">
            <v>0</v>
          </cell>
          <cell r="CM412">
            <v>0</v>
          </cell>
          <cell r="CN412">
            <v>0</v>
          </cell>
          <cell r="CO412">
            <v>0</v>
          </cell>
          <cell r="CP412">
            <v>0</v>
          </cell>
          <cell r="CQ412">
            <v>0</v>
          </cell>
        </row>
        <row r="413">
          <cell r="A413" t="str">
            <v>7.2.1.</v>
          </cell>
          <cell r="E413" t="str">
            <v>Caixa de passagem</v>
          </cell>
          <cell r="H413">
            <v>0</v>
          </cell>
          <cell r="I413">
            <v>0</v>
          </cell>
          <cell r="K413">
            <v>0</v>
          </cell>
          <cell r="M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cell r="BA413">
            <v>0</v>
          </cell>
          <cell r="BB413">
            <v>0</v>
          </cell>
          <cell r="BC413">
            <v>0</v>
          </cell>
          <cell r="BD413">
            <v>0</v>
          </cell>
          <cell r="BE413">
            <v>0</v>
          </cell>
          <cell r="BF413">
            <v>0</v>
          </cell>
          <cell r="BG413">
            <v>0</v>
          </cell>
          <cell r="BH413">
            <v>0</v>
          </cell>
          <cell r="BI413">
            <v>0</v>
          </cell>
          <cell r="BJ413">
            <v>0</v>
          </cell>
          <cell r="BK413">
            <v>0</v>
          </cell>
          <cell r="BL413">
            <v>0</v>
          </cell>
          <cell r="BM413">
            <v>0</v>
          </cell>
          <cell r="BN413">
            <v>0</v>
          </cell>
          <cell r="BO413">
            <v>0</v>
          </cell>
          <cell r="BP413">
            <v>0</v>
          </cell>
          <cell r="BQ413">
            <v>0</v>
          </cell>
          <cell r="BR413">
            <v>0</v>
          </cell>
          <cell r="BS413">
            <v>0</v>
          </cell>
          <cell r="BT413">
            <v>0</v>
          </cell>
          <cell r="BU413">
            <v>0</v>
          </cell>
          <cell r="BV413">
            <v>0</v>
          </cell>
          <cell r="BW413">
            <v>0</v>
          </cell>
          <cell r="BX413">
            <v>0</v>
          </cell>
          <cell r="BY413">
            <v>0</v>
          </cell>
          <cell r="BZ413">
            <v>0</v>
          </cell>
          <cell r="CA413">
            <v>0</v>
          </cell>
          <cell r="CB413">
            <v>0</v>
          </cell>
          <cell r="CC413">
            <v>0</v>
          </cell>
          <cell r="CD413">
            <v>0</v>
          </cell>
          <cell r="CE413">
            <v>0</v>
          </cell>
          <cell r="CF413">
            <v>0</v>
          </cell>
          <cell r="CG413">
            <v>0</v>
          </cell>
          <cell r="CH413">
            <v>0</v>
          </cell>
          <cell r="CI413">
            <v>0</v>
          </cell>
          <cell r="CJ413">
            <v>0</v>
          </cell>
          <cell r="CK413">
            <v>0</v>
          </cell>
          <cell r="CL413">
            <v>0</v>
          </cell>
          <cell r="CM413">
            <v>0</v>
          </cell>
          <cell r="CN413">
            <v>0</v>
          </cell>
          <cell r="CO413">
            <v>0</v>
          </cell>
          <cell r="CP413">
            <v>0</v>
          </cell>
          <cell r="CQ413">
            <v>0</v>
          </cell>
        </row>
        <row r="414">
          <cell r="A414" t="str">
            <v>7.2.1.1</v>
          </cell>
          <cell r="B414" t="str">
            <v>ELE-NZR</v>
          </cell>
          <cell r="C414" t="str">
            <v>18.48.039</v>
          </cell>
          <cell r="D414" t="str">
            <v>565833-0</v>
          </cell>
          <cell r="E414" t="str">
            <v>PONTO DUPLO PARA VOZ/DADOS EM ALVENARIA, COMPOSTO POR TUBULAÇÃO EM ELETRODUTO DE PVC RÍGIDO 1", ELETRODUTO PVC CORRUGADO 1", COM LUVA DE ROSCA INTERNA, CURVA E ACESSÓRIOS, CABO UTP 4 PARES (2X), CAT. 5E, FURUKAWA OU EQUIVALENTE, PARA DUAS TOMADA RJ45 (VOZ/DADOS) INCLUINDO A RESERVA TÉCNICA DE CABO DE 11M (2X5,5M).</v>
          </cell>
          <cell r="F414" t="str">
            <v> pt</v>
          </cell>
          <cell r="G414">
            <v>20</v>
          </cell>
          <cell r="H414">
            <v>0</v>
          </cell>
          <cell r="I414">
            <v>20</v>
          </cell>
          <cell r="J414">
            <v>364.27</v>
          </cell>
          <cell r="K414">
            <v>7285.4</v>
          </cell>
          <cell r="L414">
            <v>0</v>
          </cell>
          <cell r="M414">
            <v>0</v>
          </cell>
          <cell r="N414">
            <v>0</v>
          </cell>
          <cell r="O414">
            <v>0</v>
          </cell>
          <cell r="P414">
            <v>364.27</v>
          </cell>
          <cell r="Q414">
            <v>7285.4</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cell r="BA414">
            <v>0</v>
          </cell>
          <cell r="BB414">
            <v>0</v>
          </cell>
          <cell r="BC414">
            <v>0</v>
          </cell>
          <cell r="BD414">
            <v>0</v>
          </cell>
          <cell r="BE414">
            <v>0</v>
          </cell>
          <cell r="BF414">
            <v>0</v>
          </cell>
          <cell r="BG414">
            <v>0</v>
          </cell>
          <cell r="BH414">
            <v>0</v>
          </cell>
          <cell r="BI414">
            <v>0</v>
          </cell>
          <cell r="BJ414">
            <v>0</v>
          </cell>
          <cell r="BK414">
            <v>0</v>
          </cell>
          <cell r="BL414">
            <v>0</v>
          </cell>
          <cell r="BM414">
            <v>0</v>
          </cell>
          <cell r="BN414">
            <v>0</v>
          </cell>
          <cell r="BO414">
            <v>0</v>
          </cell>
          <cell r="BP414">
            <v>0</v>
          </cell>
          <cell r="BQ414">
            <v>0</v>
          </cell>
          <cell r="BR414">
            <v>0</v>
          </cell>
          <cell r="BS414">
            <v>0</v>
          </cell>
          <cell r="BT414">
            <v>0</v>
          </cell>
          <cell r="BU414">
            <v>0</v>
          </cell>
          <cell r="BV414">
            <v>0</v>
          </cell>
          <cell r="BW414">
            <v>0</v>
          </cell>
          <cell r="BX414">
            <v>0</v>
          </cell>
          <cell r="BY414">
            <v>0</v>
          </cell>
          <cell r="BZ414">
            <v>0</v>
          </cell>
          <cell r="CA414">
            <v>0</v>
          </cell>
          <cell r="CB414">
            <v>0</v>
          </cell>
          <cell r="CC414">
            <v>0</v>
          </cell>
          <cell r="CD414">
            <v>0</v>
          </cell>
          <cell r="CE414">
            <v>0</v>
          </cell>
          <cell r="CF414">
            <v>0</v>
          </cell>
          <cell r="CG414">
            <v>0</v>
          </cell>
          <cell r="CH414">
            <v>0</v>
          </cell>
          <cell r="CI414">
            <v>0</v>
          </cell>
          <cell r="CJ414">
            <v>0</v>
          </cell>
          <cell r="CK414">
            <v>0</v>
          </cell>
          <cell r="CL414">
            <v>0</v>
          </cell>
          <cell r="CM414">
            <v>0</v>
          </cell>
          <cell r="CN414">
            <v>0</v>
          </cell>
          <cell r="CO414">
            <v>0</v>
          </cell>
          <cell r="CP414">
            <v>0</v>
          </cell>
          <cell r="CQ414">
            <v>0</v>
          </cell>
        </row>
        <row r="415">
          <cell r="A415" t="str">
            <v>7.2.1.2</v>
          </cell>
          <cell r="B415" t="str">
            <v>ELE-NZR</v>
          </cell>
          <cell r="C415" t="str">
            <v>18.48.040</v>
          </cell>
          <cell r="D415" t="str">
            <v xml:space="preserve">    564491 - 7</v>
          </cell>
          <cell r="E415" t="str">
            <v>PONTO DUPLO PARA VOZ/DADOS NO PISO, COMPOSTO POR TUBULAÇÃO EM ELETRODUTO DE PVC RÍGIDO 1", ELETRODUTO PVC CORRUGADO 1", COM LUVA DE ROSCA INTERNA, CURVA E ACESSÓRIOS, CABO UTP 4 PARES (2X), CAT. 5E, FURUKAWA OU EQUIVALENTE, PARA DUAS TOMADA RJ45 (VOZ/DADOS) INCLUINDO A RESERVA TÉCNICA DE CABO DE 11M (2X5,5M).</v>
          </cell>
          <cell r="F415" t="str">
            <v> pt</v>
          </cell>
          <cell r="G415">
            <v>9</v>
          </cell>
          <cell r="H415">
            <v>0</v>
          </cell>
          <cell r="I415">
            <v>9</v>
          </cell>
          <cell r="J415">
            <v>462.89</v>
          </cell>
          <cell r="K415">
            <v>4166.01</v>
          </cell>
          <cell r="L415">
            <v>0</v>
          </cell>
          <cell r="M415">
            <v>0</v>
          </cell>
          <cell r="N415">
            <v>0</v>
          </cell>
          <cell r="O415">
            <v>0</v>
          </cell>
          <cell r="P415">
            <v>462.89</v>
          </cell>
          <cell r="Q415">
            <v>4166.01</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cell r="BA415">
            <v>0</v>
          </cell>
          <cell r="BB415">
            <v>0</v>
          </cell>
          <cell r="BC415">
            <v>0</v>
          </cell>
          <cell r="BD415">
            <v>0</v>
          </cell>
          <cell r="BE415">
            <v>0</v>
          </cell>
          <cell r="BF415">
            <v>0</v>
          </cell>
          <cell r="BG415">
            <v>0</v>
          </cell>
          <cell r="BH415">
            <v>0</v>
          </cell>
          <cell r="BI415">
            <v>0</v>
          </cell>
          <cell r="BJ415">
            <v>0</v>
          </cell>
          <cell r="BK415">
            <v>0</v>
          </cell>
          <cell r="BL415">
            <v>0</v>
          </cell>
          <cell r="BM415">
            <v>0</v>
          </cell>
          <cell r="BN415">
            <v>0</v>
          </cell>
          <cell r="BO415">
            <v>0</v>
          </cell>
          <cell r="BP415">
            <v>0</v>
          </cell>
          <cell r="BQ415">
            <v>0</v>
          </cell>
          <cell r="BR415">
            <v>0</v>
          </cell>
          <cell r="BS415">
            <v>0</v>
          </cell>
          <cell r="BT415">
            <v>0</v>
          </cell>
          <cell r="BU415">
            <v>0</v>
          </cell>
          <cell r="BV415">
            <v>0</v>
          </cell>
          <cell r="BW415">
            <v>0</v>
          </cell>
          <cell r="BX415">
            <v>0</v>
          </cell>
          <cell r="BY415">
            <v>0</v>
          </cell>
          <cell r="BZ415">
            <v>0</v>
          </cell>
          <cell r="CA415">
            <v>0</v>
          </cell>
          <cell r="CB415">
            <v>0</v>
          </cell>
          <cell r="CC415">
            <v>0</v>
          </cell>
          <cell r="CD415">
            <v>0</v>
          </cell>
          <cell r="CE415">
            <v>0</v>
          </cell>
          <cell r="CF415">
            <v>0</v>
          </cell>
          <cell r="CG415">
            <v>0</v>
          </cell>
          <cell r="CH415">
            <v>0</v>
          </cell>
          <cell r="CI415">
            <v>0</v>
          </cell>
          <cell r="CJ415">
            <v>0</v>
          </cell>
          <cell r="CK415">
            <v>0</v>
          </cell>
          <cell r="CL415">
            <v>0</v>
          </cell>
          <cell r="CM415">
            <v>0</v>
          </cell>
          <cell r="CN415">
            <v>0</v>
          </cell>
          <cell r="CO415">
            <v>0</v>
          </cell>
          <cell r="CP415">
            <v>0</v>
          </cell>
          <cell r="CQ415">
            <v>0</v>
          </cell>
        </row>
        <row r="416">
          <cell r="A416" t="str">
            <v>7.2.1.3</v>
          </cell>
          <cell r="B416" t="str">
            <v>ELE-NZR</v>
          </cell>
          <cell r="C416" t="str">
            <v>18.48.038</v>
          </cell>
          <cell r="D416" t="str">
            <v xml:space="preserve">   564495 - 0    </v>
          </cell>
          <cell r="E416" t="str">
            <v>PONTO SIMPLES PARA VOZ/DADOS EM ALVENARIA, COMPOSTO POR TUBULAÇÃO EM ELETRODUTO DE PVC RÍGIDO 1", ELETRODUTO PVC CORRUGADO 1", COM LUVA DE ROSCA INTERNA, CURVA E ACESSÓRIOS, CABO UTP 4 PARES (2X), CAT. 5E, FURUKAWA OU EQUIVALENTE, PARA UMA TOMADA RJ45 (VOZ/DADOS) INCLUINDO A RESERVA TÉCNICA DE CABO DE 11M (2X5,5M).</v>
          </cell>
          <cell r="F416" t="str">
            <v> pt</v>
          </cell>
          <cell r="G416">
            <v>3</v>
          </cell>
          <cell r="H416">
            <v>0</v>
          </cell>
          <cell r="I416">
            <v>3</v>
          </cell>
          <cell r="J416">
            <v>228.11</v>
          </cell>
          <cell r="K416">
            <v>684.33</v>
          </cell>
          <cell r="L416">
            <v>0</v>
          </cell>
          <cell r="M416">
            <v>0</v>
          </cell>
          <cell r="N416">
            <v>0</v>
          </cell>
          <cell r="O416">
            <v>0</v>
          </cell>
          <cell r="P416">
            <v>228.11</v>
          </cell>
          <cell r="Q416">
            <v>684.33</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cell r="BA416">
            <v>0</v>
          </cell>
          <cell r="BB416">
            <v>0</v>
          </cell>
          <cell r="BC416">
            <v>0</v>
          </cell>
          <cell r="BD416">
            <v>0</v>
          </cell>
          <cell r="BE416">
            <v>0</v>
          </cell>
          <cell r="BF416">
            <v>0</v>
          </cell>
          <cell r="BG416">
            <v>0</v>
          </cell>
          <cell r="BH416">
            <v>0</v>
          </cell>
          <cell r="BI416">
            <v>0</v>
          </cell>
          <cell r="BJ416">
            <v>0</v>
          </cell>
          <cell r="BK416">
            <v>0</v>
          </cell>
          <cell r="BL416">
            <v>0</v>
          </cell>
          <cell r="BM416">
            <v>0</v>
          </cell>
          <cell r="BN416">
            <v>0</v>
          </cell>
          <cell r="BO416">
            <v>0</v>
          </cell>
          <cell r="BP416">
            <v>0</v>
          </cell>
          <cell r="BQ416">
            <v>0</v>
          </cell>
          <cell r="BR416">
            <v>0</v>
          </cell>
          <cell r="BS416">
            <v>0</v>
          </cell>
          <cell r="BT416">
            <v>0</v>
          </cell>
          <cell r="BU416">
            <v>0</v>
          </cell>
          <cell r="BV416">
            <v>0</v>
          </cell>
          <cell r="BW416">
            <v>0</v>
          </cell>
          <cell r="BX416">
            <v>0</v>
          </cell>
          <cell r="BY416">
            <v>0</v>
          </cell>
          <cell r="BZ416">
            <v>0</v>
          </cell>
          <cell r="CA416">
            <v>0</v>
          </cell>
          <cell r="CB416">
            <v>0</v>
          </cell>
          <cell r="CC416">
            <v>0</v>
          </cell>
          <cell r="CD416">
            <v>0</v>
          </cell>
          <cell r="CE416">
            <v>0</v>
          </cell>
          <cell r="CF416">
            <v>0</v>
          </cell>
          <cell r="CG416">
            <v>0</v>
          </cell>
          <cell r="CH416">
            <v>0</v>
          </cell>
          <cell r="CI416">
            <v>0</v>
          </cell>
          <cell r="CJ416">
            <v>0</v>
          </cell>
          <cell r="CK416">
            <v>0</v>
          </cell>
          <cell r="CL416">
            <v>0</v>
          </cell>
          <cell r="CM416">
            <v>0</v>
          </cell>
          <cell r="CN416">
            <v>0</v>
          </cell>
          <cell r="CO416">
            <v>0</v>
          </cell>
          <cell r="CP416">
            <v>0</v>
          </cell>
          <cell r="CQ416">
            <v>0</v>
          </cell>
        </row>
        <row r="417">
          <cell r="A417" t="str">
            <v>7.2.1.4</v>
          </cell>
          <cell r="B417" t="str">
            <v>SINAPI</v>
          </cell>
          <cell r="C417" t="str">
            <v>98593</v>
          </cell>
          <cell r="D417" t="str">
            <v>522451-9</v>
          </cell>
          <cell r="E417" t="str">
            <v>PATCH PANEL 48 PORTAS, CATEGORIA 5E - FORNECIMENTO E INSTALAÇÃO. AF_11/2019</v>
          </cell>
          <cell r="F417" t="str">
            <v>un</v>
          </cell>
          <cell r="G417">
            <v>3</v>
          </cell>
          <cell r="H417">
            <v>0</v>
          </cell>
          <cell r="I417">
            <v>3</v>
          </cell>
          <cell r="J417">
            <v>2618.08</v>
          </cell>
          <cell r="K417">
            <v>7854.24</v>
          </cell>
          <cell r="L417">
            <v>589.54999999999995</v>
          </cell>
          <cell r="M417">
            <v>1768.6499999999999</v>
          </cell>
          <cell r="N417">
            <v>0</v>
          </cell>
          <cell r="O417">
            <v>0</v>
          </cell>
          <cell r="P417">
            <v>3207.63</v>
          </cell>
          <cell r="Q417">
            <v>9622.89</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X417">
            <v>0</v>
          </cell>
          <cell r="BY417">
            <v>0</v>
          </cell>
          <cell r="BZ417">
            <v>0</v>
          </cell>
          <cell r="CA417">
            <v>0</v>
          </cell>
          <cell r="CB417">
            <v>0</v>
          </cell>
          <cell r="CC417">
            <v>0</v>
          </cell>
          <cell r="CD417">
            <v>0</v>
          </cell>
          <cell r="CE417">
            <v>0</v>
          </cell>
          <cell r="CF417">
            <v>0</v>
          </cell>
          <cell r="CG417">
            <v>0</v>
          </cell>
          <cell r="CH417">
            <v>0</v>
          </cell>
          <cell r="CI417">
            <v>0</v>
          </cell>
          <cell r="CJ417">
            <v>0</v>
          </cell>
          <cell r="CK417">
            <v>0</v>
          </cell>
          <cell r="CL417">
            <v>0</v>
          </cell>
          <cell r="CM417">
            <v>0</v>
          </cell>
          <cell r="CN417">
            <v>0</v>
          </cell>
          <cell r="CO417">
            <v>0</v>
          </cell>
          <cell r="CP417">
            <v>0</v>
          </cell>
          <cell r="CQ417">
            <v>0</v>
          </cell>
        </row>
        <row r="418">
          <cell r="A418" t="str">
            <v>7.2.1.5</v>
          </cell>
          <cell r="B418" t="str">
            <v>ELE-NZR</v>
          </cell>
          <cell r="C418" t="str">
            <v>18.28.014</v>
          </cell>
          <cell r="D418" t="str">
            <v>524992-9</v>
          </cell>
          <cell r="E418" t="str">
            <v>SWITCH 48 PORTAS RJ-45 10/100 + 2 10/100/1000, INCLUSIVE FIXAÇÃO.</v>
          </cell>
          <cell r="F418" t="str">
            <v>un</v>
          </cell>
          <cell r="G418">
            <v>1</v>
          </cell>
          <cell r="H418">
            <v>0</v>
          </cell>
          <cell r="I418">
            <v>1</v>
          </cell>
          <cell r="J418">
            <v>3377.58</v>
          </cell>
          <cell r="K418">
            <v>3377.58</v>
          </cell>
          <cell r="L418">
            <v>2.85</v>
          </cell>
          <cell r="M418">
            <v>2.85</v>
          </cell>
          <cell r="N418">
            <v>0</v>
          </cell>
          <cell r="O418">
            <v>0</v>
          </cell>
          <cell r="P418">
            <v>3380.43</v>
          </cell>
          <cell r="Q418">
            <v>3380.43</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cell r="BA418">
            <v>0</v>
          </cell>
          <cell r="BB418">
            <v>0</v>
          </cell>
          <cell r="BC418">
            <v>0</v>
          </cell>
          <cell r="BD418">
            <v>0</v>
          </cell>
          <cell r="BE418">
            <v>0</v>
          </cell>
          <cell r="BF418">
            <v>0</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cell r="CQ418">
            <v>0</v>
          </cell>
        </row>
        <row r="419">
          <cell r="A419" t="str">
            <v>7.2.1.6</v>
          </cell>
          <cell r="B419" t="str">
            <v>ELE-NZR</v>
          </cell>
          <cell r="C419" t="str">
            <v>18.28.013</v>
          </cell>
          <cell r="D419" t="str">
            <v>598555-2</v>
          </cell>
          <cell r="E419" t="str">
            <v>RACK FECHADO DE PISO COM PORTA EM ACRÍLICO - 24 U´S – FORNECIMENTO E INSTALAÇÃO.</v>
          </cell>
          <cell r="F419" t="str">
            <v>un</v>
          </cell>
          <cell r="G419">
            <v>1</v>
          </cell>
          <cell r="H419">
            <v>0</v>
          </cell>
          <cell r="I419">
            <v>1</v>
          </cell>
          <cell r="J419">
            <v>1688.74</v>
          </cell>
          <cell r="K419">
            <v>1688.74</v>
          </cell>
          <cell r="L419">
            <v>3.97</v>
          </cell>
          <cell r="M419">
            <v>3.97</v>
          </cell>
          <cell r="N419">
            <v>0</v>
          </cell>
          <cell r="O419">
            <v>0</v>
          </cell>
          <cell r="P419">
            <v>1692.71</v>
          </cell>
          <cell r="Q419">
            <v>1692.71</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0</v>
          </cell>
          <cell r="BF419">
            <v>0</v>
          </cell>
          <cell r="BG419">
            <v>0</v>
          </cell>
          <cell r="BH419">
            <v>0</v>
          </cell>
          <cell r="BI419">
            <v>0</v>
          </cell>
          <cell r="BJ419">
            <v>0</v>
          </cell>
          <cell r="BK419">
            <v>0</v>
          </cell>
          <cell r="BL419">
            <v>0</v>
          </cell>
          <cell r="BM419">
            <v>0</v>
          </cell>
          <cell r="BN419">
            <v>0</v>
          </cell>
          <cell r="BO419">
            <v>0</v>
          </cell>
          <cell r="BP419">
            <v>0</v>
          </cell>
          <cell r="BQ419">
            <v>0</v>
          </cell>
          <cell r="BR419">
            <v>0</v>
          </cell>
          <cell r="BS419">
            <v>0</v>
          </cell>
          <cell r="BT419">
            <v>0</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cell r="CI419">
            <v>0</v>
          </cell>
          <cell r="CJ419">
            <v>0</v>
          </cell>
          <cell r="CK419">
            <v>0</v>
          </cell>
          <cell r="CL419">
            <v>0</v>
          </cell>
          <cell r="CM419">
            <v>0</v>
          </cell>
          <cell r="CN419">
            <v>0</v>
          </cell>
          <cell r="CO419">
            <v>0</v>
          </cell>
          <cell r="CP419">
            <v>0</v>
          </cell>
          <cell r="CQ419">
            <v>0</v>
          </cell>
        </row>
        <row r="420">
          <cell r="A420" t="str">
            <v>7.2.1.7</v>
          </cell>
          <cell r="B420" t="str">
            <v>ELE-NZR</v>
          </cell>
          <cell r="C420" t="str">
            <v>18.36.014</v>
          </cell>
          <cell r="D420" t="str">
            <v>598514-5</v>
          </cell>
          <cell r="E420" t="str">
            <v>CAIXA RETANGULAR 4X4", EM ALUMÍNIO, INSTALADA NO PISO. FORNECIMENTO E INSTALAÇÃO.</v>
          </cell>
          <cell r="F420" t="str">
            <v>un</v>
          </cell>
          <cell r="G420">
            <v>9</v>
          </cell>
          <cell r="H420">
            <v>0</v>
          </cell>
          <cell r="I420">
            <v>9</v>
          </cell>
          <cell r="J420">
            <v>14.59</v>
          </cell>
          <cell r="K420">
            <v>131.31</v>
          </cell>
          <cell r="L420">
            <v>16.39</v>
          </cell>
          <cell r="M420">
            <v>147.51</v>
          </cell>
          <cell r="N420">
            <v>0</v>
          </cell>
          <cell r="O420">
            <v>0</v>
          </cell>
          <cell r="P420">
            <v>30.98</v>
          </cell>
          <cell r="Q420">
            <v>278.82</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cell r="BA420">
            <v>0</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cell r="CI420">
            <v>0</v>
          </cell>
          <cell r="CJ420">
            <v>0</v>
          </cell>
          <cell r="CK420">
            <v>0</v>
          </cell>
          <cell r="CL420">
            <v>0</v>
          </cell>
          <cell r="CM420">
            <v>0</v>
          </cell>
          <cell r="CN420">
            <v>0</v>
          </cell>
          <cell r="CO420">
            <v>0</v>
          </cell>
          <cell r="CP420">
            <v>0</v>
          </cell>
          <cell r="CQ420">
            <v>0</v>
          </cell>
        </row>
        <row r="421">
          <cell r="A421" t="str">
            <v>7.2.1.8</v>
          </cell>
          <cell r="B421" t="str">
            <v>DEA</v>
          </cell>
          <cell r="C421" t="str">
            <v>18.36.002</v>
          </cell>
          <cell r="D421" t="str">
            <v>410151-0</v>
          </cell>
          <cell r="E421" t="str">
            <v>CAIXA RETANGULAR 4X4", EM PVC, INSTALADA EM ALVENARIA. FORNECIMENTO E INSTALAÇÃO.</v>
          </cell>
          <cell r="F421" t="str">
            <v>un</v>
          </cell>
          <cell r="G421">
            <v>2</v>
          </cell>
          <cell r="H421">
            <v>0</v>
          </cell>
          <cell r="I421">
            <v>2</v>
          </cell>
          <cell r="J421">
            <v>8.61</v>
          </cell>
          <cell r="K421">
            <v>17.22</v>
          </cell>
          <cell r="L421">
            <v>13.38</v>
          </cell>
          <cell r="M421">
            <v>26.76</v>
          </cell>
          <cell r="N421">
            <v>0</v>
          </cell>
          <cell r="O421">
            <v>0</v>
          </cell>
          <cell r="P421">
            <v>21.990000000000002</v>
          </cell>
          <cell r="Q421">
            <v>43.98</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cell r="CQ421">
            <v>0</v>
          </cell>
        </row>
        <row r="422">
          <cell r="A422" t="str">
            <v>7.2.1.9</v>
          </cell>
          <cell r="B422" t="str">
            <v>DEA</v>
          </cell>
          <cell r="C422" t="str">
            <v>18.29.023</v>
          </cell>
          <cell r="D422" t="str">
            <v>598524-2</v>
          </cell>
          <cell r="E422" t="str">
            <v>CONDULETE DE PVC, TIPO T, PARA ELETRODUTO ROSCÁVEL DE 1", APARENTE, INCLUSIVE ACESSÓRIOS DE FIXAÇÃO. FORNECIMENTO E INSTALAÇÃO.</v>
          </cell>
          <cell r="F422" t="str">
            <v>un</v>
          </cell>
          <cell r="G422">
            <v>4</v>
          </cell>
          <cell r="H422">
            <v>0</v>
          </cell>
          <cell r="I422">
            <v>4</v>
          </cell>
          <cell r="J422">
            <v>24.81</v>
          </cell>
          <cell r="K422">
            <v>99.24</v>
          </cell>
          <cell r="L422">
            <v>25.64</v>
          </cell>
          <cell r="M422">
            <v>102.56</v>
          </cell>
          <cell r="N422">
            <v>0</v>
          </cell>
          <cell r="O422">
            <v>0</v>
          </cell>
          <cell r="P422">
            <v>50.45</v>
          </cell>
          <cell r="Q422">
            <v>201.8</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cell r="CI422">
            <v>0</v>
          </cell>
          <cell r="CJ422">
            <v>0</v>
          </cell>
          <cell r="CK422">
            <v>0</v>
          </cell>
          <cell r="CL422">
            <v>0</v>
          </cell>
          <cell r="CM422">
            <v>0</v>
          </cell>
          <cell r="CN422">
            <v>0</v>
          </cell>
          <cell r="CO422">
            <v>0</v>
          </cell>
          <cell r="CP422">
            <v>0</v>
          </cell>
          <cell r="CQ422">
            <v>0</v>
          </cell>
        </row>
        <row r="423">
          <cell r="A423" t="str">
            <v>7.2.1.10</v>
          </cell>
          <cell r="B423" t="str">
            <v>DEA</v>
          </cell>
          <cell r="C423" t="str">
            <v>18.29.026</v>
          </cell>
          <cell r="D423" t="str">
            <v>443920-1</v>
          </cell>
          <cell r="E423" t="str">
            <v>FORNECIMENTO E INSTALAÇÃO DE TAMPA CEGA PARA CONDULETE EM PVC CAIXA 4" X 2"</v>
          </cell>
          <cell r="F423" t="str">
            <v>un</v>
          </cell>
          <cell r="G423">
            <v>4</v>
          </cell>
          <cell r="H423">
            <v>0</v>
          </cell>
          <cell r="I423">
            <v>4</v>
          </cell>
          <cell r="J423">
            <v>7.02</v>
          </cell>
          <cell r="K423">
            <v>28.08</v>
          </cell>
          <cell r="L423">
            <v>2.7</v>
          </cell>
          <cell r="M423">
            <v>10.8</v>
          </cell>
          <cell r="N423">
            <v>0</v>
          </cell>
          <cell r="O423">
            <v>0</v>
          </cell>
          <cell r="P423">
            <v>9.7199999999999989</v>
          </cell>
          <cell r="Q423">
            <v>38.880000000000003</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cell r="BA423">
            <v>0</v>
          </cell>
          <cell r="BB423">
            <v>0</v>
          </cell>
          <cell r="BC423">
            <v>0</v>
          </cell>
          <cell r="BD423">
            <v>0</v>
          </cell>
          <cell r="BE423">
            <v>0</v>
          </cell>
          <cell r="BF423">
            <v>0</v>
          </cell>
          <cell r="BG423">
            <v>0</v>
          </cell>
          <cell r="BH423">
            <v>0</v>
          </cell>
          <cell r="BI423">
            <v>0</v>
          </cell>
          <cell r="BJ423">
            <v>0</v>
          </cell>
          <cell r="BK423">
            <v>0</v>
          </cell>
          <cell r="BL423">
            <v>0</v>
          </cell>
          <cell r="BM423">
            <v>0</v>
          </cell>
          <cell r="BN423">
            <v>0</v>
          </cell>
          <cell r="BO423">
            <v>0</v>
          </cell>
          <cell r="BP423">
            <v>0</v>
          </cell>
          <cell r="BQ423">
            <v>0</v>
          </cell>
          <cell r="BR423">
            <v>0</v>
          </cell>
          <cell r="BS423">
            <v>0</v>
          </cell>
          <cell r="BT423">
            <v>0</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cell r="CI423">
            <v>0</v>
          </cell>
          <cell r="CJ423">
            <v>0</v>
          </cell>
          <cell r="CK423">
            <v>0</v>
          </cell>
          <cell r="CL423">
            <v>0</v>
          </cell>
          <cell r="CM423">
            <v>0</v>
          </cell>
          <cell r="CN423">
            <v>0</v>
          </cell>
          <cell r="CO423">
            <v>0</v>
          </cell>
          <cell r="CP423">
            <v>0</v>
          </cell>
          <cell r="CQ423">
            <v>0</v>
          </cell>
        </row>
        <row r="424">
          <cell r="A424" t="str">
            <v>7.2.1.11</v>
          </cell>
          <cell r="B424" t="str">
            <v>SINAPI</v>
          </cell>
          <cell r="C424" t="str">
            <v>101795</v>
          </cell>
          <cell r="D424" t="str">
            <v>523373-9</v>
          </cell>
          <cell r="E424" t="str">
            <v>CAIXA ENTERRADA PARA INSTALAÇÕES TELEFÔNICAS TIPO R1, EM ALVENARIA COM BLOCOS DE CONCRETO, DIMENSÕES INTERNAS: 0,35X0,60X0,60 M, EXCLUINDO TAMPÃO. AF_12/2020</v>
          </cell>
          <cell r="F424" t="str">
            <v>un</v>
          </cell>
          <cell r="G424">
            <v>4</v>
          </cell>
          <cell r="H424">
            <v>0</v>
          </cell>
          <cell r="I424">
            <v>4</v>
          </cell>
          <cell r="J424">
            <v>292.66000000000003</v>
          </cell>
          <cell r="K424">
            <v>1170.6400000000001</v>
          </cell>
          <cell r="L424">
            <v>263.62</v>
          </cell>
          <cell r="M424">
            <v>1054.48</v>
          </cell>
          <cell r="N424">
            <v>0</v>
          </cell>
          <cell r="O424">
            <v>0</v>
          </cell>
          <cell r="P424">
            <v>556.28</v>
          </cell>
          <cell r="Q424">
            <v>2225.12</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cell r="BA424">
            <v>0</v>
          </cell>
          <cell r="BB424">
            <v>0</v>
          </cell>
          <cell r="BC424">
            <v>0</v>
          </cell>
          <cell r="BD424">
            <v>0</v>
          </cell>
          <cell r="BE424">
            <v>0</v>
          </cell>
          <cell r="BF424">
            <v>0</v>
          </cell>
          <cell r="BG424">
            <v>0</v>
          </cell>
          <cell r="BH424">
            <v>0</v>
          </cell>
          <cell r="BI424">
            <v>0</v>
          </cell>
          <cell r="BJ424">
            <v>0</v>
          </cell>
          <cell r="BK424">
            <v>0</v>
          </cell>
          <cell r="BL424">
            <v>0</v>
          </cell>
          <cell r="BM424">
            <v>0</v>
          </cell>
          <cell r="BN424">
            <v>0</v>
          </cell>
          <cell r="BO424">
            <v>0</v>
          </cell>
          <cell r="BP424">
            <v>0</v>
          </cell>
          <cell r="BQ424">
            <v>0</v>
          </cell>
          <cell r="BR424">
            <v>0</v>
          </cell>
          <cell r="BS424">
            <v>0</v>
          </cell>
          <cell r="BT424">
            <v>0</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cell r="CI424">
            <v>0</v>
          </cell>
          <cell r="CJ424">
            <v>0</v>
          </cell>
          <cell r="CK424">
            <v>0</v>
          </cell>
          <cell r="CL424">
            <v>0</v>
          </cell>
          <cell r="CM424">
            <v>0</v>
          </cell>
          <cell r="CN424">
            <v>0</v>
          </cell>
          <cell r="CO424">
            <v>0</v>
          </cell>
          <cell r="CP424">
            <v>0</v>
          </cell>
          <cell r="CQ424">
            <v>0</v>
          </cell>
        </row>
        <row r="425">
          <cell r="A425" t="str">
            <v>7.2.1.12</v>
          </cell>
          <cell r="B425" t="str">
            <v>SINAPI</v>
          </cell>
          <cell r="C425" t="str">
            <v>101798</v>
          </cell>
          <cell r="D425" t="str">
            <v>523375-5</v>
          </cell>
          <cell r="E425" t="str">
            <v>TAMPA PARA CAIXA TIPO R1, EM FERRO FUNDIDO, DIMENSÕES INTERNAS: 0,40 X 0,60 M - FORNECIMENTO E INSTALAÇÃO. AF_12/2020</v>
          </cell>
          <cell r="F425" t="str">
            <v>un</v>
          </cell>
          <cell r="G425">
            <v>4</v>
          </cell>
          <cell r="H425">
            <v>0</v>
          </cell>
          <cell r="I425">
            <v>4</v>
          </cell>
          <cell r="J425">
            <v>289.3</v>
          </cell>
          <cell r="K425">
            <v>1157.2</v>
          </cell>
          <cell r="L425">
            <v>42.53</v>
          </cell>
          <cell r="M425">
            <v>170.12</v>
          </cell>
          <cell r="N425">
            <v>0</v>
          </cell>
          <cell r="O425">
            <v>0</v>
          </cell>
          <cell r="P425">
            <v>331.83000000000004</v>
          </cell>
          <cell r="Q425">
            <v>1327.32</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cell r="BA425">
            <v>0</v>
          </cell>
          <cell r="BB425">
            <v>0</v>
          </cell>
          <cell r="BC425">
            <v>0</v>
          </cell>
          <cell r="BD425">
            <v>0</v>
          </cell>
          <cell r="BE425">
            <v>0</v>
          </cell>
          <cell r="BF425">
            <v>0</v>
          </cell>
          <cell r="BG425">
            <v>0</v>
          </cell>
          <cell r="BH425">
            <v>0</v>
          </cell>
          <cell r="BI425">
            <v>0</v>
          </cell>
          <cell r="BJ425">
            <v>0</v>
          </cell>
          <cell r="BK425">
            <v>0</v>
          </cell>
          <cell r="BL425">
            <v>0</v>
          </cell>
          <cell r="BM425">
            <v>0</v>
          </cell>
          <cell r="BN425">
            <v>0</v>
          </cell>
          <cell r="BO425">
            <v>0</v>
          </cell>
          <cell r="BP425">
            <v>0</v>
          </cell>
          <cell r="BQ425">
            <v>0</v>
          </cell>
          <cell r="BR425">
            <v>0</v>
          </cell>
          <cell r="BS425">
            <v>0</v>
          </cell>
          <cell r="BT425">
            <v>0</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cell r="CI425">
            <v>0</v>
          </cell>
          <cell r="CJ425">
            <v>0</v>
          </cell>
          <cell r="CK425">
            <v>0</v>
          </cell>
          <cell r="CL425">
            <v>0</v>
          </cell>
          <cell r="CM425">
            <v>0</v>
          </cell>
          <cell r="CN425">
            <v>0</v>
          </cell>
          <cell r="CO425">
            <v>0</v>
          </cell>
          <cell r="CP425">
            <v>0</v>
          </cell>
          <cell r="CQ425">
            <v>0</v>
          </cell>
        </row>
        <row r="426">
          <cell r="A426" t="str">
            <v>7.2.1.13</v>
          </cell>
          <cell r="B426" t="str">
            <v>DEA</v>
          </cell>
          <cell r="C426" t="str">
            <v>18.36.001</v>
          </cell>
          <cell r="D426" t="str">
            <v>470051-1</v>
          </cell>
          <cell r="E426" t="str">
            <v>CAIXA RETANGULAR 4X2", EM PVC, INSTALADA EM ALVENARIA. FORNECIMENTO E INSTALAÇÃO.</v>
          </cell>
          <cell r="F426" t="str">
            <v>un</v>
          </cell>
          <cell r="G426">
            <v>2</v>
          </cell>
          <cell r="H426">
            <v>0</v>
          </cell>
          <cell r="I426">
            <v>2</v>
          </cell>
          <cell r="J426">
            <v>5.56</v>
          </cell>
          <cell r="K426">
            <v>11.12</v>
          </cell>
          <cell r="L426">
            <v>13.08</v>
          </cell>
          <cell r="M426">
            <v>26.16</v>
          </cell>
          <cell r="N426">
            <v>0</v>
          </cell>
          <cell r="O426">
            <v>0</v>
          </cell>
          <cell r="P426">
            <v>18.64</v>
          </cell>
          <cell r="Q426">
            <v>37.28</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cell r="BA426">
            <v>0</v>
          </cell>
          <cell r="BB426">
            <v>0</v>
          </cell>
          <cell r="BC426">
            <v>0</v>
          </cell>
          <cell r="BD426">
            <v>0</v>
          </cell>
          <cell r="BE426">
            <v>0</v>
          </cell>
          <cell r="BF426">
            <v>0</v>
          </cell>
          <cell r="BG426">
            <v>0</v>
          </cell>
          <cell r="BH426">
            <v>0</v>
          </cell>
          <cell r="BI426">
            <v>0</v>
          </cell>
          <cell r="BJ426">
            <v>0</v>
          </cell>
          <cell r="BK426">
            <v>0</v>
          </cell>
          <cell r="BL426">
            <v>0</v>
          </cell>
          <cell r="BM426">
            <v>0</v>
          </cell>
          <cell r="BN426">
            <v>0</v>
          </cell>
          <cell r="BO426">
            <v>0</v>
          </cell>
          <cell r="BP426">
            <v>0</v>
          </cell>
          <cell r="BQ426">
            <v>0</v>
          </cell>
          <cell r="BR426">
            <v>0</v>
          </cell>
          <cell r="BS426">
            <v>0</v>
          </cell>
          <cell r="BT426">
            <v>0</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cell r="CI426">
            <v>0</v>
          </cell>
          <cell r="CJ426">
            <v>0</v>
          </cell>
          <cell r="CK426">
            <v>0</v>
          </cell>
          <cell r="CL426">
            <v>0</v>
          </cell>
          <cell r="CM426">
            <v>0</v>
          </cell>
          <cell r="CN426">
            <v>0</v>
          </cell>
          <cell r="CO426">
            <v>0</v>
          </cell>
          <cell r="CP426">
            <v>0</v>
          </cell>
          <cell r="CQ426">
            <v>0</v>
          </cell>
        </row>
        <row r="427">
          <cell r="A427" t="str">
            <v>7.2.1.14</v>
          </cell>
          <cell r="B427" t="str">
            <v>DEA</v>
          </cell>
          <cell r="C427" t="str">
            <v>18.36.002</v>
          </cell>
          <cell r="D427" t="str">
            <v>410151-0</v>
          </cell>
          <cell r="E427" t="str">
            <v>CAIXA RETANGULAR 4X4", EM PVC, INSTALADA EM ALVENARIA. FORNECIMENTO E INSTALAÇÃO.</v>
          </cell>
          <cell r="F427" t="str">
            <v>un</v>
          </cell>
          <cell r="G427">
            <v>20</v>
          </cell>
          <cell r="H427">
            <v>0</v>
          </cell>
          <cell r="I427">
            <v>20</v>
          </cell>
          <cell r="J427">
            <v>8.61</v>
          </cell>
          <cell r="K427">
            <v>172.2</v>
          </cell>
          <cell r="L427">
            <v>13.38</v>
          </cell>
          <cell r="M427">
            <v>267.60000000000002</v>
          </cell>
          <cell r="N427">
            <v>0</v>
          </cell>
          <cell r="O427">
            <v>0</v>
          </cell>
          <cell r="P427">
            <v>21.990000000000002</v>
          </cell>
          <cell r="Q427">
            <v>439.8</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v>
          </cell>
          <cell r="BD427">
            <v>0</v>
          </cell>
          <cell r="BE427">
            <v>0</v>
          </cell>
          <cell r="BF427">
            <v>0</v>
          </cell>
          <cell r="BG427">
            <v>0</v>
          </cell>
          <cell r="BH427">
            <v>0</v>
          </cell>
          <cell r="BI427">
            <v>0</v>
          </cell>
          <cell r="BJ427">
            <v>0</v>
          </cell>
          <cell r="BK427">
            <v>0</v>
          </cell>
          <cell r="BL427">
            <v>0</v>
          </cell>
          <cell r="BM427">
            <v>0</v>
          </cell>
          <cell r="BN427">
            <v>0</v>
          </cell>
          <cell r="BO427">
            <v>0</v>
          </cell>
          <cell r="BP427">
            <v>0</v>
          </cell>
          <cell r="BQ427">
            <v>0</v>
          </cell>
          <cell r="BR427">
            <v>0</v>
          </cell>
          <cell r="BS427">
            <v>0</v>
          </cell>
          <cell r="BT427">
            <v>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cell r="CI427">
            <v>0</v>
          </cell>
          <cell r="CJ427">
            <v>0</v>
          </cell>
          <cell r="CK427">
            <v>0</v>
          </cell>
          <cell r="CL427">
            <v>0</v>
          </cell>
          <cell r="CM427">
            <v>0</v>
          </cell>
          <cell r="CN427">
            <v>0</v>
          </cell>
          <cell r="CO427">
            <v>0</v>
          </cell>
          <cell r="CP427">
            <v>0</v>
          </cell>
          <cell r="CQ427">
            <v>0</v>
          </cell>
        </row>
        <row r="428">
          <cell r="A428" t="str">
            <v>7.2.1.15</v>
          </cell>
          <cell r="B428" t="str">
            <v>DEA</v>
          </cell>
          <cell r="C428" t="str">
            <v>18.38.014</v>
          </cell>
          <cell r="D428" t="str">
            <v>389172-0</v>
          </cell>
          <cell r="E428" t="str">
            <v>TOMADA DUPLA PARA VOZ/DADOS PARA CAIXA 4X4", COMPOSTA POR SUPORTE, PLACA PARA QUATRO POSTOS, DOIS MÓDULOS DE TOMADA RJ45 CAT. 5E, COR BRANCA, PIALPLUS OU EQUIVALENTE, INCLUSIVE CONEXÃO/CRIMPAGEM TIPO IMPACTO (PUSH-DOWN). FORNECIMENTO E INSTALAÇÃO.</v>
          </cell>
          <cell r="F428" t="str">
            <v>un</v>
          </cell>
          <cell r="G428">
            <v>20</v>
          </cell>
          <cell r="H428">
            <v>0</v>
          </cell>
          <cell r="I428">
            <v>20</v>
          </cell>
          <cell r="J428">
            <v>68.77</v>
          </cell>
          <cell r="K428">
            <v>1375.3999999999999</v>
          </cell>
          <cell r="L428">
            <v>24.83</v>
          </cell>
          <cell r="M428">
            <v>496.59999999999997</v>
          </cell>
          <cell r="N428">
            <v>0</v>
          </cell>
          <cell r="O428">
            <v>0</v>
          </cell>
          <cell r="P428">
            <v>93.6</v>
          </cell>
          <cell r="Q428">
            <v>1872</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0</v>
          </cell>
          <cell r="BW428">
            <v>0</v>
          </cell>
          <cell r="BX428">
            <v>0</v>
          </cell>
          <cell r="BY428">
            <v>0</v>
          </cell>
          <cell r="BZ428">
            <v>0</v>
          </cell>
          <cell r="CA428">
            <v>0</v>
          </cell>
          <cell r="CB428">
            <v>0</v>
          </cell>
          <cell r="CC428">
            <v>0</v>
          </cell>
          <cell r="CD428">
            <v>0</v>
          </cell>
          <cell r="CE428">
            <v>0</v>
          </cell>
          <cell r="CF428">
            <v>0</v>
          </cell>
          <cell r="CG428">
            <v>0</v>
          </cell>
          <cell r="CH428">
            <v>0</v>
          </cell>
          <cell r="CI428">
            <v>0</v>
          </cell>
          <cell r="CJ428">
            <v>0</v>
          </cell>
          <cell r="CK428">
            <v>0</v>
          </cell>
          <cell r="CL428">
            <v>0</v>
          </cell>
          <cell r="CM428">
            <v>0</v>
          </cell>
          <cell r="CN428">
            <v>0</v>
          </cell>
          <cell r="CO428">
            <v>0</v>
          </cell>
          <cell r="CP428">
            <v>0</v>
          </cell>
          <cell r="CQ428">
            <v>0</v>
          </cell>
        </row>
        <row r="429">
          <cell r="A429" t="str">
            <v>7.2.1.16</v>
          </cell>
          <cell r="B429" t="str">
            <v>DEA</v>
          </cell>
          <cell r="C429" t="str">
            <v>18.38.012</v>
          </cell>
          <cell r="D429" t="str">
            <v>389170-4</v>
          </cell>
          <cell r="E429" t="str">
            <v>TOMADA SIMPLES PARA VOZ/DADOS PARA CAIXA 4X2 ", COMPOSTA POR SUPORTE, PLACA PARA UM POSTO E UM MÓDULO DE TOMADA RJ45, CAT. 5E, COR BRANCA, PIALPLUS OU EQUIVALENTE, INCLUSIVE CONEXÃO/CRIMPAGEM TIPO IMPACTO (PUSH-DOWN). FORNECIMENTO E INSTALAÇÃO.</v>
          </cell>
          <cell r="F429" t="str">
            <v>un</v>
          </cell>
          <cell r="G429">
            <v>2</v>
          </cell>
          <cell r="H429">
            <v>0</v>
          </cell>
          <cell r="I429">
            <v>2</v>
          </cell>
          <cell r="J429">
            <v>34.53</v>
          </cell>
          <cell r="K429">
            <v>69.06</v>
          </cell>
          <cell r="L429">
            <v>14.2</v>
          </cell>
          <cell r="M429">
            <v>28.4</v>
          </cell>
          <cell r="N429">
            <v>0</v>
          </cell>
          <cell r="O429">
            <v>0</v>
          </cell>
          <cell r="P429">
            <v>48.730000000000004</v>
          </cell>
          <cell r="Q429">
            <v>97.46</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cell r="BA429">
            <v>0</v>
          </cell>
          <cell r="BB429">
            <v>0</v>
          </cell>
          <cell r="BC429">
            <v>0</v>
          </cell>
          <cell r="BD429">
            <v>0</v>
          </cell>
          <cell r="BE429">
            <v>0</v>
          </cell>
          <cell r="BF429">
            <v>0</v>
          </cell>
          <cell r="BG429">
            <v>0</v>
          </cell>
          <cell r="BH429">
            <v>0</v>
          </cell>
          <cell r="BI429">
            <v>0</v>
          </cell>
          <cell r="BJ429">
            <v>0</v>
          </cell>
          <cell r="BK429">
            <v>0</v>
          </cell>
          <cell r="BL429">
            <v>0</v>
          </cell>
          <cell r="BM429">
            <v>0</v>
          </cell>
          <cell r="BN429">
            <v>0</v>
          </cell>
          <cell r="BO429">
            <v>0</v>
          </cell>
          <cell r="BP429">
            <v>0</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cell r="CI429">
            <v>0</v>
          </cell>
          <cell r="CJ429">
            <v>0</v>
          </cell>
          <cell r="CK429">
            <v>0</v>
          </cell>
          <cell r="CL429">
            <v>0</v>
          </cell>
          <cell r="CM429">
            <v>0</v>
          </cell>
          <cell r="CN429">
            <v>0</v>
          </cell>
          <cell r="CO429">
            <v>0</v>
          </cell>
          <cell r="CP429">
            <v>0</v>
          </cell>
          <cell r="CQ429">
            <v>0</v>
          </cell>
        </row>
        <row r="430">
          <cell r="A430" t="str">
            <v>7.2.1.17</v>
          </cell>
          <cell r="B430" t="str">
            <v>ELE-NZR</v>
          </cell>
          <cell r="C430" t="str">
            <v>18.38.032</v>
          </cell>
          <cell r="D430" t="str">
            <v>598559-5</v>
          </cell>
          <cell r="E430" t="str">
            <v>TOMADA DUPLA DE PISO PARA VOZ/DADOS PARA CAIXA 4X4", COMPOSTA POR SUPORTE, PLACA PARA DOIS POSTOS EM INOX OU LATÃO, DOIS MÓDULOS DE TOMADA RJ45 CAT. 5E, PIALPLUS OU EQUIVALENTE, INCLUSIVE CONEXÃO/CRIMPAGEM TIPO IMPACTO (PUSH-DOWN). FORNECIMENTO E INSTALAÇÃO.</v>
          </cell>
          <cell r="F430" t="str">
            <v>un</v>
          </cell>
          <cell r="G430">
            <v>9</v>
          </cell>
          <cell r="H430">
            <v>0</v>
          </cell>
          <cell r="I430">
            <v>9</v>
          </cell>
          <cell r="J430">
            <v>95.29</v>
          </cell>
          <cell r="K430">
            <v>857.61</v>
          </cell>
          <cell r="L430">
            <v>34.06</v>
          </cell>
          <cell r="M430">
            <v>306.54000000000002</v>
          </cell>
          <cell r="N430">
            <v>0</v>
          </cell>
          <cell r="O430">
            <v>0</v>
          </cell>
          <cell r="P430">
            <v>129.35000000000002</v>
          </cell>
          <cell r="Q430">
            <v>1164.1500000000001</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cell r="BA430">
            <v>0</v>
          </cell>
          <cell r="BB430">
            <v>0</v>
          </cell>
          <cell r="BC430">
            <v>0</v>
          </cell>
          <cell r="BD430">
            <v>0</v>
          </cell>
          <cell r="BE430">
            <v>0</v>
          </cell>
          <cell r="BF430">
            <v>0</v>
          </cell>
          <cell r="BG430">
            <v>0</v>
          </cell>
          <cell r="BH430">
            <v>0</v>
          </cell>
          <cell r="BI430">
            <v>0</v>
          </cell>
          <cell r="BJ430">
            <v>0</v>
          </cell>
          <cell r="BK430">
            <v>0</v>
          </cell>
          <cell r="BL430">
            <v>0</v>
          </cell>
          <cell r="BM430">
            <v>0</v>
          </cell>
          <cell r="BN430">
            <v>0</v>
          </cell>
          <cell r="BO430">
            <v>0</v>
          </cell>
          <cell r="BP430">
            <v>0</v>
          </cell>
          <cell r="BQ430">
            <v>0</v>
          </cell>
          <cell r="BR430">
            <v>0</v>
          </cell>
          <cell r="BS430">
            <v>0</v>
          </cell>
          <cell r="BT430">
            <v>0</v>
          </cell>
          <cell r="BU430">
            <v>0</v>
          </cell>
          <cell r="BV430">
            <v>0</v>
          </cell>
          <cell r="BW430">
            <v>0</v>
          </cell>
          <cell r="BX430">
            <v>0</v>
          </cell>
          <cell r="BY430">
            <v>0</v>
          </cell>
          <cell r="BZ430">
            <v>0</v>
          </cell>
          <cell r="CA430">
            <v>0</v>
          </cell>
          <cell r="CB430">
            <v>0</v>
          </cell>
          <cell r="CC430">
            <v>0</v>
          </cell>
          <cell r="CD430">
            <v>0</v>
          </cell>
          <cell r="CE430">
            <v>0</v>
          </cell>
          <cell r="CF430">
            <v>0</v>
          </cell>
          <cell r="CG430">
            <v>0</v>
          </cell>
          <cell r="CH430">
            <v>0</v>
          </cell>
          <cell r="CI430">
            <v>0</v>
          </cell>
          <cell r="CJ430">
            <v>0</v>
          </cell>
          <cell r="CK430">
            <v>0</v>
          </cell>
          <cell r="CL430">
            <v>0</v>
          </cell>
          <cell r="CM430">
            <v>0</v>
          </cell>
          <cell r="CN430">
            <v>0</v>
          </cell>
          <cell r="CO430">
            <v>0</v>
          </cell>
          <cell r="CP430">
            <v>0</v>
          </cell>
          <cell r="CQ430">
            <v>0</v>
          </cell>
        </row>
        <row r="431">
          <cell r="A431" t="str">
            <v>7.2.1.18</v>
          </cell>
          <cell r="B431" t="str">
            <v>DEA</v>
          </cell>
          <cell r="C431" t="str">
            <v>18.38.016</v>
          </cell>
          <cell r="D431" t="str">
            <v>274571-2</v>
          </cell>
          <cell r="E431" t="str">
            <v>PLACA CEGA PARA CAIXA 4X4", COMPOSTA POR SUPORTE E PLACA NA COR BRANCA, PIALPLUS OU EQUIVALENTE. FORNECIMENTO E INSTALAÇÃO.</v>
          </cell>
          <cell r="F431" t="str">
            <v>un</v>
          </cell>
          <cell r="G431">
            <v>2</v>
          </cell>
          <cell r="H431">
            <v>0</v>
          </cell>
          <cell r="I431">
            <v>2</v>
          </cell>
          <cell r="J431">
            <v>7.65</v>
          </cell>
          <cell r="K431">
            <v>15.3</v>
          </cell>
          <cell r="L431">
            <v>5.1100000000000003</v>
          </cell>
          <cell r="M431">
            <v>10.220000000000001</v>
          </cell>
          <cell r="N431">
            <v>0</v>
          </cell>
          <cell r="O431">
            <v>0</v>
          </cell>
          <cell r="P431">
            <v>12.760000000000002</v>
          </cell>
          <cell r="Q431">
            <v>25.52</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cell r="BA431">
            <v>0</v>
          </cell>
          <cell r="BB431">
            <v>0</v>
          </cell>
          <cell r="BC431">
            <v>0</v>
          </cell>
          <cell r="BD431">
            <v>0</v>
          </cell>
          <cell r="BE431">
            <v>0</v>
          </cell>
          <cell r="BF431">
            <v>0</v>
          </cell>
          <cell r="BG431">
            <v>0</v>
          </cell>
          <cell r="BH431">
            <v>0</v>
          </cell>
          <cell r="BI431">
            <v>0</v>
          </cell>
          <cell r="BJ431">
            <v>0</v>
          </cell>
          <cell r="BK431">
            <v>0</v>
          </cell>
          <cell r="BL431">
            <v>0</v>
          </cell>
          <cell r="BM431">
            <v>0</v>
          </cell>
          <cell r="BN431">
            <v>0</v>
          </cell>
          <cell r="BO431">
            <v>0</v>
          </cell>
          <cell r="BP431">
            <v>0</v>
          </cell>
          <cell r="BQ431">
            <v>0</v>
          </cell>
          <cell r="BR431">
            <v>0</v>
          </cell>
          <cell r="BS431">
            <v>0</v>
          </cell>
          <cell r="BT431">
            <v>0</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cell r="CI431">
            <v>0</v>
          </cell>
          <cell r="CJ431">
            <v>0</v>
          </cell>
          <cell r="CK431">
            <v>0</v>
          </cell>
          <cell r="CL431">
            <v>0</v>
          </cell>
          <cell r="CM431">
            <v>0</v>
          </cell>
          <cell r="CN431">
            <v>0</v>
          </cell>
          <cell r="CO431">
            <v>0</v>
          </cell>
          <cell r="CP431">
            <v>0</v>
          </cell>
          <cell r="CQ431">
            <v>0</v>
          </cell>
        </row>
        <row r="432">
          <cell r="A432" t="str">
            <v>7.2.1.19</v>
          </cell>
          <cell r="B432" t="str">
            <v>ELE-NZR</v>
          </cell>
          <cell r="C432" t="str">
            <v>18.34.002</v>
          </cell>
          <cell r="D432" t="str">
            <v>598560-9</v>
          </cell>
          <cell r="E432" t="str">
            <v>QUADRO DE DISTRIBUIÇÃO PARA TELEFONE Nº 4, DE SOBREPOR, PADRÃO TELEBRÁS, DIMENSÕES 60X60X12CM EM CHAPA DE AÇO GALVANIZADO E DEMAIS ACESSÓRIOS. FORNECIMENTO E INSTALAÇÃO.</v>
          </cell>
          <cell r="F432" t="str">
            <v>un</v>
          </cell>
          <cell r="G432">
            <v>1</v>
          </cell>
          <cell r="H432">
            <v>0</v>
          </cell>
          <cell r="I432">
            <v>1</v>
          </cell>
          <cell r="J432">
            <v>260.14999999999998</v>
          </cell>
          <cell r="K432">
            <v>260.14999999999998</v>
          </cell>
          <cell r="L432">
            <v>72.86</v>
          </cell>
          <cell r="M432">
            <v>72.86</v>
          </cell>
          <cell r="N432">
            <v>0</v>
          </cell>
          <cell r="O432">
            <v>0</v>
          </cell>
          <cell r="P432">
            <v>333.01</v>
          </cell>
          <cell r="Q432">
            <v>333.01</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cell r="BA432">
            <v>0</v>
          </cell>
          <cell r="BB432">
            <v>0</v>
          </cell>
          <cell r="BC432">
            <v>0</v>
          </cell>
          <cell r="BD432">
            <v>0</v>
          </cell>
          <cell r="BE432">
            <v>0</v>
          </cell>
          <cell r="BF432">
            <v>0</v>
          </cell>
          <cell r="BG432">
            <v>0</v>
          </cell>
          <cell r="BH432">
            <v>0</v>
          </cell>
          <cell r="BI432">
            <v>0</v>
          </cell>
          <cell r="BJ432">
            <v>0</v>
          </cell>
          <cell r="BK432">
            <v>0</v>
          </cell>
          <cell r="BL432">
            <v>0</v>
          </cell>
          <cell r="BM432">
            <v>0</v>
          </cell>
          <cell r="BN432">
            <v>0</v>
          </cell>
          <cell r="BO432">
            <v>0</v>
          </cell>
          <cell r="BP432">
            <v>0</v>
          </cell>
          <cell r="BQ432">
            <v>0</v>
          </cell>
          <cell r="BR432">
            <v>0</v>
          </cell>
          <cell r="BS432">
            <v>0</v>
          </cell>
          <cell r="BT432">
            <v>0</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cell r="CI432">
            <v>0</v>
          </cell>
          <cell r="CJ432">
            <v>0</v>
          </cell>
          <cell r="CK432">
            <v>0</v>
          </cell>
          <cell r="CL432">
            <v>0</v>
          </cell>
          <cell r="CM432">
            <v>0</v>
          </cell>
          <cell r="CN432">
            <v>0</v>
          </cell>
          <cell r="CO432">
            <v>0</v>
          </cell>
          <cell r="CP432">
            <v>0</v>
          </cell>
          <cell r="CQ432">
            <v>0</v>
          </cell>
        </row>
        <row r="433">
          <cell r="A433" t="str">
            <v>7.2.2.</v>
          </cell>
          <cell r="E433" t="str">
            <v>Conexão do porta-cabos</v>
          </cell>
          <cell r="H433">
            <v>0</v>
          </cell>
          <cell r="I433">
            <v>0</v>
          </cell>
          <cell r="K433">
            <v>0</v>
          </cell>
          <cell r="M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cell r="BA433">
            <v>0</v>
          </cell>
          <cell r="BB433">
            <v>0</v>
          </cell>
          <cell r="BC433">
            <v>0</v>
          </cell>
          <cell r="BD433">
            <v>0</v>
          </cell>
          <cell r="BE433">
            <v>0</v>
          </cell>
          <cell r="BF433">
            <v>0</v>
          </cell>
          <cell r="BG433">
            <v>0</v>
          </cell>
          <cell r="BH433">
            <v>0</v>
          </cell>
          <cell r="BI433">
            <v>0</v>
          </cell>
          <cell r="BJ433">
            <v>0</v>
          </cell>
          <cell r="BK433">
            <v>0</v>
          </cell>
          <cell r="BL433">
            <v>0</v>
          </cell>
          <cell r="BM433">
            <v>0</v>
          </cell>
          <cell r="BN433">
            <v>0</v>
          </cell>
          <cell r="BO433">
            <v>0</v>
          </cell>
          <cell r="BP433">
            <v>0</v>
          </cell>
          <cell r="BQ433">
            <v>0</v>
          </cell>
          <cell r="BR433">
            <v>0</v>
          </cell>
          <cell r="BS433">
            <v>0</v>
          </cell>
          <cell r="BT433">
            <v>0</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cell r="CI433">
            <v>0</v>
          </cell>
          <cell r="CJ433">
            <v>0</v>
          </cell>
          <cell r="CK433">
            <v>0</v>
          </cell>
          <cell r="CL433">
            <v>0</v>
          </cell>
          <cell r="CM433">
            <v>0</v>
          </cell>
          <cell r="CN433">
            <v>0</v>
          </cell>
          <cell r="CO433">
            <v>0</v>
          </cell>
          <cell r="CP433">
            <v>0</v>
          </cell>
          <cell r="CQ433">
            <v>0</v>
          </cell>
        </row>
        <row r="434">
          <cell r="A434" t="str">
            <v>7.2.2.1</v>
          </cell>
          <cell r="B434" t="str">
            <v>SINAPI</v>
          </cell>
          <cell r="C434" t="str">
            <v>91893</v>
          </cell>
          <cell r="D434" t="str">
            <v>474677-5</v>
          </cell>
          <cell r="E434" t="str">
            <v>CURVA 90 GRAUS PARA ELETRODUTO, PVC, ROSCÁVEL, DN 32 MM (1"), PARA CIRCUITOS TERMINAIS, INSTALADA EM FORRO - FORNECIMENTO E INSTALAÇÃO. AF_03/2023</v>
          </cell>
          <cell r="F434" t="str">
            <v>un</v>
          </cell>
          <cell r="G434">
            <v>1</v>
          </cell>
          <cell r="H434">
            <v>0</v>
          </cell>
          <cell r="I434">
            <v>1</v>
          </cell>
          <cell r="J434">
            <v>7.17</v>
          </cell>
          <cell r="K434">
            <v>7.17</v>
          </cell>
          <cell r="L434">
            <v>11.47</v>
          </cell>
          <cell r="M434">
            <v>11.47</v>
          </cell>
          <cell r="N434">
            <v>0</v>
          </cell>
          <cell r="O434">
            <v>0</v>
          </cell>
          <cell r="P434">
            <v>18.64</v>
          </cell>
          <cell r="Q434">
            <v>18.64</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cell r="BA434">
            <v>0</v>
          </cell>
          <cell r="BB434">
            <v>0</v>
          </cell>
          <cell r="BC434">
            <v>0</v>
          </cell>
          <cell r="BD434">
            <v>0</v>
          </cell>
          <cell r="BE434">
            <v>0</v>
          </cell>
          <cell r="BF434">
            <v>0</v>
          </cell>
          <cell r="BG434">
            <v>0</v>
          </cell>
          <cell r="BH434">
            <v>0</v>
          </cell>
          <cell r="BI434">
            <v>0</v>
          </cell>
          <cell r="BJ434">
            <v>0</v>
          </cell>
          <cell r="BK434">
            <v>0</v>
          </cell>
          <cell r="BL434">
            <v>0</v>
          </cell>
          <cell r="BM434">
            <v>0</v>
          </cell>
          <cell r="BN434">
            <v>0</v>
          </cell>
          <cell r="BO434">
            <v>0</v>
          </cell>
          <cell r="BP434">
            <v>0</v>
          </cell>
          <cell r="BQ434">
            <v>0</v>
          </cell>
          <cell r="BR434">
            <v>0</v>
          </cell>
          <cell r="BS434">
            <v>0</v>
          </cell>
          <cell r="BT434">
            <v>0</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cell r="CI434">
            <v>0</v>
          </cell>
          <cell r="CJ434">
            <v>0</v>
          </cell>
          <cell r="CK434">
            <v>0</v>
          </cell>
          <cell r="CL434">
            <v>0</v>
          </cell>
          <cell r="CM434">
            <v>0</v>
          </cell>
          <cell r="CN434">
            <v>0</v>
          </cell>
          <cell r="CO434">
            <v>0</v>
          </cell>
          <cell r="CP434">
            <v>0</v>
          </cell>
          <cell r="CQ434">
            <v>0</v>
          </cell>
        </row>
        <row r="435">
          <cell r="A435" t="str">
            <v>7.2.3.</v>
          </cell>
          <cell r="E435" t="str">
            <v>Segmento de transporte de cabos</v>
          </cell>
          <cell r="H435">
            <v>0</v>
          </cell>
          <cell r="I435">
            <v>0</v>
          </cell>
          <cell r="K435">
            <v>0</v>
          </cell>
          <cell r="M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cell r="BB435">
            <v>0</v>
          </cell>
          <cell r="BC435">
            <v>0</v>
          </cell>
          <cell r="BD435">
            <v>0</v>
          </cell>
          <cell r="BE435">
            <v>0</v>
          </cell>
          <cell r="BF435">
            <v>0</v>
          </cell>
          <cell r="BG435">
            <v>0</v>
          </cell>
          <cell r="BH435">
            <v>0</v>
          </cell>
          <cell r="BI435">
            <v>0</v>
          </cell>
          <cell r="BJ435">
            <v>0</v>
          </cell>
          <cell r="BK435">
            <v>0</v>
          </cell>
          <cell r="BL435">
            <v>0</v>
          </cell>
          <cell r="BM435">
            <v>0</v>
          </cell>
          <cell r="BN435">
            <v>0</v>
          </cell>
          <cell r="BO435">
            <v>0</v>
          </cell>
          <cell r="BP435">
            <v>0</v>
          </cell>
          <cell r="BQ435">
            <v>0</v>
          </cell>
          <cell r="BR435">
            <v>0</v>
          </cell>
          <cell r="BS435">
            <v>0</v>
          </cell>
          <cell r="BT435">
            <v>0</v>
          </cell>
          <cell r="BU435">
            <v>0</v>
          </cell>
          <cell r="BV435">
            <v>0</v>
          </cell>
          <cell r="BW435">
            <v>0</v>
          </cell>
          <cell r="BX435">
            <v>0</v>
          </cell>
          <cell r="BY435">
            <v>0</v>
          </cell>
          <cell r="BZ435">
            <v>0</v>
          </cell>
          <cell r="CA435">
            <v>0</v>
          </cell>
          <cell r="CB435">
            <v>0</v>
          </cell>
          <cell r="CC435">
            <v>0</v>
          </cell>
          <cell r="CD435">
            <v>0</v>
          </cell>
          <cell r="CE435">
            <v>0</v>
          </cell>
          <cell r="CF435">
            <v>0</v>
          </cell>
          <cell r="CG435">
            <v>0</v>
          </cell>
          <cell r="CH435">
            <v>0</v>
          </cell>
          <cell r="CI435">
            <v>0</v>
          </cell>
          <cell r="CJ435">
            <v>0</v>
          </cell>
          <cell r="CK435">
            <v>0</v>
          </cell>
          <cell r="CL435">
            <v>0</v>
          </cell>
          <cell r="CM435">
            <v>0</v>
          </cell>
          <cell r="CN435">
            <v>0</v>
          </cell>
          <cell r="CO435">
            <v>0</v>
          </cell>
          <cell r="CP435">
            <v>0</v>
          </cell>
          <cell r="CQ435">
            <v>0</v>
          </cell>
        </row>
        <row r="436">
          <cell r="A436" t="str">
            <v>7.2.3.1</v>
          </cell>
          <cell r="B436" t="str">
            <v>ELE-NZR</v>
          </cell>
          <cell r="C436" t="str">
            <v>18.23.030</v>
          </cell>
          <cell r="D436" t="str">
            <v>473843-8</v>
          </cell>
          <cell r="E436" t="str">
            <v xml:space="preserve">ELETROCALHA PERFURADA, GALVANIZADA, DIM.: 100X50MM, CHAPA 18, INCLUSIVE CONEXÕES, ACESSÓRIOS DE DERIVAÇÃO, MATERIAIS PARA FIXAÇÃO E SUSTENTAÇÃO. FORNECIMENTO E INSTALAÇÃO.        </v>
          </cell>
          <cell r="F436" t="str">
            <v>m</v>
          </cell>
          <cell r="G436">
            <v>14.3</v>
          </cell>
          <cell r="H436">
            <v>0</v>
          </cell>
          <cell r="I436">
            <v>14.3</v>
          </cell>
          <cell r="J436">
            <v>42.09</v>
          </cell>
          <cell r="K436">
            <v>601.88700000000006</v>
          </cell>
          <cell r="L436">
            <v>47.84</v>
          </cell>
          <cell r="M436">
            <v>684.11200000000008</v>
          </cell>
          <cell r="N436">
            <v>0</v>
          </cell>
          <cell r="O436">
            <v>0</v>
          </cell>
          <cell r="P436">
            <v>89.93</v>
          </cell>
          <cell r="Q436">
            <v>1285.99</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cell r="BB436">
            <v>0</v>
          </cell>
          <cell r="BC436">
            <v>0</v>
          </cell>
          <cell r="BD436">
            <v>0</v>
          </cell>
          <cell r="BE436">
            <v>0</v>
          </cell>
          <cell r="BF436">
            <v>0</v>
          </cell>
          <cell r="BG436">
            <v>0</v>
          </cell>
          <cell r="BH436">
            <v>0</v>
          </cell>
          <cell r="BI436">
            <v>0</v>
          </cell>
          <cell r="BJ436">
            <v>0</v>
          </cell>
          <cell r="BK436">
            <v>0</v>
          </cell>
          <cell r="BL436">
            <v>0</v>
          </cell>
          <cell r="BM436">
            <v>0</v>
          </cell>
          <cell r="BN436">
            <v>0</v>
          </cell>
          <cell r="BO436">
            <v>0</v>
          </cell>
          <cell r="BP436">
            <v>0</v>
          </cell>
          <cell r="BQ436">
            <v>0</v>
          </cell>
          <cell r="BR436">
            <v>0</v>
          </cell>
          <cell r="BS436">
            <v>0</v>
          </cell>
          <cell r="BT436">
            <v>0</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cell r="CI436">
            <v>0</v>
          </cell>
          <cell r="CJ436">
            <v>0</v>
          </cell>
          <cell r="CK436">
            <v>0</v>
          </cell>
          <cell r="CL436">
            <v>0</v>
          </cell>
          <cell r="CM436">
            <v>0</v>
          </cell>
          <cell r="CN436">
            <v>0</v>
          </cell>
          <cell r="CO436">
            <v>0</v>
          </cell>
          <cell r="CP436">
            <v>0</v>
          </cell>
          <cell r="CQ436">
            <v>0</v>
          </cell>
        </row>
        <row r="437">
          <cell r="A437" t="str">
            <v>7.2.3.2</v>
          </cell>
          <cell r="B437" t="str">
            <v>ELE-NZR</v>
          </cell>
          <cell r="C437" t="str">
            <v>18.23.029</v>
          </cell>
          <cell r="D437" t="str">
            <v>473843-8</v>
          </cell>
          <cell r="E437" t="str">
            <v xml:space="preserve">ELETROCALHA PERFURADA, GALVANIZADA, DIM.: 50X50MM, CHAPA 22, INCLUSIVE CONEXÕES, ACESSÓRIOS DE DERIVAÇÃO, MATERIAIS PARA FIXAÇÃO E SUSTENTAÇÃO. FORNECIMENTO E INSTALAÇÃO.       </v>
          </cell>
          <cell r="F437" t="str">
            <v>m</v>
          </cell>
          <cell r="G437">
            <v>46.28</v>
          </cell>
          <cell r="H437">
            <v>0</v>
          </cell>
          <cell r="I437">
            <v>46.28</v>
          </cell>
          <cell r="J437">
            <v>28.27</v>
          </cell>
          <cell r="K437">
            <v>1308.3356000000001</v>
          </cell>
          <cell r="L437">
            <v>43.04</v>
          </cell>
          <cell r="M437">
            <v>1991.8912</v>
          </cell>
          <cell r="N437">
            <v>0</v>
          </cell>
          <cell r="O437">
            <v>0</v>
          </cell>
          <cell r="P437">
            <v>71.31</v>
          </cell>
          <cell r="Q437">
            <v>3300.22</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cell r="BB437">
            <v>0</v>
          </cell>
          <cell r="BC437">
            <v>0</v>
          </cell>
          <cell r="BD437">
            <v>0</v>
          </cell>
          <cell r="BE437">
            <v>0</v>
          </cell>
          <cell r="BF437">
            <v>0</v>
          </cell>
          <cell r="BG437">
            <v>0</v>
          </cell>
          <cell r="BH437">
            <v>0</v>
          </cell>
          <cell r="BI437">
            <v>0</v>
          </cell>
          <cell r="BJ437">
            <v>0</v>
          </cell>
          <cell r="BK437">
            <v>0</v>
          </cell>
          <cell r="BL437">
            <v>0</v>
          </cell>
          <cell r="BM437">
            <v>0</v>
          </cell>
          <cell r="BN437">
            <v>0</v>
          </cell>
          <cell r="BO437">
            <v>0</v>
          </cell>
          <cell r="BP437">
            <v>0</v>
          </cell>
          <cell r="BQ437">
            <v>0</v>
          </cell>
          <cell r="BR437">
            <v>0</v>
          </cell>
          <cell r="BS437">
            <v>0</v>
          </cell>
          <cell r="BT437">
            <v>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cell r="CI437">
            <v>0</v>
          </cell>
          <cell r="CJ437">
            <v>0</v>
          </cell>
          <cell r="CK437">
            <v>0</v>
          </cell>
          <cell r="CL437">
            <v>0</v>
          </cell>
          <cell r="CM437">
            <v>0</v>
          </cell>
          <cell r="CN437">
            <v>0</v>
          </cell>
          <cell r="CO437">
            <v>0</v>
          </cell>
          <cell r="CP437">
            <v>0</v>
          </cell>
          <cell r="CQ437">
            <v>0</v>
          </cell>
        </row>
        <row r="438">
          <cell r="A438" t="str">
            <v>7.2.3.3</v>
          </cell>
          <cell r="B438" t="str">
            <v>DEA</v>
          </cell>
          <cell r="C438" t="str">
            <v>18.21.003</v>
          </cell>
          <cell r="D438" t="str">
            <v>398131-2</v>
          </cell>
          <cell r="E438" t="str">
            <v>ELETRODUTO RÍGIDO ROSCÁVEL, EM PVC, DN 50 MM (1 1/2"), COM LUVA DE ROSCA INTERNA E CONEXÕES, INSTALAÇÃO APARENTE, FIXADO COM ABRAÇADEIRA.  FORNECIMENTO E INSTALAÇÃO.</v>
          </cell>
          <cell r="F438" t="str">
            <v>m</v>
          </cell>
          <cell r="G438">
            <v>1.1299999999999999</v>
          </cell>
          <cell r="H438">
            <v>0</v>
          </cell>
          <cell r="I438">
            <v>1.1299999999999999</v>
          </cell>
          <cell r="J438">
            <v>22.02</v>
          </cell>
          <cell r="K438">
            <v>24.882599999999996</v>
          </cell>
          <cell r="L438">
            <v>18.3</v>
          </cell>
          <cell r="M438">
            <v>20.678999999999998</v>
          </cell>
          <cell r="N438">
            <v>0</v>
          </cell>
          <cell r="O438">
            <v>0</v>
          </cell>
          <cell r="P438">
            <v>40.32</v>
          </cell>
          <cell r="Q438">
            <v>45.56</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cell r="BA438">
            <v>0</v>
          </cell>
          <cell r="BB438">
            <v>0</v>
          </cell>
          <cell r="BC438">
            <v>0</v>
          </cell>
          <cell r="BD438">
            <v>0</v>
          </cell>
          <cell r="BE438">
            <v>0</v>
          </cell>
          <cell r="BF438">
            <v>0</v>
          </cell>
          <cell r="BG438">
            <v>0</v>
          </cell>
          <cell r="BH438">
            <v>0</v>
          </cell>
          <cell r="BI438">
            <v>0</v>
          </cell>
          <cell r="BJ438">
            <v>0</v>
          </cell>
          <cell r="BK438">
            <v>0</v>
          </cell>
          <cell r="BL438">
            <v>0</v>
          </cell>
          <cell r="BM438">
            <v>0</v>
          </cell>
          <cell r="BN438">
            <v>0</v>
          </cell>
          <cell r="BO438">
            <v>0</v>
          </cell>
          <cell r="BP438">
            <v>0</v>
          </cell>
          <cell r="BQ438">
            <v>0</v>
          </cell>
          <cell r="BR438">
            <v>0</v>
          </cell>
          <cell r="BS438">
            <v>0</v>
          </cell>
          <cell r="BT438">
            <v>0</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cell r="CQ438">
            <v>0</v>
          </cell>
        </row>
        <row r="439">
          <cell r="A439" t="str">
            <v>7.2.3.4</v>
          </cell>
          <cell r="B439" t="str">
            <v>DEA</v>
          </cell>
          <cell r="C439" t="str">
            <v>18.21.004</v>
          </cell>
          <cell r="D439" t="str">
            <v>401389-1</v>
          </cell>
          <cell r="E439" t="str">
            <v>ELETRODUTO RÍGIDO ROSCÁVEL, EM PVC, DN 60 MM (2"), COM LUVA DE ROSCA INTERNA E CONEXÕES, INSTALAÇÃO APARENTE, FIXADO COM ABRAÇADEIRA.  FORNECIMENTO E INSTALAÇÃO.</v>
          </cell>
          <cell r="F439" t="str">
            <v>m</v>
          </cell>
          <cell r="G439">
            <v>3.85</v>
          </cell>
          <cell r="H439">
            <v>0</v>
          </cell>
          <cell r="I439">
            <v>3.85</v>
          </cell>
          <cell r="J439">
            <v>30.32</v>
          </cell>
          <cell r="K439">
            <v>116.732</v>
          </cell>
          <cell r="L439">
            <v>18.3</v>
          </cell>
          <cell r="M439">
            <v>70.454999999999998</v>
          </cell>
          <cell r="N439">
            <v>0</v>
          </cell>
          <cell r="O439">
            <v>0</v>
          </cell>
          <cell r="P439">
            <v>48.620000000000005</v>
          </cell>
          <cell r="Q439">
            <v>187.18</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cell r="BB439">
            <v>0</v>
          </cell>
          <cell r="BC439">
            <v>0</v>
          </cell>
          <cell r="BD439">
            <v>0</v>
          </cell>
          <cell r="BE439">
            <v>0</v>
          </cell>
          <cell r="BF439">
            <v>0</v>
          </cell>
          <cell r="BG439">
            <v>0</v>
          </cell>
          <cell r="BH439">
            <v>0</v>
          </cell>
          <cell r="BI439">
            <v>0</v>
          </cell>
          <cell r="BJ439">
            <v>0</v>
          </cell>
          <cell r="BK439">
            <v>0</v>
          </cell>
          <cell r="BL439">
            <v>0</v>
          </cell>
          <cell r="BM439">
            <v>0</v>
          </cell>
          <cell r="BN439">
            <v>0</v>
          </cell>
          <cell r="BO439">
            <v>0</v>
          </cell>
          <cell r="BP439">
            <v>0</v>
          </cell>
          <cell r="BQ439">
            <v>0</v>
          </cell>
          <cell r="BR439">
            <v>0</v>
          </cell>
          <cell r="BS439">
            <v>0</v>
          </cell>
          <cell r="BT439">
            <v>0</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cell r="CI439">
            <v>0</v>
          </cell>
          <cell r="CJ439">
            <v>0</v>
          </cell>
          <cell r="CK439">
            <v>0</v>
          </cell>
          <cell r="CL439">
            <v>0</v>
          </cell>
          <cell r="CM439">
            <v>0</v>
          </cell>
          <cell r="CN439">
            <v>0</v>
          </cell>
          <cell r="CO439">
            <v>0</v>
          </cell>
          <cell r="CP439">
            <v>0</v>
          </cell>
          <cell r="CQ439">
            <v>0</v>
          </cell>
        </row>
        <row r="440">
          <cell r="A440" t="str">
            <v>7.2.3.5</v>
          </cell>
          <cell r="B440" t="str">
            <v>ELE-NZR</v>
          </cell>
          <cell r="C440" t="str">
            <v>18.20.007</v>
          </cell>
          <cell r="D440" t="str">
            <v>505949-6</v>
          </cell>
          <cell r="E440" t="str">
            <v>ELETRODUTO RÍGIDO ROSCÁVEL, PVC, DN 60 MM (2"), COM LUVA DE ROSCA INTERNA E CONEXÕES, INSTALAÇÃO ENTERRADA ENVELOPADO EM CONCRETO ESTRUTURAL FCK ≥ 20 MPA, TRAÇO 1:2:7:3 (25X25CM), INCLUINDO ESCAVAÇÃO E REATERRO.  (COM 25CM DE ALTURA E 40CM DE BASE) – FORNECIMENTO E INSTALAÇÃO.</v>
          </cell>
          <cell r="F440" t="str">
            <v>m</v>
          </cell>
          <cell r="G440">
            <v>52.04</v>
          </cell>
          <cell r="H440">
            <v>0</v>
          </cell>
          <cell r="I440">
            <v>52.04</v>
          </cell>
          <cell r="J440">
            <v>72.569999999999993</v>
          </cell>
          <cell r="K440">
            <v>3776.5427999999997</v>
          </cell>
          <cell r="L440">
            <v>72.16</v>
          </cell>
          <cell r="M440">
            <v>3755.2063999999996</v>
          </cell>
          <cell r="N440">
            <v>0</v>
          </cell>
          <cell r="O440">
            <v>0</v>
          </cell>
          <cell r="P440">
            <v>144.72999999999999</v>
          </cell>
          <cell r="Q440">
            <v>7531.74</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cell r="BA440">
            <v>0</v>
          </cell>
          <cell r="BB440">
            <v>0</v>
          </cell>
          <cell r="BC440">
            <v>0</v>
          </cell>
          <cell r="BD440">
            <v>0</v>
          </cell>
          <cell r="BE440">
            <v>0</v>
          </cell>
          <cell r="BF440">
            <v>0</v>
          </cell>
          <cell r="BG440">
            <v>0</v>
          </cell>
          <cell r="BH440">
            <v>0</v>
          </cell>
          <cell r="BI440">
            <v>0</v>
          </cell>
          <cell r="BJ440">
            <v>0</v>
          </cell>
          <cell r="BK440">
            <v>0</v>
          </cell>
          <cell r="BL440">
            <v>0</v>
          </cell>
          <cell r="BM440">
            <v>0</v>
          </cell>
          <cell r="BN440">
            <v>0</v>
          </cell>
          <cell r="BO440">
            <v>0</v>
          </cell>
          <cell r="BP440">
            <v>0</v>
          </cell>
          <cell r="BQ440">
            <v>0</v>
          </cell>
          <cell r="BR440">
            <v>0</v>
          </cell>
          <cell r="BS440">
            <v>0</v>
          </cell>
          <cell r="BT440">
            <v>0</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cell r="CI440">
            <v>0</v>
          </cell>
          <cell r="CJ440">
            <v>0</v>
          </cell>
          <cell r="CK440">
            <v>0</v>
          </cell>
          <cell r="CL440">
            <v>0</v>
          </cell>
          <cell r="CM440">
            <v>0</v>
          </cell>
          <cell r="CN440">
            <v>0</v>
          </cell>
          <cell r="CO440">
            <v>0</v>
          </cell>
          <cell r="CP440">
            <v>0</v>
          </cell>
          <cell r="CQ440">
            <v>0</v>
          </cell>
        </row>
        <row r="441">
          <cell r="A441" t="str">
            <v>7.3.</v>
          </cell>
          <cell r="E441" t="str">
            <v>CFTV</v>
          </cell>
          <cell r="H441">
            <v>0</v>
          </cell>
          <cell r="I441">
            <v>0</v>
          </cell>
          <cell r="K441">
            <v>0</v>
          </cell>
          <cell r="M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cell r="BA441">
            <v>0</v>
          </cell>
          <cell r="BB441">
            <v>0</v>
          </cell>
          <cell r="BC441">
            <v>0</v>
          </cell>
          <cell r="BD441">
            <v>0</v>
          </cell>
          <cell r="BE441">
            <v>0</v>
          </cell>
          <cell r="BF441">
            <v>0</v>
          </cell>
          <cell r="BG441">
            <v>0</v>
          </cell>
          <cell r="BH441">
            <v>0</v>
          </cell>
          <cell r="BI441">
            <v>0</v>
          </cell>
          <cell r="BJ441">
            <v>0</v>
          </cell>
          <cell r="BK441">
            <v>0</v>
          </cell>
          <cell r="BL441">
            <v>0</v>
          </cell>
          <cell r="BM441">
            <v>0</v>
          </cell>
          <cell r="BN441">
            <v>0</v>
          </cell>
          <cell r="BO441">
            <v>0</v>
          </cell>
          <cell r="BP441">
            <v>0</v>
          </cell>
          <cell r="BQ441">
            <v>0</v>
          </cell>
          <cell r="BR441">
            <v>0</v>
          </cell>
          <cell r="BS441">
            <v>0</v>
          </cell>
          <cell r="BT441">
            <v>0</v>
          </cell>
          <cell r="BU441">
            <v>0</v>
          </cell>
          <cell r="BV441">
            <v>0</v>
          </cell>
          <cell r="BW441">
            <v>0</v>
          </cell>
          <cell r="BX441">
            <v>0</v>
          </cell>
          <cell r="BY441">
            <v>0</v>
          </cell>
          <cell r="BZ441">
            <v>0</v>
          </cell>
          <cell r="CA441">
            <v>0</v>
          </cell>
          <cell r="CB441">
            <v>0</v>
          </cell>
          <cell r="CC441">
            <v>0</v>
          </cell>
          <cell r="CD441">
            <v>0</v>
          </cell>
          <cell r="CE441">
            <v>0</v>
          </cell>
          <cell r="CF441">
            <v>0</v>
          </cell>
          <cell r="CG441">
            <v>0</v>
          </cell>
          <cell r="CH441">
            <v>0</v>
          </cell>
          <cell r="CI441">
            <v>0</v>
          </cell>
          <cell r="CJ441">
            <v>0</v>
          </cell>
          <cell r="CK441">
            <v>0</v>
          </cell>
          <cell r="CL441">
            <v>0</v>
          </cell>
          <cell r="CM441">
            <v>0</v>
          </cell>
          <cell r="CN441">
            <v>0</v>
          </cell>
          <cell r="CO441">
            <v>0</v>
          </cell>
          <cell r="CP441">
            <v>0</v>
          </cell>
          <cell r="CQ441">
            <v>0</v>
          </cell>
        </row>
        <row r="442">
          <cell r="A442" t="str">
            <v>7.3.1.</v>
          </cell>
          <cell r="E442" t="str">
            <v>Caixa de passagem</v>
          </cell>
          <cell r="H442">
            <v>0</v>
          </cell>
          <cell r="I442">
            <v>0</v>
          </cell>
          <cell r="K442">
            <v>0</v>
          </cell>
          <cell r="M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cell r="BB442">
            <v>0</v>
          </cell>
          <cell r="BC442">
            <v>0</v>
          </cell>
          <cell r="BD442">
            <v>0</v>
          </cell>
          <cell r="BE442">
            <v>0</v>
          </cell>
          <cell r="BF442">
            <v>0</v>
          </cell>
          <cell r="BG442">
            <v>0</v>
          </cell>
          <cell r="BH442">
            <v>0</v>
          </cell>
          <cell r="BI442">
            <v>0</v>
          </cell>
          <cell r="BJ442">
            <v>0</v>
          </cell>
          <cell r="BK442">
            <v>0</v>
          </cell>
          <cell r="BL442">
            <v>0</v>
          </cell>
          <cell r="BM442">
            <v>0</v>
          </cell>
          <cell r="BN442">
            <v>0</v>
          </cell>
          <cell r="BO442">
            <v>0</v>
          </cell>
          <cell r="BP442">
            <v>0</v>
          </cell>
          <cell r="BQ442">
            <v>0</v>
          </cell>
          <cell r="BR442">
            <v>0</v>
          </cell>
          <cell r="BS442">
            <v>0</v>
          </cell>
          <cell r="BT442">
            <v>0</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cell r="CI442">
            <v>0</v>
          </cell>
          <cell r="CJ442">
            <v>0</v>
          </cell>
          <cell r="CK442">
            <v>0</v>
          </cell>
          <cell r="CL442">
            <v>0</v>
          </cell>
          <cell r="CM442">
            <v>0</v>
          </cell>
          <cell r="CN442">
            <v>0</v>
          </cell>
          <cell r="CO442">
            <v>0</v>
          </cell>
          <cell r="CP442">
            <v>0</v>
          </cell>
          <cell r="CQ442">
            <v>0</v>
          </cell>
        </row>
        <row r="443">
          <cell r="A443" t="str">
            <v>7.3.1.1</v>
          </cell>
          <cell r="B443" t="str">
            <v>ELE-NZR</v>
          </cell>
          <cell r="C443" t="str">
            <v>18.48.056</v>
          </cell>
          <cell r="D443" t="str">
            <v>598573-0</v>
          </cell>
          <cell r="E443" t="str">
            <v>PONTO DE CFTV EM ALVENARIA, COMPOSTO POR TUBULAÇÃO EM ELETRODUTO DE PVC RÍGIDO 1", ELETRODUTO PVC CORRUGADO 1", COM LUVA DE ROSCA INTERNA, CURVA E ACESSÓRIOS, CABO UTP 4 PARES (2X), CAT. 5E, FURUKAWA OU EQUIVALENTE, PARA UMA TOMADA RJ45 (VOZ/DADOS) INCLUINDO A RESERVA TÉCNICA DE CABO DE 11M (2X5,5M).</v>
          </cell>
          <cell r="F443" t="str">
            <v> pt</v>
          </cell>
          <cell r="G443">
            <v>6</v>
          </cell>
          <cell r="H443">
            <v>0</v>
          </cell>
          <cell r="I443">
            <v>6</v>
          </cell>
          <cell r="J443">
            <v>305.31</v>
          </cell>
          <cell r="K443">
            <v>1831.8600000000001</v>
          </cell>
          <cell r="L443">
            <v>0</v>
          </cell>
          <cell r="M443">
            <v>0</v>
          </cell>
          <cell r="N443">
            <v>0</v>
          </cell>
          <cell r="O443">
            <v>0</v>
          </cell>
          <cell r="P443">
            <v>305.31</v>
          </cell>
          <cell r="Q443">
            <v>1831.86</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cell r="BA443">
            <v>0</v>
          </cell>
          <cell r="BB443">
            <v>0</v>
          </cell>
          <cell r="BC443">
            <v>0</v>
          </cell>
          <cell r="BD443">
            <v>0</v>
          </cell>
          <cell r="BE443">
            <v>0</v>
          </cell>
          <cell r="BF443">
            <v>0</v>
          </cell>
          <cell r="BG443">
            <v>0</v>
          </cell>
          <cell r="BH443">
            <v>0</v>
          </cell>
          <cell r="BI443">
            <v>0</v>
          </cell>
          <cell r="BJ443">
            <v>0</v>
          </cell>
          <cell r="BK443">
            <v>0</v>
          </cell>
          <cell r="BL443">
            <v>0</v>
          </cell>
          <cell r="BM443">
            <v>0</v>
          </cell>
          <cell r="BN443">
            <v>0</v>
          </cell>
          <cell r="BO443">
            <v>0</v>
          </cell>
          <cell r="BP443">
            <v>0</v>
          </cell>
          <cell r="BQ443">
            <v>0</v>
          </cell>
          <cell r="BR443">
            <v>0</v>
          </cell>
          <cell r="BS443">
            <v>0</v>
          </cell>
          <cell r="BT443">
            <v>0</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cell r="CI443">
            <v>0</v>
          </cell>
          <cell r="CJ443">
            <v>0</v>
          </cell>
          <cell r="CK443">
            <v>0</v>
          </cell>
          <cell r="CL443">
            <v>0</v>
          </cell>
          <cell r="CM443">
            <v>0</v>
          </cell>
          <cell r="CN443">
            <v>0</v>
          </cell>
          <cell r="CO443">
            <v>0</v>
          </cell>
          <cell r="CP443">
            <v>0</v>
          </cell>
          <cell r="CQ443">
            <v>0</v>
          </cell>
        </row>
        <row r="444">
          <cell r="A444" t="str">
            <v>7.3.1.2</v>
          </cell>
          <cell r="B444" t="str">
            <v>DEA</v>
          </cell>
          <cell r="C444" t="str">
            <v>18.38.012</v>
          </cell>
          <cell r="D444" t="str">
            <v>389170-4</v>
          </cell>
          <cell r="E444" t="str">
            <v>TOMADA SIMPLES PARA VOZ/DADOS PARA CAIXA 4X2 ", COMPOSTA POR SUPORTE, PLACA PARA UM POSTO E UM MÓDULO DE TOMADA RJ45, CAT. 5E, COR BRANCA, PIALPLUS OU EQUIVALENTE, INCLUSIVE CONEXÃO/CRIMPAGEM TIPO IMPACTO (PUSH-DOWN). FORNECIMENTO E INSTALAÇÃO.</v>
          </cell>
          <cell r="F444" t="str">
            <v>un</v>
          </cell>
          <cell r="G444">
            <v>10</v>
          </cell>
          <cell r="H444">
            <v>0</v>
          </cell>
          <cell r="I444">
            <v>10</v>
          </cell>
          <cell r="J444">
            <v>34.53</v>
          </cell>
          <cell r="K444">
            <v>345.3</v>
          </cell>
          <cell r="L444">
            <v>14.2</v>
          </cell>
          <cell r="M444">
            <v>142</v>
          </cell>
          <cell r="N444">
            <v>0</v>
          </cell>
          <cell r="O444">
            <v>0</v>
          </cell>
          <cell r="P444">
            <v>48.730000000000004</v>
          </cell>
          <cell r="Q444">
            <v>487.3</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cell r="BB444">
            <v>0</v>
          </cell>
          <cell r="BC444">
            <v>0</v>
          </cell>
          <cell r="BD444">
            <v>0</v>
          </cell>
          <cell r="BE444">
            <v>0</v>
          </cell>
          <cell r="BF444">
            <v>0</v>
          </cell>
          <cell r="BG444">
            <v>0</v>
          </cell>
          <cell r="BH444">
            <v>0</v>
          </cell>
          <cell r="BI444">
            <v>0</v>
          </cell>
          <cell r="BJ444">
            <v>0</v>
          </cell>
          <cell r="BK444">
            <v>0</v>
          </cell>
          <cell r="BL444">
            <v>0</v>
          </cell>
          <cell r="BM444">
            <v>0</v>
          </cell>
          <cell r="BN444">
            <v>0</v>
          </cell>
          <cell r="BO444">
            <v>0</v>
          </cell>
          <cell r="BP444">
            <v>0</v>
          </cell>
          <cell r="BQ444">
            <v>0</v>
          </cell>
          <cell r="BR444">
            <v>0</v>
          </cell>
          <cell r="BS444">
            <v>0</v>
          </cell>
          <cell r="BT444">
            <v>0</v>
          </cell>
          <cell r="BU444">
            <v>0</v>
          </cell>
          <cell r="BV444">
            <v>0</v>
          </cell>
          <cell r="BW444">
            <v>0</v>
          </cell>
          <cell r="BX444">
            <v>0</v>
          </cell>
          <cell r="BY444">
            <v>0</v>
          </cell>
          <cell r="BZ444">
            <v>0</v>
          </cell>
          <cell r="CA444">
            <v>0</v>
          </cell>
          <cell r="CB444">
            <v>0</v>
          </cell>
          <cell r="CC444">
            <v>0</v>
          </cell>
          <cell r="CD444">
            <v>0</v>
          </cell>
          <cell r="CE444">
            <v>0</v>
          </cell>
          <cell r="CF444">
            <v>0</v>
          </cell>
          <cell r="CG444">
            <v>0</v>
          </cell>
          <cell r="CH444">
            <v>0</v>
          </cell>
          <cell r="CI444">
            <v>0</v>
          </cell>
          <cell r="CJ444">
            <v>0</v>
          </cell>
          <cell r="CK444">
            <v>0</v>
          </cell>
          <cell r="CL444">
            <v>0</v>
          </cell>
          <cell r="CM444">
            <v>0</v>
          </cell>
          <cell r="CN444">
            <v>0</v>
          </cell>
          <cell r="CO444">
            <v>0</v>
          </cell>
          <cell r="CP444">
            <v>0</v>
          </cell>
          <cell r="CQ444">
            <v>0</v>
          </cell>
        </row>
        <row r="445">
          <cell r="A445" t="str">
            <v>7.3.1.3</v>
          </cell>
          <cell r="B445" t="str">
            <v>ELE-NZR</v>
          </cell>
          <cell r="C445" t="str">
            <v>18.48.057</v>
          </cell>
          <cell r="D445" t="str">
            <v>598573-0</v>
          </cell>
          <cell r="E445" t="str">
            <v>PONTO DE CFTV EM TETO/ALVENARIA, COMPOSTO POR TUBULAÇÃO EM ELETRODUTO DE PVC RÍGIDO 1", ELETRODUTO PVC CORRUGADO 1", COM LUVA DE ROSCA INTERNA, CURVA E ACESSÓRIOS, CABO UTP 4 PARES (2X), CAT. 5E, FURUKAWA OU EQUIVALENTE, PARA UMA TOMADA RJ45 (VOZ/DADOS) INCLUINDO A RESERVA TÉCNICA DE CABO DE 11M (2X5,5M).</v>
          </cell>
          <cell r="F445" t="str">
            <v> pt</v>
          </cell>
          <cell r="G445">
            <v>1</v>
          </cell>
          <cell r="H445">
            <v>0</v>
          </cell>
          <cell r="I445">
            <v>1</v>
          </cell>
          <cell r="J445">
            <v>305.31</v>
          </cell>
          <cell r="K445">
            <v>305.31</v>
          </cell>
          <cell r="L445">
            <v>0</v>
          </cell>
          <cell r="M445">
            <v>0</v>
          </cell>
          <cell r="N445">
            <v>0</v>
          </cell>
          <cell r="O445">
            <v>0</v>
          </cell>
          <cell r="P445">
            <v>305.31</v>
          </cell>
          <cell r="Q445">
            <v>305.31</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cell r="BA445">
            <v>0</v>
          </cell>
          <cell r="BB445">
            <v>0</v>
          </cell>
          <cell r="BC445">
            <v>0</v>
          </cell>
          <cell r="BD445">
            <v>0</v>
          </cell>
          <cell r="BE445">
            <v>0</v>
          </cell>
          <cell r="BF445">
            <v>0</v>
          </cell>
          <cell r="BG445">
            <v>0</v>
          </cell>
          <cell r="BH445">
            <v>0</v>
          </cell>
          <cell r="BI445">
            <v>0</v>
          </cell>
          <cell r="BJ445">
            <v>0</v>
          </cell>
          <cell r="BK445">
            <v>0</v>
          </cell>
          <cell r="BL445">
            <v>0</v>
          </cell>
          <cell r="BM445">
            <v>0</v>
          </cell>
          <cell r="BN445">
            <v>0</v>
          </cell>
          <cell r="BO445">
            <v>0</v>
          </cell>
          <cell r="BP445">
            <v>0</v>
          </cell>
          <cell r="BQ445">
            <v>0</v>
          </cell>
          <cell r="BR445">
            <v>0</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cell r="CI445">
            <v>0</v>
          </cell>
          <cell r="CJ445">
            <v>0</v>
          </cell>
          <cell r="CK445">
            <v>0</v>
          </cell>
          <cell r="CL445">
            <v>0</v>
          </cell>
          <cell r="CM445">
            <v>0</v>
          </cell>
          <cell r="CN445">
            <v>0</v>
          </cell>
          <cell r="CO445">
            <v>0</v>
          </cell>
          <cell r="CP445">
            <v>0</v>
          </cell>
          <cell r="CQ445">
            <v>0</v>
          </cell>
        </row>
        <row r="446">
          <cell r="A446" t="str">
            <v>7.3.1.4</v>
          </cell>
          <cell r="B446" t="str">
            <v>SINAPI</v>
          </cell>
          <cell r="C446" t="str">
            <v>98301</v>
          </cell>
          <cell r="D446" t="str">
            <v>498881-7</v>
          </cell>
          <cell r="E446" t="str">
            <v>PATCH PANEL 24 PORTAS, CATEGORIA 5E - FORNECIMENTO E INSTALAÇÃO. AF_11/2019</v>
          </cell>
          <cell r="F446" t="str">
            <v>un</v>
          </cell>
          <cell r="G446">
            <v>1</v>
          </cell>
          <cell r="H446">
            <v>0</v>
          </cell>
          <cell r="I446">
            <v>1</v>
          </cell>
          <cell r="J446">
            <v>470.48</v>
          </cell>
          <cell r="K446">
            <v>470.48</v>
          </cell>
          <cell r="L446">
            <v>296.62</v>
          </cell>
          <cell r="M446">
            <v>296.62</v>
          </cell>
          <cell r="N446">
            <v>0</v>
          </cell>
          <cell r="O446">
            <v>0</v>
          </cell>
          <cell r="P446">
            <v>767.1</v>
          </cell>
          <cell r="Q446">
            <v>767.1</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cell r="BA446">
            <v>0</v>
          </cell>
          <cell r="BB446">
            <v>0</v>
          </cell>
          <cell r="BC446">
            <v>0</v>
          </cell>
          <cell r="BD446">
            <v>0</v>
          </cell>
          <cell r="BE446">
            <v>0</v>
          </cell>
          <cell r="BF446">
            <v>0</v>
          </cell>
          <cell r="BG446">
            <v>0</v>
          </cell>
          <cell r="BH446">
            <v>0</v>
          </cell>
          <cell r="BI446">
            <v>0</v>
          </cell>
          <cell r="BJ446">
            <v>0</v>
          </cell>
          <cell r="BK446">
            <v>0</v>
          </cell>
          <cell r="BL446">
            <v>0</v>
          </cell>
          <cell r="BM446">
            <v>0</v>
          </cell>
          <cell r="BN446">
            <v>0</v>
          </cell>
          <cell r="BO446">
            <v>0</v>
          </cell>
          <cell r="BP446">
            <v>0</v>
          </cell>
          <cell r="BQ446">
            <v>0</v>
          </cell>
          <cell r="BR446">
            <v>0</v>
          </cell>
          <cell r="BS446">
            <v>0</v>
          </cell>
          <cell r="BT446">
            <v>0</v>
          </cell>
          <cell r="BU446">
            <v>0</v>
          </cell>
          <cell r="BV446">
            <v>0</v>
          </cell>
          <cell r="BW446">
            <v>0</v>
          </cell>
          <cell r="BX446">
            <v>0</v>
          </cell>
          <cell r="BY446">
            <v>0</v>
          </cell>
          <cell r="BZ446">
            <v>0</v>
          </cell>
          <cell r="CA446">
            <v>0</v>
          </cell>
          <cell r="CB446">
            <v>0</v>
          </cell>
          <cell r="CC446">
            <v>0</v>
          </cell>
          <cell r="CD446">
            <v>0</v>
          </cell>
          <cell r="CE446">
            <v>0</v>
          </cell>
          <cell r="CF446">
            <v>0</v>
          </cell>
          <cell r="CG446">
            <v>0</v>
          </cell>
          <cell r="CH446">
            <v>0</v>
          </cell>
          <cell r="CI446">
            <v>0</v>
          </cell>
          <cell r="CJ446">
            <v>0</v>
          </cell>
          <cell r="CK446">
            <v>0</v>
          </cell>
          <cell r="CL446">
            <v>0</v>
          </cell>
          <cell r="CM446">
            <v>0</v>
          </cell>
          <cell r="CN446">
            <v>0</v>
          </cell>
          <cell r="CO446">
            <v>0</v>
          </cell>
          <cell r="CP446">
            <v>0</v>
          </cell>
          <cell r="CQ446">
            <v>0</v>
          </cell>
        </row>
        <row r="447">
          <cell r="A447" t="str">
            <v>7.3.1.5</v>
          </cell>
          <cell r="B447" t="str">
            <v>ELE-NZR</v>
          </cell>
          <cell r="C447" t="str">
            <v>18.48.058</v>
          </cell>
          <cell r="D447" t="str">
            <v>598575-7</v>
          </cell>
          <cell r="E447" t="str">
            <v>PONTO DE CFTV SOBREPOR NO TETO, COMPOSTO POR TUBULAÇÃO EM ELETRODUTO DE PVC RÍGIDO 1", COM LUVA DE ROSCA INTERNA, CURVA E ACESSÓRIOS, CABO UTP 4 PARES (2X), CAT. 5E, FURUKAWA OU EQUIVALENTE, PARA UMA TOMADA RJ45 (VOZ/DADOS) INCLUINDO A RESERVA TÉCNICA DE CABO DE 11M (2X5,5M).</v>
          </cell>
          <cell r="F447" t="str">
            <v> pt</v>
          </cell>
          <cell r="G447">
            <v>3</v>
          </cell>
          <cell r="H447">
            <v>0</v>
          </cell>
          <cell r="I447">
            <v>3</v>
          </cell>
          <cell r="J447">
            <v>272.19</v>
          </cell>
          <cell r="K447">
            <v>816.56999999999994</v>
          </cell>
          <cell r="L447">
            <v>0</v>
          </cell>
          <cell r="M447">
            <v>0</v>
          </cell>
          <cell r="N447">
            <v>0</v>
          </cell>
          <cell r="O447">
            <v>0</v>
          </cell>
          <cell r="P447">
            <v>272.19</v>
          </cell>
          <cell r="Q447">
            <v>816.57</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0</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row>
        <row r="448">
          <cell r="A448" t="str">
            <v>7.3.1.6</v>
          </cell>
          <cell r="B448" t="str">
            <v>ELE-NZR</v>
          </cell>
          <cell r="C448" t="str">
            <v>18.28.015</v>
          </cell>
          <cell r="D448" t="str">
            <v>216553-8</v>
          </cell>
          <cell r="E448" t="str">
            <v>SWITCH 24 PORTAS RJ-45 10/100 + 2 10/100/1000, INCLUSIVE FIXAÇÃO.</v>
          </cell>
          <cell r="F448" t="str">
            <v>un</v>
          </cell>
          <cell r="G448">
            <v>1</v>
          </cell>
          <cell r="H448">
            <v>0</v>
          </cell>
          <cell r="I448">
            <v>1</v>
          </cell>
          <cell r="J448">
            <v>1031.8800000000001</v>
          </cell>
          <cell r="K448">
            <v>1031.8800000000001</v>
          </cell>
          <cell r="L448">
            <v>2.85</v>
          </cell>
          <cell r="M448">
            <v>2.85</v>
          </cell>
          <cell r="N448">
            <v>0</v>
          </cell>
          <cell r="O448">
            <v>0</v>
          </cell>
          <cell r="P448">
            <v>1034.73</v>
          </cell>
          <cell r="Q448">
            <v>1034.73</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0</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row>
        <row r="449">
          <cell r="A449" t="str">
            <v>7.3.1.7</v>
          </cell>
          <cell r="B449" t="str">
            <v>ELE-NZR</v>
          </cell>
          <cell r="C449" t="str">
            <v>18.28.013</v>
          </cell>
          <cell r="D449" t="str">
            <v>598576-5</v>
          </cell>
          <cell r="E449" t="str">
            <v>RACK FECHADO DE PISO COM PORTA EM ACRÍLICO - 24 U´S – FORNECIMENTO E INSTALAÇÃO.</v>
          </cell>
          <cell r="F449" t="str">
            <v>un</v>
          </cell>
          <cell r="G449">
            <v>1</v>
          </cell>
          <cell r="H449">
            <v>0</v>
          </cell>
          <cell r="I449">
            <v>1</v>
          </cell>
          <cell r="J449">
            <v>1688.74</v>
          </cell>
          <cell r="K449">
            <v>1688.74</v>
          </cell>
          <cell r="L449">
            <v>3.97</v>
          </cell>
          <cell r="M449">
            <v>3.97</v>
          </cell>
          <cell r="N449">
            <v>0</v>
          </cell>
          <cell r="O449">
            <v>0</v>
          </cell>
          <cell r="P449">
            <v>1692.71</v>
          </cell>
          <cell r="Q449">
            <v>1692.71</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cell r="BB449">
            <v>0</v>
          </cell>
          <cell r="BC449">
            <v>0</v>
          </cell>
          <cell r="BD449">
            <v>0</v>
          </cell>
          <cell r="BE449">
            <v>0</v>
          </cell>
          <cell r="BF449">
            <v>0</v>
          </cell>
          <cell r="BG449">
            <v>0</v>
          </cell>
          <cell r="BH449">
            <v>0</v>
          </cell>
          <cell r="BI449">
            <v>0</v>
          </cell>
          <cell r="BJ449">
            <v>0</v>
          </cell>
          <cell r="BK449">
            <v>0</v>
          </cell>
          <cell r="BL449">
            <v>0</v>
          </cell>
          <cell r="BM449">
            <v>0</v>
          </cell>
          <cell r="BN449">
            <v>0</v>
          </cell>
          <cell r="BO449">
            <v>0</v>
          </cell>
          <cell r="BP449">
            <v>0</v>
          </cell>
          <cell r="BQ449">
            <v>0</v>
          </cell>
          <cell r="BR449">
            <v>0</v>
          </cell>
          <cell r="BS449">
            <v>0</v>
          </cell>
          <cell r="BT449">
            <v>0</v>
          </cell>
          <cell r="BU449">
            <v>0</v>
          </cell>
          <cell r="BV449">
            <v>0</v>
          </cell>
          <cell r="BW449">
            <v>0</v>
          </cell>
          <cell r="BX449">
            <v>0</v>
          </cell>
          <cell r="BY449">
            <v>0</v>
          </cell>
          <cell r="BZ449">
            <v>0</v>
          </cell>
          <cell r="CA449">
            <v>0</v>
          </cell>
          <cell r="CB449">
            <v>0</v>
          </cell>
          <cell r="CC449">
            <v>0</v>
          </cell>
          <cell r="CD449">
            <v>0</v>
          </cell>
          <cell r="CE449">
            <v>0</v>
          </cell>
          <cell r="CF449">
            <v>0</v>
          </cell>
          <cell r="CG449">
            <v>0</v>
          </cell>
          <cell r="CH449">
            <v>0</v>
          </cell>
          <cell r="CI449">
            <v>0</v>
          </cell>
          <cell r="CJ449">
            <v>0</v>
          </cell>
          <cell r="CK449">
            <v>0</v>
          </cell>
          <cell r="CL449">
            <v>0</v>
          </cell>
          <cell r="CM449">
            <v>0</v>
          </cell>
          <cell r="CN449">
            <v>0</v>
          </cell>
          <cell r="CO449">
            <v>0</v>
          </cell>
          <cell r="CP449">
            <v>0</v>
          </cell>
          <cell r="CQ449">
            <v>0</v>
          </cell>
        </row>
        <row r="450">
          <cell r="A450" t="str">
            <v>7.3.1.8</v>
          </cell>
          <cell r="B450" t="str">
            <v>ELE-NZR</v>
          </cell>
          <cell r="C450" t="str">
            <v>18.36.020</v>
          </cell>
          <cell r="D450" t="str">
            <v>569005-6</v>
          </cell>
          <cell r="E450" t="str">
            <v>CAIXA RETANGULAR 4X2” EM ALUMÍNIO – FORNECIMENTO E INSTALAÇÃO.</v>
          </cell>
          <cell r="F450" t="str">
            <v>un</v>
          </cell>
          <cell r="G450">
            <v>3</v>
          </cell>
          <cell r="H450">
            <v>0</v>
          </cell>
          <cell r="I450">
            <v>3</v>
          </cell>
          <cell r="J450">
            <v>9.5</v>
          </cell>
          <cell r="K450">
            <v>28.5</v>
          </cell>
          <cell r="L450">
            <v>14.34</v>
          </cell>
          <cell r="M450">
            <v>43.019999999999996</v>
          </cell>
          <cell r="N450">
            <v>0</v>
          </cell>
          <cell r="O450">
            <v>0</v>
          </cell>
          <cell r="P450">
            <v>23.84</v>
          </cell>
          <cell r="Q450">
            <v>71.52</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cell r="BA450">
            <v>0</v>
          </cell>
          <cell r="BB450">
            <v>0</v>
          </cell>
          <cell r="BC450">
            <v>0</v>
          </cell>
          <cell r="BD450">
            <v>0</v>
          </cell>
          <cell r="BE450">
            <v>0</v>
          </cell>
          <cell r="BF450">
            <v>0</v>
          </cell>
          <cell r="BG450">
            <v>0</v>
          </cell>
          <cell r="BH450">
            <v>0</v>
          </cell>
          <cell r="BI450">
            <v>0</v>
          </cell>
          <cell r="BJ450">
            <v>0</v>
          </cell>
          <cell r="BK450">
            <v>0</v>
          </cell>
          <cell r="BL450">
            <v>0</v>
          </cell>
          <cell r="BM450">
            <v>0</v>
          </cell>
          <cell r="BN450">
            <v>0</v>
          </cell>
          <cell r="BO450">
            <v>0</v>
          </cell>
          <cell r="BP450">
            <v>0</v>
          </cell>
          <cell r="BQ450">
            <v>0</v>
          </cell>
          <cell r="BR450">
            <v>0</v>
          </cell>
          <cell r="BS450">
            <v>0</v>
          </cell>
          <cell r="BT450">
            <v>0</v>
          </cell>
          <cell r="BU450">
            <v>0</v>
          </cell>
          <cell r="BV450">
            <v>0</v>
          </cell>
          <cell r="BW450">
            <v>0</v>
          </cell>
          <cell r="BX450">
            <v>0</v>
          </cell>
          <cell r="BY450">
            <v>0</v>
          </cell>
          <cell r="BZ450">
            <v>0</v>
          </cell>
          <cell r="CA450">
            <v>0</v>
          </cell>
          <cell r="CB450">
            <v>0</v>
          </cell>
          <cell r="CC450">
            <v>0</v>
          </cell>
          <cell r="CD450">
            <v>0</v>
          </cell>
          <cell r="CE450">
            <v>0</v>
          </cell>
          <cell r="CF450">
            <v>0</v>
          </cell>
          <cell r="CG450">
            <v>0</v>
          </cell>
          <cell r="CH450">
            <v>0</v>
          </cell>
          <cell r="CI450">
            <v>0</v>
          </cell>
          <cell r="CJ450">
            <v>0</v>
          </cell>
          <cell r="CK450">
            <v>0</v>
          </cell>
          <cell r="CL450">
            <v>0</v>
          </cell>
          <cell r="CM450">
            <v>0</v>
          </cell>
          <cell r="CN450">
            <v>0</v>
          </cell>
          <cell r="CO450">
            <v>0</v>
          </cell>
          <cell r="CP450">
            <v>0</v>
          </cell>
          <cell r="CQ450">
            <v>0</v>
          </cell>
        </row>
        <row r="451">
          <cell r="A451" t="str">
            <v>7.3.1.9</v>
          </cell>
          <cell r="B451" t="str">
            <v>ELE-NZR</v>
          </cell>
          <cell r="C451" t="str">
            <v>18.36.018</v>
          </cell>
          <cell r="D451" t="str">
            <v>599828-0</v>
          </cell>
          <cell r="E451" t="str">
            <v>CAIXA RETANGULAR 4X2", ALTA (2,00 M DO PISO), EM PVC, INSTALADA EM ALVENARIA. FORNECIMENTO E INSTALAÇÃO.</v>
          </cell>
          <cell r="F451" t="str">
            <v>un</v>
          </cell>
          <cell r="G451">
            <v>7</v>
          </cell>
          <cell r="H451">
            <v>0</v>
          </cell>
          <cell r="I451">
            <v>7</v>
          </cell>
          <cell r="J451">
            <v>8.84</v>
          </cell>
          <cell r="K451">
            <v>61.879999999999995</v>
          </cell>
          <cell r="L451">
            <v>31.55</v>
          </cell>
          <cell r="M451">
            <v>220.85</v>
          </cell>
          <cell r="N451">
            <v>0</v>
          </cell>
          <cell r="O451">
            <v>0</v>
          </cell>
          <cell r="P451">
            <v>40.39</v>
          </cell>
          <cell r="Q451">
            <v>282.73</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cell r="BB451">
            <v>0</v>
          </cell>
          <cell r="BC451">
            <v>0</v>
          </cell>
          <cell r="BD451">
            <v>0</v>
          </cell>
          <cell r="BE451">
            <v>0</v>
          </cell>
          <cell r="BF451">
            <v>0</v>
          </cell>
          <cell r="BG451">
            <v>0</v>
          </cell>
          <cell r="BH451">
            <v>0</v>
          </cell>
          <cell r="BI451">
            <v>0</v>
          </cell>
          <cell r="BJ451">
            <v>0</v>
          </cell>
          <cell r="BK451">
            <v>0</v>
          </cell>
          <cell r="BL451">
            <v>0</v>
          </cell>
          <cell r="BM451">
            <v>0</v>
          </cell>
          <cell r="BN451">
            <v>0</v>
          </cell>
          <cell r="BO451">
            <v>0</v>
          </cell>
          <cell r="BP451">
            <v>0</v>
          </cell>
          <cell r="BQ451">
            <v>0</v>
          </cell>
          <cell r="BR451">
            <v>0</v>
          </cell>
          <cell r="BS451">
            <v>0</v>
          </cell>
          <cell r="BT451">
            <v>0</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cell r="CI451">
            <v>0</v>
          </cell>
          <cell r="CJ451">
            <v>0</v>
          </cell>
          <cell r="CK451">
            <v>0</v>
          </cell>
          <cell r="CL451">
            <v>0</v>
          </cell>
          <cell r="CM451">
            <v>0</v>
          </cell>
          <cell r="CN451">
            <v>0</v>
          </cell>
          <cell r="CO451">
            <v>0</v>
          </cell>
          <cell r="CP451">
            <v>0</v>
          </cell>
          <cell r="CQ451">
            <v>0</v>
          </cell>
        </row>
        <row r="452">
          <cell r="A452" t="str">
            <v>7.3.1.10</v>
          </cell>
          <cell r="B452" t="str">
            <v>DEA</v>
          </cell>
          <cell r="C452" t="str">
            <v>18.29.023</v>
          </cell>
          <cell r="D452" t="str">
            <v>598524-2</v>
          </cell>
          <cell r="E452" t="str">
            <v>CONDULETE DE PVC, TIPO T, PARA ELETRODUTO ROSCÁVEL DE 1", APARENTE, INCLUSIVE ACESSÓRIOS DE FIXAÇÃO. FORNECIMENTO E INSTALAÇÃO.</v>
          </cell>
          <cell r="F452" t="str">
            <v>un</v>
          </cell>
          <cell r="G452">
            <v>3</v>
          </cell>
          <cell r="H452">
            <v>0</v>
          </cell>
          <cell r="I452">
            <v>3</v>
          </cell>
          <cell r="J452">
            <v>24.81</v>
          </cell>
          <cell r="K452">
            <v>74.429999999999993</v>
          </cell>
          <cell r="L452">
            <v>25.64</v>
          </cell>
          <cell r="M452">
            <v>76.92</v>
          </cell>
          <cell r="N452">
            <v>0</v>
          </cell>
          <cell r="O452">
            <v>0</v>
          </cell>
          <cell r="P452">
            <v>50.45</v>
          </cell>
          <cell r="Q452">
            <v>151.35</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cell r="BB452">
            <v>0</v>
          </cell>
          <cell r="BC452">
            <v>0</v>
          </cell>
          <cell r="BD452">
            <v>0</v>
          </cell>
          <cell r="BE452">
            <v>0</v>
          </cell>
          <cell r="BF452">
            <v>0</v>
          </cell>
          <cell r="BG452">
            <v>0</v>
          </cell>
          <cell r="BH452">
            <v>0</v>
          </cell>
          <cell r="BI452">
            <v>0</v>
          </cell>
          <cell r="BJ452">
            <v>0</v>
          </cell>
          <cell r="BK452">
            <v>0</v>
          </cell>
          <cell r="BL452">
            <v>0</v>
          </cell>
          <cell r="BM452">
            <v>0</v>
          </cell>
          <cell r="BN452">
            <v>0</v>
          </cell>
          <cell r="BO452">
            <v>0</v>
          </cell>
          <cell r="BP452">
            <v>0</v>
          </cell>
          <cell r="BQ452">
            <v>0</v>
          </cell>
          <cell r="BR452">
            <v>0</v>
          </cell>
          <cell r="BS452">
            <v>0</v>
          </cell>
          <cell r="BT452">
            <v>0</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cell r="CI452">
            <v>0</v>
          </cell>
          <cell r="CJ452">
            <v>0</v>
          </cell>
          <cell r="CK452">
            <v>0</v>
          </cell>
          <cell r="CL452">
            <v>0</v>
          </cell>
          <cell r="CM452">
            <v>0</v>
          </cell>
          <cell r="CN452">
            <v>0</v>
          </cell>
          <cell r="CO452">
            <v>0</v>
          </cell>
          <cell r="CP452">
            <v>0</v>
          </cell>
          <cell r="CQ452">
            <v>0</v>
          </cell>
        </row>
        <row r="453">
          <cell r="A453" t="str">
            <v>7.3.1.11</v>
          </cell>
          <cell r="B453" t="str">
            <v>DEA</v>
          </cell>
          <cell r="C453" t="str">
            <v>18.29.026</v>
          </cell>
          <cell r="D453" t="str">
            <v>443920-1</v>
          </cell>
          <cell r="E453" t="str">
            <v>FORNECIMENTO E INSTALAÇÃO DE TAMPA CEGA PARA CONDULETE EM PVC CAIXA 4" X 2"</v>
          </cell>
          <cell r="F453" t="str">
            <v>un</v>
          </cell>
          <cell r="G453">
            <v>3</v>
          </cell>
          <cell r="H453">
            <v>0</v>
          </cell>
          <cell r="I453">
            <v>3</v>
          </cell>
          <cell r="J453">
            <v>7.02</v>
          </cell>
          <cell r="K453">
            <v>21.06</v>
          </cell>
          <cell r="L453">
            <v>2.7</v>
          </cell>
          <cell r="M453">
            <v>8.1000000000000014</v>
          </cell>
          <cell r="N453">
            <v>0</v>
          </cell>
          <cell r="O453">
            <v>0</v>
          </cell>
          <cell r="P453">
            <v>9.7199999999999989</v>
          </cell>
          <cell r="Q453">
            <v>29.16</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cell r="BB453">
            <v>0</v>
          </cell>
          <cell r="BC453">
            <v>0</v>
          </cell>
          <cell r="BD453">
            <v>0</v>
          </cell>
          <cell r="BE453">
            <v>0</v>
          </cell>
          <cell r="BF453">
            <v>0</v>
          </cell>
          <cell r="BG453">
            <v>0</v>
          </cell>
          <cell r="BH453">
            <v>0</v>
          </cell>
          <cell r="BI453">
            <v>0</v>
          </cell>
          <cell r="BJ453">
            <v>0</v>
          </cell>
          <cell r="BK453">
            <v>0</v>
          </cell>
          <cell r="BL453">
            <v>0</v>
          </cell>
          <cell r="BM453">
            <v>0</v>
          </cell>
          <cell r="BN453">
            <v>0</v>
          </cell>
          <cell r="BO453">
            <v>0</v>
          </cell>
          <cell r="BP453">
            <v>0</v>
          </cell>
          <cell r="BQ453">
            <v>0</v>
          </cell>
          <cell r="BR453">
            <v>0</v>
          </cell>
          <cell r="BS453">
            <v>0</v>
          </cell>
          <cell r="BT453">
            <v>0</v>
          </cell>
          <cell r="BU453">
            <v>0</v>
          </cell>
          <cell r="BV453">
            <v>0</v>
          </cell>
          <cell r="BW453">
            <v>0</v>
          </cell>
          <cell r="BX453">
            <v>0</v>
          </cell>
          <cell r="BY453">
            <v>0</v>
          </cell>
          <cell r="BZ453">
            <v>0</v>
          </cell>
          <cell r="CA453">
            <v>0</v>
          </cell>
          <cell r="CB453">
            <v>0</v>
          </cell>
          <cell r="CC453">
            <v>0</v>
          </cell>
          <cell r="CD453">
            <v>0</v>
          </cell>
          <cell r="CE453">
            <v>0</v>
          </cell>
          <cell r="CF453">
            <v>0</v>
          </cell>
          <cell r="CG453">
            <v>0</v>
          </cell>
          <cell r="CH453">
            <v>0</v>
          </cell>
          <cell r="CI453">
            <v>0</v>
          </cell>
          <cell r="CJ453">
            <v>0</v>
          </cell>
          <cell r="CK453">
            <v>0</v>
          </cell>
          <cell r="CL453">
            <v>0</v>
          </cell>
          <cell r="CM453">
            <v>0</v>
          </cell>
          <cell r="CN453">
            <v>0</v>
          </cell>
          <cell r="CO453">
            <v>0</v>
          </cell>
          <cell r="CP453">
            <v>0</v>
          </cell>
          <cell r="CQ453">
            <v>0</v>
          </cell>
        </row>
        <row r="454">
          <cell r="A454" t="str">
            <v>7.3.2.</v>
          </cell>
          <cell r="E454" t="str">
            <v>Segmento de transporte de cabos</v>
          </cell>
          <cell r="H454">
            <v>0</v>
          </cell>
          <cell r="I454">
            <v>0</v>
          </cell>
          <cell r="K454">
            <v>0</v>
          </cell>
          <cell r="M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cell r="BB454">
            <v>0</v>
          </cell>
          <cell r="BC454">
            <v>0</v>
          </cell>
          <cell r="BD454">
            <v>0</v>
          </cell>
          <cell r="BE454">
            <v>0</v>
          </cell>
          <cell r="BF454">
            <v>0</v>
          </cell>
          <cell r="BG454">
            <v>0</v>
          </cell>
          <cell r="BH454">
            <v>0</v>
          </cell>
          <cell r="BI454">
            <v>0</v>
          </cell>
          <cell r="BJ454">
            <v>0</v>
          </cell>
          <cell r="BK454">
            <v>0</v>
          </cell>
          <cell r="BL454">
            <v>0</v>
          </cell>
          <cell r="BM454">
            <v>0</v>
          </cell>
          <cell r="BN454">
            <v>0</v>
          </cell>
          <cell r="BO454">
            <v>0</v>
          </cell>
          <cell r="BP454">
            <v>0</v>
          </cell>
          <cell r="BQ454">
            <v>0</v>
          </cell>
          <cell r="BR454">
            <v>0</v>
          </cell>
          <cell r="BS454">
            <v>0</v>
          </cell>
          <cell r="BT454">
            <v>0</v>
          </cell>
          <cell r="BU454">
            <v>0</v>
          </cell>
          <cell r="BV454">
            <v>0</v>
          </cell>
          <cell r="BW454">
            <v>0</v>
          </cell>
          <cell r="BX454">
            <v>0</v>
          </cell>
          <cell r="BY454">
            <v>0</v>
          </cell>
          <cell r="BZ454">
            <v>0</v>
          </cell>
          <cell r="CA454">
            <v>0</v>
          </cell>
          <cell r="CB454">
            <v>0</v>
          </cell>
          <cell r="CC454">
            <v>0</v>
          </cell>
          <cell r="CD454">
            <v>0</v>
          </cell>
          <cell r="CE454">
            <v>0</v>
          </cell>
          <cell r="CF454">
            <v>0</v>
          </cell>
          <cell r="CG454">
            <v>0</v>
          </cell>
          <cell r="CH454">
            <v>0</v>
          </cell>
          <cell r="CI454">
            <v>0</v>
          </cell>
          <cell r="CJ454">
            <v>0</v>
          </cell>
          <cell r="CK454">
            <v>0</v>
          </cell>
          <cell r="CL454">
            <v>0</v>
          </cell>
          <cell r="CM454">
            <v>0</v>
          </cell>
          <cell r="CN454">
            <v>0</v>
          </cell>
          <cell r="CO454">
            <v>0</v>
          </cell>
          <cell r="CP454">
            <v>0</v>
          </cell>
          <cell r="CQ454">
            <v>0</v>
          </cell>
        </row>
        <row r="455">
          <cell r="A455" t="str">
            <v>7.3.2.1</v>
          </cell>
          <cell r="B455" t="str">
            <v>ELE-NZR</v>
          </cell>
          <cell r="C455" t="str">
            <v>18.23.029</v>
          </cell>
          <cell r="D455" t="str">
            <v>437077-5</v>
          </cell>
          <cell r="E455" t="str">
            <v xml:space="preserve">ELETROCALHA PERFURADA, GALVANIZADA, DIM.: 50X50MM, CHAPA 22, INCLUSIVE CONEXÕES, ACESSÓRIOS DE DERIVAÇÃO, MATERIAIS PARA FIXAÇÃO E SUSTENTAÇÃO. FORNECIMENTO E INSTALAÇÃO.       </v>
          </cell>
          <cell r="F455" t="str">
            <v>m</v>
          </cell>
          <cell r="G455">
            <v>58.48</v>
          </cell>
          <cell r="H455">
            <v>0</v>
          </cell>
          <cell r="I455">
            <v>58.48</v>
          </cell>
          <cell r="J455">
            <v>28.27</v>
          </cell>
          <cell r="K455">
            <v>1653.2295999999999</v>
          </cell>
          <cell r="L455">
            <v>43.04</v>
          </cell>
          <cell r="M455">
            <v>2516.9791999999998</v>
          </cell>
          <cell r="N455">
            <v>0</v>
          </cell>
          <cell r="O455">
            <v>0</v>
          </cell>
          <cell r="P455">
            <v>71.31</v>
          </cell>
          <cell r="Q455">
            <v>4170.2</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cell r="BB455">
            <v>0</v>
          </cell>
          <cell r="BC455">
            <v>0</v>
          </cell>
          <cell r="BD455">
            <v>0</v>
          </cell>
          <cell r="BE455">
            <v>0</v>
          </cell>
          <cell r="BF455">
            <v>0</v>
          </cell>
          <cell r="BG455">
            <v>0</v>
          </cell>
          <cell r="BH455">
            <v>0</v>
          </cell>
          <cell r="BI455">
            <v>0</v>
          </cell>
          <cell r="BJ455">
            <v>0</v>
          </cell>
          <cell r="BK455">
            <v>0</v>
          </cell>
          <cell r="BL455">
            <v>0</v>
          </cell>
          <cell r="BM455">
            <v>0</v>
          </cell>
          <cell r="BN455">
            <v>0</v>
          </cell>
          <cell r="BO455">
            <v>0</v>
          </cell>
          <cell r="BP455">
            <v>0</v>
          </cell>
          <cell r="BQ455">
            <v>0</v>
          </cell>
          <cell r="BR455">
            <v>0</v>
          </cell>
          <cell r="BS455">
            <v>0</v>
          </cell>
          <cell r="BT455">
            <v>0</v>
          </cell>
          <cell r="BU455">
            <v>0</v>
          </cell>
          <cell r="BV455">
            <v>0</v>
          </cell>
          <cell r="BW455">
            <v>0</v>
          </cell>
          <cell r="BX455">
            <v>0</v>
          </cell>
          <cell r="BY455">
            <v>0</v>
          </cell>
          <cell r="BZ455">
            <v>0</v>
          </cell>
          <cell r="CA455">
            <v>0</v>
          </cell>
          <cell r="CB455">
            <v>0</v>
          </cell>
          <cell r="CC455">
            <v>0</v>
          </cell>
          <cell r="CD455">
            <v>0</v>
          </cell>
          <cell r="CE455">
            <v>0</v>
          </cell>
          <cell r="CF455">
            <v>0</v>
          </cell>
          <cell r="CG455">
            <v>0</v>
          </cell>
          <cell r="CH455">
            <v>0</v>
          </cell>
          <cell r="CI455">
            <v>0</v>
          </cell>
          <cell r="CJ455">
            <v>0</v>
          </cell>
          <cell r="CK455">
            <v>0</v>
          </cell>
          <cell r="CL455">
            <v>0</v>
          </cell>
          <cell r="CM455">
            <v>0</v>
          </cell>
          <cell r="CN455">
            <v>0</v>
          </cell>
          <cell r="CO455">
            <v>0</v>
          </cell>
          <cell r="CP455">
            <v>0</v>
          </cell>
          <cell r="CQ455">
            <v>0</v>
          </cell>
        </row>
        <row r="456">
          <cell r="A456" t="str">
            <v>7.4.</v>
          </cell>
          <cell r="E456" t="str">
            <v>ALIMENTADORES</v>
          </cell>
          <cell r="H456">
            <v>0</v>
          </cell>
          <cell r="I456">
            <v>0</v>
          </cell>
          <cell r="K456">
            <v>0</v>
          </cell>
          <cell r="M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cell r="BB456">
            <v>0</v>
          </cell>
          <cell r="BC456">
            <v>0</v>
          </cell>
          <cell r="BD456">
            <v>0</v>
          </cell>
          <cell r="BE456">
            <v>0</v>
          </cell>
          <cell r="BF456">
            <v>0</v>
          </cell>
          <cell r="BG456">
            <v>0</v>
          </cell>
          <cell r="BH456">
            <v>0</v>
          </cell>
          <cell r="BI456">
            <v>0</v>
          </cell>
          <cell r="BJ456">
            <v>0</v>
          </cell>
          <cell r="BK456">
            <v>0</v>
          </cell>
          <cell r="BL456">
            <v>0</v>
          </cell>
          <cell r="BM456">
            <v>0</v>
          </cell>
          <cell r="BN456">
            <v>0</v>
          </cell>
          <cell r="BO456">
            <v>0</v>
          </cell>
          <cell r="BP456">
            <v>0</v>
          </cell>
          <cell r="BQ456">
            <v>0</v>
          </cell>
          <cell r="BR456">
            <v>0</v>
          </cell>
          <cell r="BS456">
            <v>0</v>
          </cell>
          <cell r="BT456">
            <v>0</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cell r="CI456">
            <v>0</v>
          </cell>
          <cell r="CJ456">
            <v>0</v>
          </cell>
          <cell r="CK456">
            <v>0</v>
          </cell>
          <cell r="CL456">
            <v>0</v>
          </cell>
          <cell r="CM456">
            <v>0</v>
          </cell>
          <cell r="CN456">
            <v>0</v>
          </cell>
          <cell r="CO456">
            <v>0</v>
          </cell>
          <cell r="CP456">
            <v>0</v>
          </cell>
          <cell r="CQ456">
            <v>0</v>
          </cell>
        </row>
        <row r="457">
          <cell r="A457" t="str">
            <v>7.4.1.</v>
          </cell>
          <cell r="E457" t="str">
            <v>Caixa de distribuição elétrica</v>
          </cell>
          <cell r="H457">
            <v>0</v>
          </cell>
          <cell r="I457">
            <v>0</v>
          </cell>
          <cell r="K457">
            <v>0</v>
          </cell>
          <cell r="M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cell r="BB457">
            <v>0</v>
          </cell>
          <cell r="BC457">
            <v>0</v>
          </cell>
          <cell r="BD457">
            <v>0</v>
          </cell>
          <cell r="BE457">
            <v>0</v>
          </cell>
          <cell r="BF457">
            <v>0</v>
          </cell>
          <cell r="BG457">
            <v>0</v>
          </cell>
          <cell r="BH457">
            <v>0</v>
          </cell>
          <cell r="BI457">
            <v>0</v>
          </cell>
          <cell r="BJ457">
            <v>0</v>
          </cell>
          <cell r="BK457">
            <v>0</v>
          </cell>
          <cell r="BL457">
            <v>0</v>
          </cell>
          <cell r="BM457">
            <v>0</v>
          </cell>
          <cell r="BN457">
            <v>0</v>
          </cell>
          <cell r="BO457">
            <v>0</v>
          </cell>
          <cell r="BP457">
            <v>0</v>
          </cell>
          <cell r="BQ457">
            <v>0</v>
          </cell>
          <cell r="BR457">
            <v>0</v>
          </cell>
          <cell r="BS457">
            <v>0</v>
          </cell>
          <cell r="BT457">
            <v>0</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cell r="CI457">
            <v>0</v>
          </cell>
          <cell r="CJ457">
            <v>0</v>
          </cell>
          <cell r="CK457">
            <v>0</v>
          </cell>
          <cell r="CL457">
            <v>0</v>
          </cell>
          <cell r="CM457">
            <v>0</v>
          </cell>
          <cell r="CN457">
            <v>0</v>
          </cell>
          <cell r="CO457">
            <v>0</v>
          </cell>
          <cell r="CP457">
            <v>0</v>
          </cell>
          <cell r="CQ457">
            <v>0</v>
          </cell>
        </row>
        <row r="458">
          <cell r="A458" t="str">
            <v>7.4.1.1</v>
          </cell>
          <cell r="B458" t="str">
            <v>SINAPI</v>
          </cell>
          <cell r="C458" t="str">
            <v>101895</v>
          </cell>
          <cell r="D458" t="str">
            <v>521504-8</v>
          </cell>
          <cell r="E458" t="str">
            <v>DISJUNTOR TERMOMAGNÉTICO TRIPOLAR , CORRENTE NOMINAL DE 125A - FORNECIMENTO E INSTALAÇÃO. AF_10/2020</v>
          </cell>
          <cell r="F458" t="str">
            <v>un</v>
          </cell>
          <cell r="G458">
            <v>1</v>
          </cell>
          <cell r="H458">
            <v>0</v>
          </cell>
          <cell r="I458">
            <v>1</v>
          </cell>
          <cell r="J458">
            <v>383.88</v>
          </cell>
          <cell r="K458">
            <v>383.88</v>
          </cell>
          <cell r="L458">
            <v>63.28</v>
          </cell>
          <cell r="M458">
            <v>63.28</v>
          </cell>
          <cell r="N458">
            <v>0</v>
          </cell>
          <cell r="O458">
            <v>0</v>
          </cell>
          <cell r="P458">
            <v>447.15999999999997</v>
          </cell>
          <cell r="Q458">
            <v>447.16</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cell r="BA458">
            <v>0</v>
          </cell>
          <cell r="BB458">
            <v>0</v>
          </cell>
          <cell r="BC458">
            <v>0</v>
          </cell>
          <cell r="BD458">
            <v>0</v>
          </cell>
          <cell r="BE458">
            <v>0</v>
          </cell>
          <cell r="BF458">
            <v>0</v>
          </cell>
          <cell r="BG458">
            <v>0</v>
          </cell>
          <cell r="BH458">
            <v>0</v>
          </cell>
          <cell r="BI458">
            <v>0</v>
          </cell>
          <cell r="BJ458">
            <v>0</v>
          </cell>
          <cell r="BK458">
            <v>0</v>
          </cell>
          <cell r="BL458">
            <v>0</v>
          </cell>
          <cell r="BM458">
            <v>0</v>
          </cell>
          <cell r="BN458">
            <v>0</v>
          </cell>
          <cell r="BO458">
            <v>0</v>
          </cell>
          <cell r="BP458">
            <v>0</v>
          </cell>
          <cell r="BQ458">
            <v>0</v>
          </cell>
          <cell r="BR458">
            <v>0</v>
          </cell>
          <cell r="BS458">
            <v>0</v>
          </cell>
          <cell r="BT458">
            <v>0</v>
          </cell>
          <cell r="BU458">
            <v>0</v>
          </cell>
          <cell r="BV458">
            <v>0</v>
          </cell>
          <cell r="BW458">
            <v>0</v>
          </cell>
          <cell r="BX458">
            <v>0</v>
          </cell>
          <cell r="BY458">
            <v>0</v>
          </cell>
          <cell r="BZ458">
            <v>0</v>
          </cell>
          <cell r="CA458">
            <v>0</v>
          </cell>
          <cell r="CB458">
            <v>0</v>
          </cell>
          <cell r="CC458">
            <v>0</v>
          </cell>
          <cell r="CD458">
            <v>0</v>
          </cell>
          <cell r="CE458">
            <v>0</v>
          </cell>
          <cell r="CF458">
            <v>0</v>
          </cell>
          <cell r="CG458">
            <v>0</v>
          </cell>
          <cell r="CH458">
            <v>0</v>
          </cell>
          <cell r="CI458">
            <v>0</v>
          </cell>
          <cell r="CJ458">
            <v>0</v>
          </cell>
          <cell r="CK458">
            <v>0</v>
          </cell>
          <cell r="CL458">
            <v>0</v>
          </cell>
          <cell r="CM458">
            <v>0</v>
          </cell>
          <cell r="CN458">
            <v>0</v>
          </cell>
          <cell r="CO458">
            <v>0</v>
          </cell>
          <cell r="CP458">
            <v>0</v>
          </cell>
          <cell r="CQ458">
            <v>0</v>
          </cell>
        </row>
        <row r="459">
          <cell r="A459" t="str">
            <v>7.4.1.2</v>
          </cell>
          <cell r="B459" t="str">
            <v>SINAPI</v>
          </cell>
          <cell r="C459" t="str">
            <v>93671</v>
          </cell>
          <cell r="D459" t="str">
            <v>467644-0</v>
          </cell>
          <cell r="E459" t="str">
            <v>DISJUNTOR TRIPOLAR TIPO DIN, CORRENTE NOMINAL DE 32A - FORNECIMENTO E INSTALAÇÃO. AF_10/2020</v>
          </cell>
          <cell r="F459" t="str">
            <v>un</v>
          </cell>
          <cell r="G459">
            <v>1</v>
          </cell>
          <cell r="H459">
            <v>0</v>
          </cell>
          <cell r="I459">
            <v>1</v>
          </cell>
          <cell r="J459">
            <v>72.59</v>
          </cell>
          <cell r="K459">
            <v>72.59</v>
          </cell>
          <cell r="L459">
            <v>13.06</v>
          </cell>
          <cell r="M459">
            <v>13.06</v>
          </cell>
          <cell r="N459">
            <v>0</v>
          </cell>
          <cell r="O459">
            <v>0</v>
          </cell>
          <cell r="P459">
            <v>85.65</v>
          </cell>
          <cell r="Q459">
            <v>85.65</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V459">
            <v>0</v>
          </cell>
          <cell r="BW459">
            <v>0</v>
          </cell>
          <cell r="BX459">
            <v>0</v>
          </cell>
          <cell r="BY459">
            <v>0</v>
          </cell>
          <cell r="BZ459">
            <v>0</v>
          </cell>
          <cell r="CA459">
            <v>0</v>
          </cell>
          <cell r="CB459">
            <v>0</v>
          </cell>
          <cell r="CC459">
            <v>0</v>
          </cell>
          <cell r="CD459">
            <v>0</v>
          </cell>
          <cell r="CE459">
            <v>0</v>
          </cell>
          <cell r="CF459">
            <v>0</v>
          </cell>
          <cell r="CG459">
            <v>0</v>
          </cell>
          <cell r="CH459">
            <v>0</v>
          </cell>
          <cell r="CI459">
            <v>0</v>
          </cell>
          <cell r="CJ459">
            <v>0</v>
          </cell>
          <cell r="CK459">
            <v>0</v>
          </cell>
          <cell r="CL459">
            <v>0</v>
          </cell>
          <cell r="CM459">
            <v>0</v>
          </cell>
          <cell r="CN459">
            <v>0</v>
          </cell>
          <cell r="CO459">
            <v>0</v>
          </cell>
          <cell r="CP459">
            <v>0</v>
          </cell>
          <cell r="CQ459">
            <v>0</v>
          </cell>
        </row>
        <row r="460">
          <cell r="A460" t="str">
            <v>7.4.1.3</v>
          </cell>
          <cell r="B460" t="str">
            <v>SINAPI</v>
          </cell>
          <cell r="C460" t="str">
            <v>93672</v>
          </cell>
          <cell r="D460" t="str">
            <v>471444-0</v>
          </cell>
          <cell r="E460" t="str">
            <v>DISJUNTOR TRIPOLAR TIPO DIN, CORRENTE NOMINAL DE 40A - FORNECIMENTO E INSTALAÇÃO. AF_10/2020</v>
          </cell>
          <cell r="F460" t="str">
            <v>un</v>
          </cell>
          <cell r="G460">
            <v>4</v>
          </cell>
          <cell r="H460">
            <v>0</v>
          </cell>
          <cell r="I460">
            <v>4</v>
          </cell>
          <cell r="J460">
            <v>74.13</v>
          </cell>
          <cell r="K460">
            <v>296.52</v>
          </cell>
          <cell r="L460">
            <v>19.399999999999999</v>
          </cell>
          <cell r="M460">
            <v>77.599999999999994</v>
          </cell>
          <cell r="N460">
            <v>0</v>
          </cell>
          <cell r="O460">
            <v>0</v>
          </cell>
          <cell r="P460">
            <v>93.53</v>
          </cell>
          <cell r="Q460">
            <v>374.12</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cell r="BB460">
            <v>0</v>
          </cell>
          <cell r="BC460">
            <v>0</v>
          </cell>
          <cell r="BD460">
            <v>0</v>
          </cell>
          <cell r="BE460">
            <v>0</v>
          </cell>
          <cell r="BF460">
            <v>0</v>
          </cell>
          <cell r="BG460">
            <v>0</v>
          </cell>
          <cell r="BH460">
            <v>0</v>
          </cell>
          <cell r="BI460">
            <v>0</v>
          </cell>
          <cell r="BJ460">
            <v>0</v>
          </cell>
          <cell r="BK460">
            <v>0</v>
          </cell>
          <cell r="BL460">
            <v>0</v>
          </cell>
          <cell r="BM460">
            <v>0</v>
          </cell>
          <cell r="BN460">
            <v>0</v>
          </cell>
          <cell r="BO460">
            <v>0</v>
          </cell>
          <cell r="BP460">
            <v>0</v>
          </cell>
          <cell r="BQ460">
            <v>0</v>
          </cell>
          <cell r="BR460">
            <v>0</v>
          </cell>
          <cell r="BS460">
            <v>0</v>
          </cell>
          <cell r="BT460">
            <v>0</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cell r="CI460">
            <v>0</v>
          </cell>
          <cell r="CJ460">
            <v>0</v>
          </cell>
          <cell r="CK460">
            <v>0</v>
          </cell>
          <cell r="CL460">
            <v>0</v>
          </cell>
          <cell r="CM460">
            <v>0</v>
          </cell>
          <cell r="CN460">
            <v>0</v>
          </cell>
          <cell r="CO460">
            <v>0</v>
          </cell>
          <cell r="CP460">
            <v>0</v>
          </cell>
          <cell r="CQ460">
            <v>0</v>
          </cell>
        </row>
        <row r="461">
          <cell r="A461" t="str">
            <v>7.4.1.4</v>
          </cell>
          <cell r="B461" t="str">
            <v>SINAPI</v>
          </cell>
          <cell r="C461" t="str">
            <v>93673</v>
          </cell>
          <cell r="D461" t="str">
            <v>457545-8</v>
          </cell>
          <cell r="E461" t="str">
            <v>DISJUNTOR TRIPOLAR TIPO DIN, CORRENTE NOMINAL DE 50A - FORNECIMENTO E INSTALAÇÃO. AF_10/2020</v>
          </cell>
          <cell r="F461" t="str">
            <v>un</v>
          </cell>
          <cell r="G461">
            <v>1</v>
          </cell>
          <cell r="H461">
            <v>0</v>
          </cell>
          <cell r="I461">
            <v>1</v>
          </cell>
          <cell r="J461">
            <v>76.66</v>
          </cell>
          <cell r="K461">
            <v>76.66</v>
          </cell>
          <cell r="L461">
            <v>27.14</v>
          </cell>
          <cell r="M461">
            <v>27.14</v>
          </cell>
          <cell r="N461">
            <v>0</v>
          </cell>
          <cell r="O461">
            <v>0</v>
          </cell>
          <cell r="P461">
            <v>103.8</v>
          </cell>
          <cell r="Q461">
            <v>103.8</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v>0</v>
          </cell>
          <cell r="BN461">
            <v>0</v>
          </cell>
          <cell r="BO461">
            <v>0</v>
          </cell>
          <cell r="BP461">
            <v>0</v>
          </cell>
          <cell r="BQ461">
            <v>0</v>
          </cell>
          <cell r="BR461">
            <v>0</v>
          </cell>
          <cell r="BS461">
            <v>0</v>
          </cell>
          <cell r="BT461">
            <v>0</v>
          </cell>
          <cell r="BU461">
            <v>0</v>
          </cell>
          <cell r="BV461">
            <v>0</v>
          </cell>
          <cell r="BW461">
            <v>0</v>
          </cell>
          <cell r="BX461">
            <v>0</v>
          </cell>
          <cell r="BY461">
            <v>0</v>
          </cell>
          <cell r="BZ461">
            <v>0</v>
          </cell>
          <cell r="CA461">
            <v>0</v>
          </cell>
          <cell r="CB461">
            <v>0</v>
          </cell>
          <cell r="CC461">
            <v>0</v>
          </cell>
          <cell r="CD461">
            <v>0</v>
          </cell>
          <cell r="CE461">
            <v>0</v>
          </cell>
          <cell r="CF461">
            <v>0</v>
          </cell>
          <cell r="CG461">
            <v>0</v>
          </cell>
          <cell r="CH461">
            <v>0</v>
          </cell>
          <cell r="CI461">
            <v>0</v>
          </cell>
          <cell r="CJ461">
            <v>0</v>
          </cell>
          <cell r="CK461">
            <v>0</v>
          </cell>
          <cell r="CL461">
            <v>0</v>
          </cell>
          <cell r="CM461">
            <v>0</v>
          </cell>
          <cell r="CN461">
            <v>0</v>
          </cell>
          <cell r="CO461">
            <v>0</v>
          </cell>
          <cell r="CP461">
            <v>0</v>
          </cell>
          <cell r="CQ461">
            <v>0</v>
          </cell>
        </row>
        <row r="462">
          <cell r="A462" t="str">
            <v>7.4.1.5</v>
          </cell>
          <cell r="B462" t="str">
            <v>ELE-NZR</v>
          </cell>
          <cell r="C462" t="str">
            <v>18.28.010</v>
          </cell>
          <cell r="D462" t="str">
            <v>596089-4</v>
          </cell>
          <cell r="E462" t="str">
            <v xml:space="preserve">DISJUNTOR TRIPOLAR 80 A, PADRÃO DIN (LINHA BRANCA), CURVA DE DISPARO C, CORRENTE DE INTERRUPÇÃO 10KA, REF.: SIEMENS 5SX1 OU SIMILAR – FORNECIMENTO E INSTALAÇÃO. </v>
          </cell>
          <cell r="F462" t="str">
            <v>un</v>
          </cell>
          <cell r="G462">
            <v>2</v>
          </cell>
          <cell r="H462">
            <v>0</v>
          </cell>
          <cell r="I462">
            <v>2</v>
          </cell>
          <cell r="J462">
            <v>237.8</v>
          </cell>
          <cell r="K462">
            <v>475.6</v>
          </cell>
          <cell r="L462">
            <v>47.84</v>
          </cell>
          <cell r="M462">
            <v>95.68</v>
          </cell>
          <cell r="N462">
            <v>0</v>
          </cell>
          <cell r="O462">
            <v>0</v>
          </cell>
          <cell r="P462">
            <v>285.64</v>
          </cell>
          <cell r="Q462">
            <v>571.28</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cell r="BB462">
            <v>0</v>
          </cell>
          <cell r="BC462">
            <v>0</v>
          </cell>
          <cell r="BD462">
            <v>0</v>
          </cell>
          <cell r="BE462">
            <v>0</v>
          </cell>
          <cell r="BF462">
            <v>0</v>
          </cell>
          <cell r="BG462">
            <v>0</v>
          </cell>
          <cell r="BH462">
            <v>0</v>
          </cell>
          <cell r="BI462">
            <v>0</v>
          </cell>
          <cell r="BJ462">
            <v>0</v>
          </cell>
          <cell r="BK462">
            <v>0</v>
          </cell>
          <cell r="BL462">
            <v>0</v>
          </cell>
          <cell r="BM462">
            <v>0</v>
          </cell>
          <cell r="BN462">
            <v>0</v>
          </cell>
          <cell r="BO462">
            <v>0</v>
          </cell>
          <cell r="BP462">
            <v>0</v>
          </cell>
          <cell r="BQ462">
            <v>0</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cell r="CI462">
            <v>0</v>
          </cell>
          <cell r="CJ462">
            <v>0</v>
          </cell>
          <cell r="CK462">
            <v>0</v>
          </cell>
          <cell r="CL462">
            <v>0</v>
          </cell>
          <cell r="CM462">
            <v>0</v>
          </cell>
          <cell r="CN462">
            <v>0</v>
          </cell>
          <cell r="CO462">
            <v>0</v>
          </cell>
          <cell r="CP462">
            <v>0</v>
          </cell>
          <cell r="CQ462">
            <v>0</v>
          </cell>
        </row>
        <row r="463">
          <cell r="A463" t="str">
            <v>7.4.1.6</v>
          </cell>
          <cell r="B463" t="str">
            <v>ELE-NZR</v>
          </cell>
          <cell r="C463" t="str">
            <v>18.28.011</v>
          </cell>
          <cell r="D463" t="str">
            <v>511181-1</v>
          </cell>
          <cell r="E463" t="str">
            <v>DISPOSITIVO DPS CLASSE II, 1 POLO, 440V, 40KA, INCLUINDO TERMINAIS A COMPRESSÃO EM COBRE ESTANHADO. FORNECIMENTO E INSTALAÇÃO.</v>
          </cell>
          <cell r="F463" t="str">
            <v>un</v>
          </cell>
          <cell r="G463">
            <v>4</v>
          </cell>
          <cell r="H463">
            <v>0</v>
          </cell>
          <cell r="I463">
            <v>4</v>
          </cell>
          <cell r="J463">
            <v>165.65</v>
          </cell>
          <cell r="K463">
            <v>662.6</v>
          </cell>
          <cell r="L463">
            <v>9.0399999999999991</v>
          </cell>
          <cell r="M463">
            <v>36.159999999999997</v>
          </cell>
          <cell r="N463">
            <v>0</v>
          </cell>
          <cell r="O463">
            <v>0</v>
          </cell>
          <cell r="P463">
            <v>174.69</v>
          </cell>
          <cell r="Q463">
            <v>698.76</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v>0</v>
          </cell>
          <cell r="BN463">
            <v>0</v>
          </cell>
          <cell r="BO463">
            <v>0</v>
          </cell>
          <cell r="BP463">
            <v>0</v>
          </cell>
          <cell r="BQ463">
            <v>0</v>
          </cell>
          <cell r="BR463">
            <v>0</v>
          </cell>
          <cell r="BS463">
            <v>0</v>
          </cell>
          <cell r="BT463">
            <v>0</v>
          </cell>
          <cell r="BU463">
            <v>0</v>
          </cell>
          <cell r="BV463">
            <v>0</v>
          </cell>
          <cell r="BW463">
            <v>0</v>
          </cell>
          <cell r="BX463">
            <v>0</v>
          </cell>
          <cell r="BY463">
            <v>0</v>
          </cell>
          <cell r="BZ463">
            <v>0</v>
          </cell>
          <cell r="CA463">
            <v>0</v>
          </cell>
          <cell r="CB463">
            <v>0</v>
          </cell>
          <cell r="CC463">
            <v>0</v>
          </cell>
          <cell r="CD463">
            <v>0</v>
          </cell>
          <cell r="CE463">
            <v>0</v>
          </cell>
          <cell r="CF463">
            <v>0</v>
          </cell>
          <cell r="CG463">
            <v>0</v>
          </cell>
          <cell r="CH463">
            <v>0</v>
          </cell>
          <cell r="CI463">
            <v>0</v>
          </cell>
          <cell r="CJ463">
            <v>0</v>
          </cell>
          <cell r="CK463">
            <v>0</v>
          </cell>
          <cell r="CL463">
            <v>0</v>
          </cell>
          <cell r="CM463">
            <v>0</v>
          </cell>
          <cell r="CN463">
            <v>0</v>
          </cell>
          <cell r="CO463">
            <v>0</v>
          </cell>
          <cell r="CP463">
            <v>0</v>
          </cell>
          <cell r="CQ463">
            <v>0</v>
          </cell>
        </row>
        <row r="464">
          <cell r="A464" t="str">
            <v>7.4.1.7</v>
          </cell>
          <cell r="B464" t="str">
            <v>ELE-NZR</v>
          </cell>
          <cell r="C464" t="str">
            <v>18.25.008</v>
          </cell>
          <cell r="D464" t="str">
            <v>598602-8</v>
          </cell>
          <cell r="E464" t="str">
            <v>QUADRO DE DISTRIBUIÇÃO DE ENERGIA DE SOBREPOR, EM CHAPA METÁLICA, PARA 40 DISJUNTORES TERMOMAGNÉTICOS MONOPOLARES, PADRÃO DIN, COM BARRAMENTO TRIFÁSICO (100A), GUIA PARA DISJUNTOR GERAL, BARRAS DE NEUTRO E TERRA E DEMAIS ACESSÓRIOS. FORNECIMENTO E INSTALAÇÃO.</v>
          </cell>
          <cell r="F464" t="str">
            <v>un</v>
          </cell>
          <cell r="G464">
            <v>4</v>
          </cell>
          <cell r="H464">
            <v>0</v>
          </cell>
          <cell r="I464">
            <v>4</v>
          </cell>
          <cell r="J464">
            <v>818.96</v>
          </cell>
          <cell r="K464">
            <v>3275.84</v>
          </cell>
          <cell r="L464">
            <v>72.86</v>
          </cell>
          <cell r="M464">
            <v>291.44</v>
          </cell>
          <cell r="N464">
            <v>0</v>
          </cell>
          <cell r="O464">
            <v>0</v>
          </cell>
          <cell r="P464">
            <v>891.82</v>
          </cell>
          <cell r="Q464">
            <v>3567.28</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cell r="BB464">
            <v>0</v>
          </cell>
          <cell r="BC464">
            <v>0</v>
          </cell>
          <cell r="BD464">
            <v>0</v>
          </cell>
          <cell r="BE464">
            <v>0</v>
          </cell>
          <cell r="BF464">
            <v>0</v>
          </cell>
          <cell r="BG464">
            <v>0</v>
          </cell>
          <cell r="BH464">
            <v>0</v>
          </cell>
          <cell r="BI464">
            <v>0</v>
          </cell>
          <cell r="BJ464">
            <v>0</v>
          </cell>
          <cell r="BK464">
            <v>0</v>
          </cell>
          <cell r="BL464">
            <v>0</v>
          </cell>
          <cell r="BM464">
            <v>0</v>
          </cell>
          <cell r="BN464">
            <v>0</v>
          </cell>
          <cell r="BO464">
            <v>0</v>
          </cell>
          <cell r="BP464">
            <v>0</v>
          </cell>
          <cell r="BQ464">
            <v>0</v>
          </cell>
          <cell r="BR464">
            <v>0</v>
          </cell>
          <cell r="BS464">
            <v>0</v>
          </cell>
          <cell r="BT464">
            <v>0</v>
          </cell>
          <cell r="BU464">
            <v>0</v>
          </cell>
          <cell r="BV464">
            <v>0</v>
          </cell>
          <cell r="BW464">
            <v>0</v>
          </cell>
          <cell r="BX464">
            <v>0</v>
          </cell>
          <cell r="BY464">
            <v>0</v>
          </cell>
          <cell r="BZ464">
            <v>0</v>
          </cell>
          <cell r="CA464">
            <v>0</v>
          </cell>
          <cell r="CB464">
            <v>0</v>
          </cell>
          <cell r="CC464">
            <v>0</v>
          </cell>
          <cell r="CD464">
            <v>0</v>
          </cell>
          <cell r="CE464">
            <v>0</v>
          </cell>
          <cell r="CF464">
            <v>0</v>
          </cell>
          <cell r="CG464">
            <v>0</v>
          </cell>
          <cell r="CH464">
            <v>0</v>
          </cell>
          <cell r="CI464">
            <v>0</v>
          </cell>
          <cell r="CJ464">
            <v>0</v>
          </cell>
          <cell r="CK464">
            <v>0</v>
          </cell>
          <cell r="CL464">
            <v>0</v>
          </cell>
          <cell r="CM464">
            <v>0</v>
          </cell>
          <cell r="CN464">
            <v>0</v>
          </cell>
          <cell r="CO464">
            <v>0</v>
          </cell>
          <cell r="CP464">
            <v>0</v>
          </cell>
          <cell r="CQ464">
            <v>0</v>
          </cell>
        </row>
        <row r="465">
          <cell r="A465" t="str">
            <v>7.4.2.</v>
          </cell>
          <cell r="E465" t="str">
            <v>Caixa de passagem</v>
          </cell>
          <cell r="H465">
            <v>0</v>
          </cell>
          <cell r="I465">
            <v>0</v>
          </cell>
          <cell r="K465">
            <v>0</v>
          </cell>
          <cell r="M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cell r="BB465">
            <v>0</v>
          </cell>
          <cell r="BC465">
            <v>0</v>
          </cell>
          <cell r="BD465">
            <v>0</v>
          </cell>
          <cell r="BE465">
            <v>0</v>
          </cell>
          <cell r="BF465">
            <v>0</v>
          </cell>
          <cell r="BG465">
            <v>0</v>
          </cell>
          <cell r="BH465">
            <v>0</v>
          </cell>
          <cell r="BI465">
            <v>0</v>
          </cell>
          <cell r="BJ465">
            <v>0</v>
          </cell>
          <cell r="BK465">
            <v>0</v>
          </cell>
          <cell r="BL465">
            <v>0</v>
          </cell>
          <cell r="BM465">
            <v>0</v>
          </cell>
          <cell r="BN465">
            <v>0</v>
          </cell>
          <cell r="BO465">
            <v>0</v>
          </cell>
          <cell r="BP465">
            <v>0</v>
          </cell>
          <cell r="BQ465">
            <v>0</v>
          </cell>
          <cell r="BR465">
            <v>0</v>
          </cell>
          <cell r="BS465">
            <v>0</v>
          </cell>
          <cell r="BT465">
            <v>0</v>
          </cell>
          <cell r="BU465">
            <v>0</v>
          </cell>
          <cell r="BV465">
            <v>0</v>
          </cell>
          <cell r="BW465">
            <v>0</v>
          </cell>
          <cell r="BX465">
            <v>0</v>
          </cell>
          <cell r="BY465">
            <v>0</v>
          </cell>
          <cell r="BZ465">
            <v>0</v>
          </cell>
          <cell r="CA465">
            <v>0</v>
          </cell>
          <cell r="CB465">
            <v>0</v>
          </cell>
          <cell r="CC465">
            <v>0</v>
          </cell>
          <cell r="CD465">
            <v>0</v>
          </cell>
          <cell r="CE465">
            <v>0</v>
          </cell>
          <cell r="CF465">
            <v>0</v>
          </cell>
          <cell r="CG465">
            <v>0</v>
          </cell>
          <cell r="CH465">
            <v>0</v>
          </cell>
          <cell r="CI465">
            <v>0</v>
          </cell>
          <cell r="CJ465">
            <v>0</v>
          </cell>
          <cell r="CK465">
            <v>0</v>
          </cell>
          <cell r="CL465">
            <v>0</v>
          </cell>
          <cell r="CM465">
            <v>0</v>
          </cell>
          <cell r="CN465">
            <v>0</v>
          </cell>
          <cell r="CO465">
            <v>0</v>
          </cell>
          <cell r="CP465">
            <v>0</v>
          </cell>
          <cell r="CQ465">
            <v>0</v>
          </cell>
        </row>
        <row r="466">
          <cell r="A466" t="str">
            <v>7.4.2.1</v>
          </cell>
          <cell r="B466" t="str">
            <v>ELE-NZR</v>
          </cell>
          <cell r="C466" t="str">
            <v>18.36.016</v>
          </cell>
          <cell r="D466" t="str">
            <v>598749-0</v>
          </cell>
          <cell r="E466" t="str">
            <v>CAIXA DE PASSAGEM 100X100X80MM, CHAPA 18, COM TAMPA PARAFUSADA – FORNECIMENTO E INSTALAÇÃO.</v>
          </cell>
          <cell r="F466" t="str">
            <v>un</v>
          </cell>
          <cell r="G466">
            <v>1</v>
          </cell>
          <cell r="H466">
            <v>0</v>
          </cell>
          <cell r="I466">
            <v>1</v>
          </cell>
          <cell r="J466">
            <v>24.22</v>
          </cell>
          <cell r="K466">
            <v>24.22</v>
          </cell>
          <cell r="L466">
            <v>19.12</v>
          </cell>
          <cell r="M466">
            <v>19.12</v>
          </cell>
          <cell r="N466">
            <v>0</v>
          </cell>
          <cell r="O466">
            <v>0</v>
          </cell>
          <cell r="P466">
            <v>43.34</v>
          </cell>
          <cell r="Q466">
            <v>43.34</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cell r="BB466">
            <v>0</v>
          </cell>
          <cell r="BC466">
            <v>0</v>
          </cell>
          <cell r="BD466">
            <v>0</v>
          </cell>
          <cell r="BE466">
            <v>0</v>
          </cell>
          <cell r="BF466">
            <v>0</v>
          </cell>
          <cell r="BG466">
            <v>0</v>
          </cell>
          <cell r="BH466">
            <v>0</v>
          </cell>
          <cell r="BI466">
            <v>0</v>
          </cell>
          <cell r="BJ466">
            <v>0</v>
          </cell>
          <cell r="BK466">
            <v>0</v>
          </cell>
          <cell r="BL466">
            <v>0</v>
          </cell>
          <cell r="BM466">
            <v>0</v>
          </cell>
          <cell r="BN466">
            <v>0</v>
          </cell>
          <cell r="BO466">
            <v>0</v>
          </cell>
          <cell r="BP466">
            <v>0</v>
          </cell>
          <cell r="BQ466">
            <v>0</v>
          </cell>
          <cell r="BR466">
            <v>0</v>
          </cell>
          <cell r="BS466">
            <v>0</v>
          </cell>
          <cell r="BT466">
            <v>0</v>
          </cell>
          <cell r="BU466">
            <v>0</v>
          </cell>
          <cell r="BV466">
            <v>0</v>
          </cell>
          <cell r="BW466">
            <v>0</v>
          </cell>
          <cell r="BX466">
            <v>0</v>
          </cell>
          <cell r="BY466">
            <v>0</v>
          </cell>
          <cell r="BZ466">
            <v>0</v>
          </cell>
          <cell r="CA466">
            <v>0</v>
          </cell>
          <cell r="CB466">
            <v>0</v>
          </cell>
          <cell r="CC466">
            <v>0</v>
          </cell>
          <cell r="CD466">
            <v>0</v>
          </cell>
          <cell r="CE466">
            <v>0</v>
          </cell>
          <cell r="CF466">
            <v>0</v>
          </cell>
          <cell r="CG466">
            <v>0</v>
          </cell>
          <cell r="CH466">
            <v>0</v>
          </cell>
          <cell r="CI466">
            <v>0</v>
          </cell>
          <cell r="CJ466">
            <v>0</v>
          </cell>
          <cell r="CK466">
            <v>0</v>
          </cell>
          <cell r="CL466">
            <v>0</v>
          </cell>
          <cell r="CM466">
            <v>0</v>
          </cell>
          <cell r="CN466">
            <v>0</v>
          </cell>
          <cell r="CO466">
            <v>0</v>
          </cell>
          <cell r="CP466">
            <v>0</v>
          </cell>
          <cell r="CQ466">
            <v>0</v>
          </cell>
        </row>
        <row r="467">
          <cell r="A467" t="str">
            <v>7.4.2.2</v>
          </cell>
          <cell r="B467" t="str">
            <v>SINAPI</v>
          </cell>
          <cell r="C467" t="str">
            <v>97888</v>
          </cell>
          <cell r="D467" t="str">
            <v>501100-0</v>
          </cell>
          <cell r="E467" t="str">
            <v>CAIXA ENTERRADA ELÉTRICA RETANGULAR, EM ALVENARIA COM TIJOLOS CERÂMICOS MACIÇOS, FUNDO COM BRITA, DIMENSÕES INTERNAS: 0,6X0,6X0,6 M. AF_12/2020</v>
          </cell>
          <cell r="F467" t="str">
            <v>un</v>
          </cell>
          <cell r="G467">
            <v>4</v>
          </cell>
          <cell r="H467">
            <v>0</v>
          </cell>
          <cell r="I467">
            <v>4</v>
          </cell>
          <cell r="J467">
            <v>203.91</v>
          </cell>
          <cell r="K467">
            <v>815.64</v>
          </cell>
          <cell r="L467">
            <v>279.16000000000003</v>
          </cell>
          <cell r="M467">
            <v>1116.6400000000001</v>
          </cell>
          <cell r="N467">
            <v>0</v>
          </cell>
          <cell r="O467">
            <v>0</v>
          </cell>
          <cell r="P467">
            <v>483.07000000000005</v>
          </cell>
          <cell r="Q467">
            <v>1932.28</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cell r="BB467">
            <v>0</v>
          </cell>
          <cell r="BC467">
            <v>0</v>
          </cell>
          <cell r="BD467">
            <v>0</v>
          </cell>
          <cell r="BE467">
            <v>0</v>
          </cell>
          <cell r="BF467">
            <v>0</v>
          </cell>
          <cell r="BG467">
            <v>0</v>
          </cell>
          <cell r="BH467">
            <v>0</v>
          </cell>
          <cell r="BI467">
            <v>0</v>
          </cell>
          <cell r="BJ467">
            <v>0</v>
          </cell>
          <cell r="BK467">
            <v>0</v>
          </cell>
          <cell r="BL467">
            <v>0</v>
          </cell>
          <cell r="BM467">
            <v>0</v>
          </cell>
          <cell r="BN467">
            <v>0</v>
          </cell>
          <cell r="BO467">
            <v>0</v>
          </cell>
          <cell r="BP467">
            <v>0</v>
          </cell>
          <cell r="BQ467">
            <v>0</v>
          </cell>
          <cell r="BR467">
            <v>0</v>
          </cell>
          <cell r="BS467">
            <v>0</v>
          </cell>
          <cell r="BT467">
            <v>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cell r="CI467">
            <v>0</v>
          </cell>
          <cell r="CJ467">
            <v>0</v>
          </cell>
          <cell r="CK467">
            <v>0</v>
          </cell>
          <cell r="CL467">
            <v>0</v>
          </cell>
          <cell r="CM467">
            <v>0</v>
          </cell>
          <cell r="CN467">
            <v>0</v>
          </cell>
          <cell r="CO467">
            <v>0</v>
          </cell>
          <cell r="CP467">
            <v>0</v>
          </cell>
          <cell r="CQ467">
            <v>0</v>
          </cell>
        </row>
        <row r="468">
          <cell r="A468" t="str">
            <v>7.4.2.3</v>
          </cell>
          <cell r="B468" t="str">
            <v>ELE-NZR</v>
          </cell>
          <cell r="C468" t="str">
            <v>18.33.009</v>
          </cell>
          <cell r="D468" t="str">
            <v>461004-0</v>
          </cell>
          <cell r="E468" t="str">
            <v>CAIXA ENTERRADA ELÉTRICA RETANGULAR, EM ALVENARIA COM TIJOLOS CERÂMICOS MACIÇOS, FUNDO COM BRITA, DIMENSÕES INTERNAS: 0,8X0,8X1,0 M.</v>
          </cell>
          <cell r="F468" t="str">
            <v>un</v>
          </cell>
          <cell r="G468">
            <v>1</v>
          </cell>
          <cell r="H468">
            <v>0</v>
          </cell>
          <cell r="I468">
            <v>1</v>
          </cell>
          <cell r="J468">
            <v>374.71</v>
          </cell>
          <cell r="K468">
            <v>374.71</v>
          </cell>
          <cell r="L468">
            <v>514.16</v>
          </cell>
          <cell r="M468">
            <v>514.16</v>
          </cell>
          <cell r="N468">
            <v>0</v>
          </cell>
          <cell r="O468">
            <v>0</v>
          </cell>
          <cell r="P468">
            <v>888.86999999999989</v>
          </cell>
          <cell r="Q468">
            <v>888.87</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cell r="BB468">
            <v>0</v>
          </cell>
          <cell r="BC468">
            <v>0</v>
          </cell>
          <cell r="BD468">
            <v>0</v>
          </cell>
          <cell r="BE468">
            <v>0</v>
          </cell>
          <cell r="BF468">
            <v>0</v>
          </cell>
          <cell r="BG468">
            <v>0</v>
          </cell>
          <cell r="BH468">
            <v>0</v>
          </cell>
          <cell r="BI468">
            <v>0</v>
          </cell>
          <cell r="BJ468">
            <v>0</v>
          </cell>
          <cell r="BK468">
            <v>0</v>
          </cell>
          <cell r="BL468">
            <v>0</v>
          </cell>
          <cell r="BM468">
            <v>0</v>
          </cell>
          <cell r="BN468">
            <v>0</v>
          </cell>
          <cell r="BO468">
            <v>0</v>
          </cell>
          <cell r="BP468">
            <v>0</v>
          </cell>
          <cell r="BQ468">
            <v>0</v>
          </cell>
          <cell r="BR468">
            <v>0</v>
          </cell>
          <cell r="BS468">
            <v>0</v>
          </cell>
          <cell r="BT468">
            <v>0</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cell r="CI468">
            <v>0</v>
          </cell>
          <cell r="CJ468">
            <v>0</v>
          </cell>
          <cell r="CK468">
            <v>0</v>
          </cell>
          <cell r="CL468">
            <v>0</v>
          </cell>
          <cell r="CM468">
            <v>0</v>
          </cell>
          <cell r="CN468">
            <v>0</v>
          </cell>
          <cell r="CO468">
            <v>0</v>
          </cell>
          <cell r="CP468">
            <v>0</v>
          </cell>
          <cell r="CQ468">
            <v>0</v>
          </cell>
        </row>
        <row r="469">
          <cell r="A469" t="str">
            <v>7.4.3.</v>
          </cell>
          <cell r="E469" t="str">
            <v>Segmento de fluxo</v>
          </cell>
          <cell r="H469">
            <v>0</v>
          </cell>
          <cell r="I469">
            <v>0</v>
          </cell>
          <cell r="K469">
            <v>0</v>
          </cell>
          <cell r="M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cell r="CM469">
            <v>0</v>
          </cell>
          <cell r="CN469">
            <v>0</v>
          </cell>
          <cell r="CO469">
            <v>0</v>
          </cell>
          <cell r="CP469">
            <v>0</v>
          </cell>
          <cell r="CQ469">
            <v>0</v>
          </cell>
        </row>
        <row r="470">
          <cell r="A470" t="str">
            <v>7.4.3.1</v>
          </cell>
          <cell r="B470" t="str">
            <v>DEA</v>
          </cell>
          <cell r="C470" t="str">
            <v>18.03.003</v>
          </cell>
          <cell r="D470" t="str">
            <v>527460-5</v>
          </cell>
          <cell r="E470" t="str">
            <v>CABO DE COBRE FLEXÍVEL, ISOLADO CLASSE 4 OU 5, SEÇÃO NOMINAL DE 6 MM², ANTI-CHAMA, 0,6/1,0KV - 70ºC, INCLUSIVE INSTALAÇÃO.</v>
          </cell>
          <cell r="F470" t="str">
            <v>m</v>
          </cell>
          <cell r="G470">
            <v>6.15</v>
          </cell>
          <cell r="H470">
            <v>0</v>
          </cell>
          <cell r="I470">
            <v>6.15</v>
          </cell>
          <cell r="J470">
            <v>5.31</v>
          </cell>
          <cell r="K470">
            <v>32.656500000000001</v>
          </cell>
          <cell r="L470">
            <v>2.42</v>
          </cell>
          <cell r="M470">
            <v>14.883000000000001</v>
          </cell>
          <cell r="N470">
            <v>0</v>
          </cell>
          <cell r="O470">
            <v>0</v>
          </cell>
          <cell r="P470">
            <v>7.7299999999999995</v>
          </cell>
          <cell r="Q470">
            <v>47.53</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cell r="BB470">
            <v>0</v>
          </cell>
          <cell r="BC470">
            <v>0</v>
          </cell>
          <cell r="BD470">
            <v>0</v>
          </cell>
          <cell r="BE470">
            <v>0</v>
          </cell>
          <cell r="BF470">
            <v>0</v>
          </cell>
          <cell r="BG470">
            <v>0</v>
          </cell>
          <cell r="BH470">
            <v>0</v>
          </cell>
          <cell r="BI470">
            <v>0</v>
          </cell>
          <cell r="BJ470">
            <v>0</v>
          </cell>
          <cell r="BK470">
            <v>0</v>
          </cell>
          <cell r="BL470">
            <v>0</v>
          </cell>
          <cell r="BM470">
            <v>0</v>
          </cell>
          <cell r="BN470">
            <v>0</v>
          </cell>
          <cell r="BO470">
            <v>0</v>
          </cell>
          <cell r="BP470">
            <v>0</v>
          </cell>
          <cell r="BQ470">
            <v>0</v>
          </cell>
          <cell r="BR470">
            <v>0</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cell r="CI470">
            <v>0</v>
          </cell>
          <cell r="CJ470">
            <v>0</v>
          </cell>
          <cell r="CK470">
            <v>0</v>
          </cell>
          <cell r="CL470">
            <v>0</v>
          </cell>
          <cell r="CM470">
            <v>0</v>
          </cell>
          <cell r="CN470">
            <v>0</v>
          </cell>
          <cell r="CO470">
            <v>0</v>
          </cell>
          <cell r="CP470">
            <v>0</v>
          </cell>
          <cell r="CQ470">
            <v>0</v>
          </cell>
        </row>
        <row r="471">
          <cell r="A471" t="str">
            <v>7.4.3.2</v>
          </cell>
          <cell r="B471" t="str">
            <v>DEA</v>
          </cell>
          <cell r="C471" t="str">
            <v>18.03.007</v>
          </cell>
          <cell r="D471" t="str">
            <v>591608-9</v>
          </cell>
          <cell r="E471" t="str">
            <v>CABO DE COBRE FLEXÍVEL, ISOLADO CLASSE 4 OU 5, SEÇÃO NOMINAL DE 35 MM², ANTI-CHAMA, 0,6/1,0KV - 70ºC, INCLUSIVE INSTALAÇÃO.</v>
          </cell>
          <cell r="F471" t="str">
            <v>m</v>
          </cell>
          <cell r="G471">
            <v>5.8</v>
          </cell>
          <cell r="H471">
            <v>0</v>
          </cell>
          <cell r="I471">
            <v>5.8</v>
          </cell>
          <cell r="J471">
            <v>28.9</v>
          </cell>
          <cell r="K471">
            <v>167.61999999999998</v>
          </cell>
          <cell r="L471">
            <v>7.16</v>
          </cell>
          <cell r="M471">
            <v>41.527999999999999</v>
          </cell>
          <cell r="N471">
            <v>0</v>
          </cell>
          <cell r="O471">
            <v>0</v>
          </cell>
          <cell r="P471">
            <v>36.06</v>
          </cell>
          <cell r="Q471">
            <v>209.14</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N471">
            <v>0</v>
          </cell>
          <cell r="BO471">
            <v>0</v>
          </cell>
          <cell r="BP471">
            <v>0</v>
          </cell>
          <cell r="BQ471">
            <v>0</v>
          </cell>
          <cell r="BR471">
            <v>0</v>
          </cell>
          <cell r="BS471">
            <v>0</v>
          </cell>
          <cell r="BT471">
            <v>0</v>
          </cell>
          <cell r="BU471">
            <v>0</v>
          </cell>
          <cell r="BV471">
            <v>0</v>
          </cell>
          <cell r="BW471">
            <v>0</v>
          </cell>
          <cell r="BX471">
            <v>0</v>
          </cell>
          <cell r="BY471">
            <v>0</v>
          </cell>
          <cell r="BZ471">
            <v>0</v>
          </cell>
          <cell r="CA471">
            <v>0</v>
          </cell>
          <cell r="CB471">
            <v>0</v>
          </cell>
          <cell r="CC471">
            <v>0</v>
          </cell>
          <cell r="CD471">
            <v>0</v>
          </cell>
          <cell r="CE471">
            <v>0</v>
          </cell>
          <cell r="CF471">
            <v>0</v>
          </cell>
          <cell r="CG471">
            <v>0</v>
          </cell>
          <cell r="CH471">
            <v>0</v>
          </cell>
          <cell r="CI471">
            <v>0</v>
          </cell>
          <cell r="CJ471">
            <v>0</v>
          </cell>
          <cell r="CK471">
            <v>0</v>
          </cell>
          <cell r="CL471">
            <v>0</v>
          </cell>
          <cell r="CM471">
            <v>0</v>
          </cell>
          <cell r="CN471">
            <v>0</v>
          </cell>
          <cell r="CO471">
            <v>0</v>
          </cell>
          <cell r="CP471">
            <v>0</v>
          </cell>
          <cell r="CQ471">
            <v>0</v>
          </cell>
        </row>
        <row r="472">
          <cell r="A472" t="str">
            <v>7.4.4.</v>
          </cell>
          <cell r="E472" t="str">
            <v>Segmento de transporte de cabos</v>
          </cell>
          <cell r="H472">
            <v>0</v>
          </cell>
          <cell r="I472">
            <v>0</v>
          </cell>
          <cell r="K472">
            <v>0</v>
          </cell>
          <cell r="M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N472">
            <v>0</v>
          </cell>
          <cell r="BO472">
            <v>0</v>
          </cell>
          <cell r="BP472">
            <v>0</v>
          </cell>
          <cell r="BQ472">
            <v>0</v>
          </cell>
          <cell r="BR472">
            <v>0</v>
          </cell>
          <cell r="BS472">
            <v>0</v>
          </cell>
          <cell r="BT472">
            <v>0</v>
          </cell>
          <cell r="BU472">
            <v>0</v>
          </cell>
          <cell r="BV472">
            <v>0</v>
          </cell>
          <cell r="BW472">
            <v>0</v>
          </cell>
          <cell r="BX472">
            <v>0</v>
          </cell>
          <cell r="BY472">
            <v>0</v>
          </cell>
          <cell r="BZ472">
            <v>0</v>
          </cell>
          <cell r="CA472">
            <v>0</v>
          </cell>
          <cell r="CB472">
            <v>0</v>
          </cell>
          <cell r="CC472">
            <v>0</v>
          </cell>
          <cell r="CD472">
            <v>0</v>
          </cell>
          <cell r="CE472">
            <v>0</v>
          </cell>
          <cell r="CF472">
            <v>0</v>
          </cell>
          <cell r="CG472">
            <v>0</v>
          </cell>
          <cell r="CH472">
            <v>0</v>
          </cell>
          <cell r="CI472">
            <v>0</v>
          </cell>
          <cell r="CJ472">
            <v>0</v>
          </cell>
          <cell r="CK472">
            <v>0</v>
          </cell>
          <cell r="CL472">
            <v>0</v>
          </cell>
          <cell r="CM472">
            <v>0</v>
          </cell>
          <cell r="CN472">
            <v>0</v>
          </cell>
          <cell r="CO472">
            <v>0</v>
          </cell>
          <cell r="CP472">
            <v>0</v>
          </cell>
          <cell r="CQ472">
            <v>0</v>
          </cell>
        </row>
        <row r="473">
          <cell r="A473" t="str">
            <v>7.4.4.1</v>
          </cell>
          <cell r="B473" t="str">
            <v>DEA</v>
          </cell>
          <cell r="C473" t="str">
            <v>18.03.004</v>
          </cell>
          <cell r="D473" t="str">
            <v>520989-7</v>
          </cell>
          <cell r="E473" t="str">
            <v>CABO DE COBRE FLEXÍVEL, ISOLADO CLASSE 4 OU 5, SEÇÃO NOMINAL DE 10 MM², ANTI-CHAMA, 0,6/1,0KV - 70ºC, INCLUSIVE INSTALAÇÃO.</v>
          </cell>
          <cell r="F473" t="str">
            <v>m</v>
          </cell>
          <cell r="G473">
            <v>18.03</v>
          </cell>
          <cell r="H473">
            <v>0</v>
          </cell>
          <cell r="I473">
            <v>18.03</v>
          </cell>
          <cell r="J473">
            <v>8.6</v>
          </cell>
          <cell r="K473">
            <v>155.05799999999999</v>
          </cell>
          <cell r="L473">
            <v>3.62</v>
          </cell>
          <cell r="M473">
            <v>65.268600000000006</v>
          </cell>
          <cell r="N473">
            <v>0</v>
          </cell>
          <cell r="O473">
            <v>0</v>
          </cell>
          <cell r="P473">
            <v>12.219999999999999</v>
          </cell>
          <cell r="Q473">
            <v>220.32</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cell r="BA473">
            <v>0</v>
          </cell>
          <cell r="BB473">
            <v>0</v>
          </cell>
          <cell r="BC473">
            <v>0</v>
          </cell>
          <cell r="BD473">
            <v>0</v>
          </cell>
          <cell r="BE473">
            <v>0</v>
          </cell>
          <cell r="BF473">
            <v>0</v>
          </cell>
          <cell r="BG473">
            <v>0</v>
          </cell>
          <cell r="BH473">
            <v>0</v>
          </cell>
          <cell r="BI473">
            <v>0</v>
          </cell>
          <cell r="BJ473">
            <v>0</v>
          </cell>
          <cell r="BK473">
            <v>0</v>
          </cell>
          <cell r="BL473">
            <v>0</v>
          </cell>
          <cell r="BM473">
            <v>0</v>
          </cell>
          <cell r="BN473">
            <v>0</v>
          </cell>
          <cell r="BO473">
            <v>0</v>
          </cell>
          <cell r="BP473">
            <v>0</v>
          </cell>
          <cell r="BQ473">
            <v>0</v>
          </cell>
          <cell r="BR473">
            <v>0</v>
          </cell>
          <cell r="BS473">
            <v>0</v>
          </cell>
          <cell r="BT473">
            <v>0</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cell r="CI473">
            <v>0</v>
          </cell>
          <cell r="CJ473">
            <v>0</v>
          </cell>
          <cell r="CK473">
            <v>0</v>
          </cell>
          <cell r="CL473">
            <v>0</v>
          </cell>
          <cell r="CM473">
            <v>0</v>
          </cell>
          <cell r="CN473">
            <v>0</v>
          </cell>
          <cell r="CO473">
            <v>0</v>
          </cell>
          <cell r="CP473">
            <v>0</v>
          </cell>
          <cell r="CQ473">
            <v>0</v>
          </cell>
        </row>
        <row r="474">
          <cell r="A474" t="str">
            <v>7.4.4.2</v>
          </cell>
          <cell r="B474" t="str">
            <v>DEA</v>
          </cell>
          <cell r="C474" t="str">
            <v>18.03.005</v>
          </cell>
          <cell r="D474" t="str">
            <v>566235-4</v>
          </cell>
          <cell r="E474" t="str">
            <v>CABO DE COBRE FLEXÍVEL, ISOLADO CLASSE 4 OU 5, SEÇÃO NOMINAL DE 16 MM², ANTI-CHAMA, 0,6/1,0KV - 70ºC, INCLUSIVE INSTALAÇÃO.</v>
          </cell>
          <cell r="F474" t="str">
            <v>m</v>
          </cell>
          <cell r="G474">
            <v>2.65</v>
          </cell>
          <cell r="H474">
            <v>0</v>
          </cell>
          <cell r="I474">
            <v>2.65</v>
          </cell>
          <cell r="J474">
            <v>13.39</v>
          </cell>
          <cell r="K474">
            <v>35.483499999999999</v>
          </cell>
          <cell r="L474">
            <v>4.29</v>
          </cell>
          <cell r="M474">
            <v>11.368499999999999</v>
          </cell>
          <cell r="N474">
            <v>0</v>
          </cell>
          <cell r="O474">
            <v>0</v>
          </cell>
          <cell r="P474">
            <v>17.68</v>
          </cell>
          <cell r="Q474">
            <v>46.85</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cell r="CI474">
            <v>0</v>
          </cell>
          <cell r="CJ474">
            <v>0</v>
          </cell>
          <cell r="CK474">
            <v>0</v>
          </cell>
          <cell r="CL474">
            <v>0</v>
          </cell>
          <cell r="CM474">
            <v>0</v>
          </cell>
          <cell r="CN474">
            <v>0</v>
          </cell>
          <cell r="CO474">
            <v>0</v>
          </cell>
          <cell r="CP474">
            <v>0</v>
          </cell>
          <cell r="CQ474">
            <v>0</v>
          </cell>
        </row>
        <row r="475">
          <cell r="A475" t="str">
            <v>7.4.4.3</v>
          </cell>
          <cell r="B475" t="str">
            <v>DEA</v>
          </cell>
          <cell r="C475" t="str">
            <v>18.03.006</v>
          </cell>
          <cell r="D475" t="str">
            <v>520990-0</v>
          </cell>
          <cell r="E475" t="str">
            <v>CABO DE COBRE FLEXÍVEL, ISOLADO CLASSE 4 OU 5, SEÇÃO NOMINAL DE 25 MM², ANTI-CHAMA, 0,6/1,0KV - 70ºC, INCLUSIVE INSTALAÇÃO.</v>
          </cell>
          <cell r="F475" t="str">
            <v>m</v>
          </cell>
          <cell r="G475">
            <v>10.6</v>
          </cell>
          <cell r="H475">
            <v>0</v>
          </cell>
          <cell r="I475">
            <v>10.6</v>
          </cell>
          <cell r="J475">
            <v>20.399999999999999</v>
          </cell>
          <cell r="K475">
            <v>216.23999999999998</v>
          </cell>
          <cell r="L475">
            <v>4.7699999999999996</v>
          </cell>
          <cell r="M475">
            <v>50.561999999999991</v>
          </cell>
          <cell r="N475">
            <v>0</v>
          </cell>
          <cell r="O475">
            <v>0</v>
          </cell>
          <cell r="P475">
            <v>25.169999999999998</v>
          </cell>
          <cell r="Q475">
            <v>266.8</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cell r="CI475">
            <v>0</v>
          </cell>
          <cell r="CJ475">
            <v>0</v>
          </cell>
          <cell r="CK475">
            <v>0</v>
          </cell>
          <cell r="CL475">
            <v>0</v>
          </cell>
          <cell r="CM475">
            <v>0</v>
          </cell>
          <cell r="CN475">
            <v>0</v>
          </cell>
          <cell r="CO475">
            <v>0</v>
          </cell>
          <cell r="CP475">
            <v>0</v>
          </cell>
          <cell r="CQ475">
            <v>0</v>
          </cell>
        </row>
        <row r="476">
          <cell r="A476" t="str">
            <v>7.4.4.4</v>
          </cell>
          <cell r="B476" t="str">
            <v>DEA</v>
          </cell>
          <cell r="C476" t="str">
            <v>18.03.003</v>
          </cell>
          <cell r="D476" t="str">
            <v>527460-5</v>
          </cell>
          <cell r="E476" t="str">
            <v>CABO DE COBRE FLEXÍVEL, ISOLADO CLASSE 4 OU 5, SEÇÃO NOMINAL DE 6 MM², ANTI-CHAMA, 0,6/1,0KV - 70ºC, INCLUSIVE INSTALAÇÃO.</v>
          </cell>
          <cell r="F476" t="str">
            <v>m</v>
          </cell>
          <cell r="G476">
            <v>12.63</v>
          </cell>
          <cell r="H476">
            <v>0</v>
          </cell>
          <cell r="I476">
            <v>12.63</v>
          </cell>
          <cell r="J476">
            <v>5.31</v>
          </cell>
          <cell r="K476">
            <v>67.065299999999993</v>
          </cell>
          <cell r="L476">
            <v>2.42</v>
          </cell>
          <cell r="M476">
            <v>30.564600000000002</v>
          </cell>
          <cell r="N476">
            <v>0</v>
          </cell>
          <cell r="O476">
            <v>0</v>
          </cell>
          <cell r="P476">
            <v>7.7299999999999995</v>
          </cell>
          <cell r="Q476">
            <v>97.62</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cell r="BA476">
            <v>0</v>
          </cell>
          <cell r="BB476">
            <v>0</v>
          </cell>
          <cell r="BC476">
            <v>0</v>
          </cell>
          <cell r="BD476">
            <v>0</v>
          </cell>
          <cell r="BE476">
            <v>0</v>
          </cell>
          <cell r="BF476">
            <v>0</v>
          </cell>
          <cell r="BG476">
            <v>0</v>
          </cell>
          <cell r="BH476">
            <v>0</v>
          </cell>
          <cell r="BI476">
            <v>0</v>
          </cell>
          <cell r="BJ476">
            <v>0</v>
          </cell>
          <cell r="BK476">
            <v>0</v>
          </cell>
          <cell r="BL476">
            <v>0</v>
          </cell>
          <cell r="BM476">
            <v>0</v>
          </cell>
          <cell r="BN476">
            <v>0</v>
          </cell>
          <cell r="BO476">
            <v>0</v>
          </cell>
          <cell r="BP476">
            <v>0</v>
          </cell>
          <cell r="BQ476">
            <v>0</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cell r="CI476">
            <v>0</v>
          </cell>
          <cell r="CJ476">
            <v>0</v>
          </cell>
          <cell r="CK476">
            <v>0</v>
          </cell>
          <cell r="CL476">
            <v>0</v>
          </cell>
          <cell r="CM476">
            <v>0</v>
          </cell>
          <cell r="CN476">
            <v>0</v>
          </cell>
          <cell r="CO476">
            <v>0</v>
          </cell>
          <cell r="CP476">
            <v>0</v>
          </cell>
          <cell r="CQ476">
            <v>0</v>
          </cell>
        </row>
        <row r="477">
          <cell r="A477" t="str">
            <v>7.4.4.5</v>
          </cell>
          <cell r="B477" t="str">
            <v>DEA</v>
          </cell>
          <cell r="C477" t="str">
            <v>18.03.007</v>
          </cell>
          <cell r="D477" t="str">
            <v>591608-9</v>
          </cell>
          <cell r="E477" t="str">
            <v>CABO DE COBRE FLEXÍVEL, ISOLADO CLASSE 4 OU 5, SEÇÃO NOMINAL DE 35 MM², ANTI-CHAMA, 0,6/1,0KV - 70ºC, INCLUSIVE INSTALAÇÃO.</v>
          </cell>
          <cell r="F477" t="str">
            <v>m</v>
          </cell>
          <cell r="G477">
            <v>108.3</v>
          </cell>
          <cell r="H477">
            <v>0</v>
          </cell>
          <cell r="I477">
            <v>108.3</v>
          </cell>
          <cell r="J477">
            <v>28.9</v>
          </cell>
          <cell r="K477">
            <v>3129.87</v>
          </cell>
          <cell r="L477">
            <v>7.16</v>
          </cell>
          <cell r="M477">
            <v>775.428</v>
          </cell>
          <cell r="N477">
            <v>0</v>
          </cell>
          <cell r="O477">
            <v>0</v>
          </cell>
          <cell r="P477">
            <v>36.06</v>
          </cell>
          <cell r="Q477">
            <v>3905.29</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cell r="CQ477">
            <v>0</v>
          </cell>
        </row>
        <row r="478">
          <cell r="A478" t="str">
            <v>7.4.4.6</v>
          </cell>
          <cell r="B478" t="str">
            <v>ELE-NZR</v>
          </cell>
          <cell r="C478" t="str">
            <v>18.23.030</v>
          </cell>
          <cell r="D478" t="str">
            <v>527445-1</v>
          </cell>
          <cell r="E478" t="str">
            <v xml:space="preserve">ELETROCALHA PERFURADA, GALVANIZADA, DIM.: 100X50MM, CHAPA 18, INCLUSIVE CONEXÕES, ACESSÓRIOS DE DERIVAÇÃO, MATERIAIS PARA FIXAÇÃO E SUSTENTAÇÃO. FORNECIMENTO E INSTALAÇÃO.        </v>
          </cell>
          <cell r="F478" t="str">
            <v>m</v>
          </cell>
          <cell r="G478">
            <v>2.5299999999999998</v>
          </cell>
          <cell r="H478">
            <v>0</v>
          </cell>
          <cell r="I478">
            <v>2.5299999999999998</v>
          </cell>
          <cell r="J478">
            <v>42.09</v>
          </cell>
          <cell r="K478">
            <v>106.4877</v>
          </cell>
          <cell r="L478">
            <v>47.84</v>
          </cell>
          <cell r="M478">
            <v>121.0352</v>
          </cell>
          <cell r="N478">
            <v>0</v>
          </cell>
          <cell r="O478">
            <v>0</v>
          </cell>
          <cell r="P478">
            <v>89.93</v>
          </cell>
          <cell r="Q478">
            <v>227.52</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cell r="BA478">
            <v>0</v>
          </cell>
          <cell r="BB478">
            <v>0</v>
          </cell>
          <cell r="BC478">
            <v>0</v>
          </cell>
          <cell r="BD478">
            <v>0</v>
          </cell>
          <cell r="BE478">
            <v>0</v>
          </cell>
          <cell r="BF478">
            <v>0</v>
          </cell>
          <cell r="BG478">
            <v>0</v>
          </cell>
          <cell r="BH478">
            <v>0</v>
          </cell>
          <cell r="BI478">
            <v>0</v>
          </cell>
          <cell r="BJ478">
            <v>0</v>
          </cell>
          <cell r="BK478">
            <v>0</v>
          </cell>
          <cell r="BL478">
            <v>0</v>
          </cell>
          <cell r="BM478">
            <v>0</v>
          </cell>
          <cell r="BN478">
            <v>0</v>
          </cell>
          <cell r="BO478">
            <v>0</v>
          </cell>
          <cell r="BP478">
            <v>0</v>
          </cell>
          <cell r="BQ478">
            <v>0</v>
          </cell>
          <cell r="BR478">
            <v>0</v>
          </cell>
          <cell r="BS478">
            <v>0</v>
          </cell>
          <cell r="BT478">
            <v>0</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cell r="CI478">
            <v>0</v>
          </cell>
          <cell r="CJ478">
            <v>0</v>
          </cell>
          <cell r="CK478">
            <v>0</v>
          </cell>
          <cell r="CL478">
            <v>0</v>
          </cell>
          <cell r="CM478">
            <v>0</v>
          </cell>
          <cell r="CN478">
            <v>0</v>
          </cell>
          <cell r="CO478">
            <v>0</v>
          </cell>
          <cell r="CP478">
            <v>0</v>
          </cell>
          <cell r="CQ478">
            <v>0</v>
          </cell>
        </row>
        <row r="479">
          <cell r="A479" t="str">
            <v>7.4.4.7</v>
          </cell>
          <cell r="B479" t="str">
            <v>ELE-NZR</v>
          </cell>
          <cell r="C479" t="str">
            <v>18.21.007</v>
          </cell>
          <cell r="D479" t="str">
            <v>564656-1</v>
          </cell>
          <cell r="E479" t="str">
            <v>ELETRODUTO RÍGIDO ROSCÁVEL, EM PVC, DN 40 MM (1.1/4"), COM LUVA DE ROSCA INTERNA E CONEXÕES, INSTALAÇÃO APARENTE, FIXADO COM ABRAÇADEIRA.  FORNECIMENTO E INSTALAÇÃO.</v>
          </cell>
          <cell r="F479" t="str">
            <v>m</v>
          </cell>
          <cell r="G479">
            <v>3.01</v>
          </cell>
          <cell r="H479">
            <v>0</v>
          </cell>
          <cell r="I479">
            <v>3.01</v>
          </cell>
          <cell r="J479">
            <v>20.75</v>
          </cell>
          <cell r="K479">
            <v>62.457499999999996</v>
          </cell>
          <cell r="L479">
            <v>15.09</v>
          </cell>
          <cell r="M479">
            <v>45.420899999999996</v>
          </cell>
          <cell r="N479">
            <v>0</v>
          </cell>
          <cell r="O479">
            <v>0</v>
          </cell>
          <cell r="P479">
            <v>35.840000000000003</v>
          </cell>
          <cell r="Q479">
            <v>107.87</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cell r="BB479">
            <v>0</v>
          </cell>
          <cell r="BC479">
            <v>0</v>
          </cell>
          <cell r="BD479">
            <v>0</v>
          </cell>
          <cell r="BE479">
            <v>0</v>
          </cell>
          <cell r="BF479">
            <v>0</v>
          </cell>
          <cell r="BG479">
            <v>0</v>
          </cell>
          <cell r="BH479">
            <v>0</v>
          </cell>
          <cell r="BI479">
            <v>0</v>
          </cell>
          <cell r="BJ479">
            <v>0</v>
          </cell>
          <cell r="BK479">
            <v>0</v>
          </cell>
          <cell r="BL479">
            <v>0</v>
          </cell>
          <cell r="BM479">
            <v>0</v>
          </cell>
          <cell r="BN479">
            <v>0</v>
          </cell>
          <cell r="BO479">
            <v>0</v>
          </cell>
          <cell r="BP479">
            <v>0</v>
          </cell>
          <cell r="BQ479">
            <v>0</v>
          </cell>
          <cell r="BR479">
            <v>0</v>
          </cell>
          <cell r="BS479">
            <v>0</v>
          </cell>
          <cell r="BT479">
            <v>0</v>
          </cell>
          <cell r="BU479">
            <v>0</v>
          </cell>
          <cell r="BV479">
            <v>0</v>
          </cell>
          <cell r="BW479">
            <v>0</v>
          </cell>
          <cell r="BX479">
            <v>0</v>
          </cell>
          <cell r="BY479">
            <v>0</v>
          </cell>
          <cell r="BZ479">
            <v>0</v>
          </cell>
          <cell r="CA479">
            <v>0</v>
          </cell>
          <cell r="CB479">
            <v>0</v>
          </cell>
          <cell r="CC479">
            <v>0</v>
          </cell>
          <cell r="CD479">
            <v>0</v>
          </cell>
          <cell r="CE479">
            <v>0</v>
          </cell>
          <cell r="CF479">
            <v>0</v>
          </cell>
          <cell r="CG479">
            <v>0</v>
          </cell>
          <cell r="CH479">
            <v>0</v>
          </cell>
          <cell r="CI479">
            <v>0</v>
          </cell>
          <cell r="CJ479">
            <v>0</v>
          </cell>
          <cell r="CK479">
            <v>0</v>
          </cell>
          <cell r="CL479">
            <v>0</v>
          </cell>
          <cell r="CM479">
            <v>0</v>
          </cell>
          <cell r="CN479">
            <v>0</v>
          </cell>
          <cell r="CO479">
            <v>0</v>
          </cell>
          <cell r="CP479">
            <v>0</v>
          </cell>
          <cell r="CQ479">
            <v>0</v>
          </cell>
        </row>
        <row r="480">
          <cell r="A480" t="str">
            <v>7.4.4.8</v>
          </cell>
          <cell r="B480" t="str">
            <v>ELE-NZR</v>
          </cell>
          <cell r="C480" t="str">
            <v>18.20.007</v>
          </cell>
          <cell r="D480" t="str">
            <v>599310-5</v>
          </cell>
          <cell r="E480" t="str">
            <v>ELETRODUTO RÍGIDO ROSCÁVEL, PVC, DN 60 MM (2"), COM LUVA DE ROSCA INTERNA E CONEXÕES, INSTALAÇÃO ENTERRADA ENVELOPADO EM CONCRETO ESTRUTURAL FCK ≥ 20 MPA, TRAÇO 1:2:7:3 (25X25CM), INCLUINDO ESCAVAÇÃO E REATERRO.  (COM 25CM DE ALTURA E 40CM DE BASE) – FORNECIMENTO E INSTALAÇÃO.</v>
          </cell>
          <cell r="F480" t="str">
            <v>m</v>
          </cell>
          <cell r="G480">
            <v>59.28</v>
          </cell>
          <cell r="H480">
            <v>0</v>
          </cell>
          <cell r="I480">
            <v>59.28</v>
          </cell>
          <cell r="J480">
            <v>72.569999999999993</v>
          </cell>
          <cell r="K480">
            <v>4301.9495999999999</v>
          </cell>
          <cell r="L480">
            <v>72.16</v>
          </cell>
          <cell r="M480">
            <v>4277.6448</v>
          </cell>
          <cell r="N480">
            <v>0</v>
          </cell>
          <cell r="O480">
            <v>0</v>
          </cell>
          <cell r="P480">
            <v>144.72999999999999</v>
          </cell>
          <cell r="Q480">
            <v>8579.59</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cell r="BA480">
            <v>0</v>
          </cell>
          <cell r="BB480">
            <v>0</v>
          </cell>
          <cell r="BC480">
            <v>0</v>
          </cell>
          <cell r="BD480">
            <v>0</v>
          </cell>
          <cell r="BE480">
            <v>0</v>
          </cell>
          <cell r="BF480">
            <v>0</v>
          </cell>
          <cell r="BG480">
            <v>0</v>
          </cell>
          <cell r="BH480">
            <v>0</v>
          </cell>
          <cell r="BI480">
            <v>0</v>
          </cell>
          <cell r="BJ480">
            <v>0</v>
          </cell>
          <cell r="BK480">
            <v>0</v>
          </cell>
          <cell r="BL480">
            <v>0</v>
          </cell>
          <cell r="BM480">
            <v>0</v>
          </cell>
          <cell r="BN480">
            <v>0</v>
          </cell>
          <cell r="BO480">
            <v>0</v>
          </cell>
          <cell r="BP480">
            <v>0</v>
          </cell>
          <cell r="BQ480">
            <v>0</v>
          </cell>
          <cell r="BR480">
            <v>0</v>
          </cell>
          <cell r="BS480">
            <v>0</v>
          </cell>
          <cell r="BT480">
            <v>0</v>
          </cell>
          <cell r="BU480">
            <v>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cell r="CI480">
            <v>0</v>
          </cell>
          <cell r="CJ480">
            <v>0</v>
          </cell>
          <cell r="CK480">
            <v>0</v>
          </cell>
          <cell r="CL480">
            <v>0</v>
          </cell>
          <cell r="CM480">
            <v>0</v>
          </cell>
          <cell r="CN480">
            <v>0</v>
          </cell>
          <cell r="CO480">
            <v>0</v>
          </cell>
          <cell r="CP480">
            <v>0</v>
          </cell>
          <cell r="CQ480">
            <v>0</v>
          </cell>
        </row>
        <row r="481">
          <cell r="A481" t="str">
            <v>7.4.4.9</v>
          </cell>
          <cell r="B481" t="str">
            <v>DEA</v>
          </cell>
          <cell r="C481" t="str">
            <v>18.20.004</v>
          </cell>
          <cell r="D481" t="str">
            <v>505949-6</v>
          </cell>
          <cell r="E481" t="str">
            <v>ELETRODUTO RÍGIDO ROSCÁVEL, PVC, DN 60 MM (2"), COM LUVA DE ROSCA INTERNA E CONEXÕES, INSTALAÇÃO ENTERRADA, INCLUINDO ESCAVAÇÃO E REATERRO.  FORNECIMENTO E INSTALAÇÃO.</v>
          </cell>
          <cell r="F481" t="str">
            <v>m</v>
          </cell>
          <cell r="G481">
            <v>0.75</v>
          </cell>
          <cell r="H481">
            <v>0</v>
          </cell>
          <cell r="I481">
            <v>0.75</v>
          </cell>
          <cell r="J481">
            <v>34.89</v>
          </cell>
          <cell r="K481">
            <v>26.1675</v>
          </cell>
          <cell r="L481">
            <v>21.89</v>
          </cell>
          <cell r="M481">
            <v>16.4175</v>
          </cell>
          <cell r="N481">
            <v>0</v>
          </cell>
          <cell r="O481">
            <v>0</v>
          </cell>
          <cell r="P481">
            <v>56.78</v>
          </cell>
          <cell r="Q481">
            <v>42.58</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cell r="BB481">
            <v>0</v>
          </cell>
          <cell r="BC481">
            <v>0</v>
          </cell>
          <cell r="BD481">
            <v>0</v>
          </cell>
          <cell r="BE481">
            <v>0</v>
          </cell>
          <cell r="BF481">
            <v>0</v>
          </cell>
          <cell r="BG481">
            <v>0</v>
          </cell>
          <cell r="BH481">
            <v>0</v>
          </cell>
          <cell r="BI481">
            <v>0</v>
          </cell>
          <cell r="BJ481">
            <v>0</v>
          </cell>
          <cell r="BK481">
            <v>0</v>
          </cell>
          <cell r="BL481">
            <v>0</v>
          </cell>
          <cell r="BM481">
            <v>0</v>
          </cell>
          <cell r="BN481">
            <v>0</v>
          </cell>
          <cell r="BO481">
            <v>0</v>
          </cell>
          <cell r="BP481">
            <v>0</v>
          </cell>
          <cell r="BQ481">
            <v>0</v>
          </cell>
          <cell r="BR481">
            <v>0</v>
          </cell>
          <cell r="BS481">
            <v>0</v>
          </cell>
          <cell r="BT481">
            <v>0</v>
          </cell>
          <cell r="BU481">
            <v>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cell r="CI481">
            <v>0</v>
          </cell>
          <cell r="CJ481">
            <v>0</v>
          </cell>
          <cell r="CK481">
            <v>0</v>
          </cell>
          <cell r="CL481">
            <v>0</v>
          </cell>
          <cell r="CM481">
            <v>0</v>
          </cell>
          <cell r="CN481">
            <v>0</v>
          </cell>
          <cell r="CO481">
            <v>0</v>
          </cell>
          <cell r="CP481">
            <v>0</v>
          </cell>
          <cell r="CQ481">
            <v>0</v>
          </cell>
        </row>
        <row r="482">
          <cell r="A482" t="str">
            <v>7.5.</v>
          </cell>
          <cell r="E482" t="str">
            <v>PONTOS DE CLIMATIZAÇÃO</v>
          </cell>
          <cell r="H482">
            <v>0</v>
          </cell>
          <cell r="I482">
            <v>0</v>
          </cell>
          <cell r="K482">
            <v>0</v>
          </cell>
          <cell r="M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cell r="BB482">
            <v>0</v>
          </cell>
          <cell r="BC482">
            <v>0</v>
          </cell>
          <cell r="BD482">
            <v>0</v>
          </cell>
          <cell r="BE482">
            <v>0</v>
          </cell>
          <cell r="BF482">
            <v>0</v>
          </cell>
          <cell r="BG482">
            <v>0</v>
          </cell>
          <cell r="BH482">
            <v>0</v>
          </cell>
          <cell r="BI482">
            <v>0</v>
          </cell>
          <cell r="BJ482">
            <v>0</v>
          </cell>
          <cell r="BK482">
            <v>0</v>
          </cell>
          <cell r="BL482">
            <v>0</v>
          </cell>
          <cell r="BM482">
            <v>0</v>
          </cell>
          <cell r="BN482">
            <v>0</v>
          </cell>
          <cell r="BO482">
            <v>0</v>
          </cell>
          <cell r="BP482">
            <v>0</v>
          </cell>
          <cell r="BQ482">
            <v>0</v>
          </cell>
          <cell r="BR482">
            <v>0</v>
          </cell>
          <cell r="BS482">
            <v>0</v>
          </cell>
          <cell r="BT482">
            <v>0</v>
          </cell>
          <cell r="BU482">
            <v>0</v>
          </cell>
          <cell r="BV482">
            <v>0</v>
          </cell>
          <cell r="BW482">
            <v>0</v>
          </cell>
          <cell r="BX482">
            <v>0</v>
          </cell>
          <cell r="BY482">
            <v>0</v>
          </cell>
          <cell r="BZ482">
            <v>0</v>
          </cell>
          <cell r="CA482">
            <v>0</v>
          </cell>
          <cell r="CB482">
            <v>0</v>
          </cell>
          <cell r="CC482">
            <v>0</v>
          </cell>
          <cell r="CD482">
            <v>0</v>
          </cell>
          <cell r="CE482">
            <v>0</v>
          </cell>
          <cell r="CF482">
            <v>0</v>
          </cell>
          <cell r="CG482">
            <v>0</v>
          </cell>
          <cell r="CH482">
            <v>0</v>
          </cell>
          <cell r="CI482">
            <v>0</v>
          </cell>
          <cell r="CJ482">
            <v>0</v>
          </cell>
          <cell r="CK482">
            <v>0</v>
          </cell>
          <cell r="CL482">
            <v>0</v>
          </cell>
          <cell r="CM482">
            <v>0</v>
          </cell>
          <cell r="CN482">
            <v>0</v>
          </cell>
          <cell r="CO482">
            <v>0</v>
          </cell>
          <cell r="CP482">
            <v>0</v>
          </cell>
          <cell r="CQ482">
            <v>0</v>
          </cell>
        </row>
        <row r="483">
          <cell r="A483" t="str">
            <v>7.5.1.</v>
          </cell>
          <cell r="E483" t="str">
            <v>Alarme</v>
          </cell>
          <cell r="H483">
            <v>0</v>
          </cell>
          <cell r="I483">
            <v>0</v>
          </cell>
          <cell r="K483">
            <v>0</v>
          </cell>
          <cell r="M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cell r="BB483">
            <v>0</v>
          </cell>
          <cell r="BC483">
            <v>0</v>
          </cell>
          <cell r="BD483">
            <v>0</v>
          </cell>
          <cell r="BE483">
            <v>0</v>
          </cell>
          <cell r="BF483">
            <v>0</v>
          </cell>
          <cell r="BG483">
            <v>0</v>
          </cell>
          <cell r="BH483">
            <v>0</v>
          </cell>
          <cell r="BI483">
            <v>0</v>
          </cell>
          <cell r="BJ483">
            <v>0</v>
          </cell>
          <cell r="BK483">
            <v>0</v>
          </cell>
          <cell r="BL483">
            <v>0</v>
          </cell>
          <cell r="BM483">
            <v>0</v>
          </cell>
          <cell r="BN483">
            <v>0</v>
          </cell>
          <cell r="BO483">
            <v>0</v>
          </cell>
          <cell r="BP483">
            <v>0</v>
          </cell>
          <cell r="BQ483">
            <v>0</v>
          </cell>
          <cell r="BR483">
            <v>0</v>
          </cell>
          <cell r="BS483">
            <v>0</v>
          </cell>
          <cell r="BT483">
            <v>0</v>
          </cell>
          <cell r="BU483">
            <v>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cell r="CI483">
            <v>0</v>
          </cell>
          <cell r="CJ483">
            <v>0</v>
          </cell>
          <cell r="CK483">
            <v>0</v>
          </cell>
          <cell r="CL483">
            <v>0</v>
          </cell>
          <cell r="CM483">
            <v>0</v>
          </cell>
          <cell r="CN483">
            <v>0</v>
          </cell>
          <cell r="CO483">
            <v>0</v>
          </cell>
          <cell r="CP483">
            <v>0</v>
          </cell>
          <cell r="CQ483">
            <v>0</v>
          </cell>
        </row>
        <row r="484">
          <cell r="A484" t="str">
            <v>7.5.1.1</v>
          </cell>
          <cell r="B484" t="str">
            <v>DEA</v>
          </cell>
          <cell r="C484" t="str">
            <v>18.29.014</v>
          </cell>
          <cell r="D484" t="str">
            <v>530801-1</v>
          </cell>
          <cell r="E484" t="str">
            <v>CONDULETE DE ALUMÍNIO COM TAMPA, TIPO X, PARA ELETRODUTO ROSCÁVEL DE 1", APARENTE, INCLUSIVE ACESSÓRIOS DE FIXAÇÃO. FORNECIMENTO E INSTALAÇÃO.</v>
          </cell>
          <cell r="F484" t="str">
            <v>un</v>
          </cell>
          <cell r="G484">
            <v>20</v>
          </cell>
          <cell r="H484">
            <v>0</v>
          </cell>
          <cell r="I484">
            <v>20</v>
          </cell>
          <cell r="J484">
            <v>24.09</v>
          </cell>
          <cell r="K484">
            <v>481.8</v>
          </cell>
          <cell r="L484">
            <v>25.13</v>
          </cell>
          <cell r="M484">
            <v>502.59999999999997</v>
          </cell>
          <cell r="N484">
            <v>0</v>
          </cell>
          <cell r="O484">
            <v>0</v>
          </cell>
          <cell r="P484">
            <v>49.22</v>
          </cell>
          <cell r="Q484">
            <v>984.4</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cell r="BA484">
            <v>0</v>
          </cell>
          <cell r="BB484">
            <v>0</v>
          </cell>
          <cell r="BC484">
            <v>0</v>
          </cell>
          <cell r="BD484">
            <v>0</v>
          </cell>
          <cell r="BE484">
            <v>0</v>
          </cell>
          <cell r="BF484">
            <v>0</v>
          </cell>
          <cell r="BG484">
            <v>0</v>
          </cell>
          <cell r="BH484">
            <v>0</v>
          </cell>
          <cell r="BI484">
            <v>0</v>
          </cell>
          <cell r="BJ484">
            <v>0</v>
          </cell>
          <cell r="BK484">
            <v>0</v>
          </cell>
          <cell r="BL484">
            <v>0</v>
          </cell>
          <cell r="BM484">
            <v>0</v>
          </cell>
          <cell r="BN484">
            <v>0</v>
          </cell>
          <cell r="BO484">
            <v>0</v>
          </cell>
          <cell r="BP484">
            <v>0</v>
          </cell>
          <cell r="BQ484">
            <v>0</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cell r="CI484">
            <v>0</v>
          </cell>
          <cell r="CJ484">
            <v>0</v>
          </cell>
          <cell r="CK484">
            <v>0</v>
          </cell>
          <cell r="CL484">
            <v>0</v>
          </cell>
          <cell r="CM484">
            <v>0</v>
          </cell>
          <cell r="CN484">
            <v>0</v>
          </cell>
          <cell r="CO484">
            <v>0</v>
          </cell>
          <cell r="CP484">
            <v>0</v>
          </cell>
          <cell r="CQ484">
            <v>0</v>
          </cell>
        </row>
        <row r="485">
          <cell r="A485" t="str">
            <v>7.5.1.2</v>
          </cell>
          <cell r="B485" t="str">
            <v>ELE-NZR</v>
          </cell>
          <cell r="C485" t="str">
            <v>18.48.051</v>
          </cell>
          <cell r="D485" t="str">
            <v xml:space="preserve">418851-9    </v>
          </cell>
          <cell r="E485" t="str">
            <v>PONTO DE FORÇA PARA CONDENSADORA COMPOSTO POR FIAÇÃO EM CABO DE COBRE FLEXÍVEL DE 4,0MM², COM ISOLAÇÃO EM PVC, ANTICHAMA E CLASSE TÉRMICA 70° C E ISOLAÇÃO 750V, ELETRODUTO DE PVC RÍGIDO DE 1.1/2”, ELETRODUTO METÁLICO DE 1" COM LUVA DE ROSCA INTERNA, CURVA PVC ROSCA 1.1/2”, CURVA AÇO GALVANIZADO LEVE 1”, TERMINAL BOX RETO 3/4" E DEMAIS ACESSÓRIOS – FORNECIMENTO E INSTALAÇÃO.</v>
          </cell>
          <cell r="F485" t="str">
            <v> pt</v>
          </cell>
          <cell r="G485">
            <v>20</v>
          </cell>
          <cell r="H485">
            <v>0</v>
          </cell>
          <cell r="I485">
            <v>20</v>
          </cell>
          <cell r="J485">
            <v>332.98</v>
          </cell>
          <cell r="K485">
            <v>6659.6</v>
          </cell>
          <cell r="L485">
            <v>186.31</v>
          </cell>
          <cell r="M485">
            <v>3726.2</v>
          </cell>
          <cell r="N485">
            <v>0</v>
          </cell>
          <cell r="O485">
            <v>0</v>
          </cell>
          <cell r="P485">
            <v>519.29</v>
          </cell>
          <cell r="Q485">
            <v>10385.799999999999</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cell r="BB485">
            <v>0</v>
          </cell>
          <cell r="BC485">
            <v>0</v>
          </cell>
          <cell r="BD485">
            <v>0</v>
          </cell>
          <cell r="BE485">
            <v>0</v>
          </cell>
          <cell r="BF485">
            <v>0</v>
          </cell>
          <cell r="BG485">
            <v>0</v>
          </cell>
          <cell r="BH485">
            <v>0</v>
          </cell>
          <cell r="BI485">
            <v>0</v>
          </cell>
          <cell r="BJ485">
            <v>0</v>
          </cell>
          <cell r="BK485">
            <v>0</v>
          </cell>
          <cell r="BL485">
            <v>0</v>
          </cell>
          <cell r="BM485">
            <v>0</v>
          </cell>
          <cell r="BN485">
            <v>0</v>
          </cell>
          <cell r="BO485">
            <v>0</v>
          </cell>
          <cell r="BP485">
            <v>0</v>
          </cell>
          <cell r="BQ485">
            <v>0</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cell r="CI485">
            <v>0</v>
          </cell>
          <cell r="CJ485">
            <v>0</v>
          </cell>
          <cell r="CK485">
            <v>0</v>
          </cell>
          <cell r="CL485">
            <v>0</v>
          </cell>
          <cell r="CM485">
            <v>0</v>
          </cell>
          <cell r="CN485">
            <v>0</v>
          </cell>
          <cell r="CO485">
            <v>0</v>
          </cell>
          <cell r="CP485">
            <v>0</v>
          </cell>
          <cell r="CQ485">
            <v>0</v>
          </cell>
        </row>
        <row r="486">
          <cell r="A486" t="str">
            <v>7.5.2.</v>
          </cell>
          <cell r="E486" t="str">
            <v>Caixa de distribuição elétrica</v>
          </cell>
          <cell r="H486">
            <v>0</v>
          </cell>
          <cell r="I486">
            <v>0</v>
          </cell>
          <cell r="K486">
            <v>0</v>
          </cell>
          <cell r="M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cell r="CI486">
            <v>0</v>
          </cell>
          <cell r="CJ486">
            <v>0</v>
          </cell>
          <cell r="CK486">
            <v>0</v>
          </cell>
          <cell r="CL486">
            <v>0</v>
          </cell>
          <cell r="CM486">
            <v>0</v>
          </cell>
          <cell r="CN486">
            <v>0</v>
          </cell>
          <cell r="CO486">
            <v>0</v>
          </cell>
          <cell r="CP486">
            <v>0</v>
          </cell>
          <cell r="CQ486">
            <v>0</v>
          </cell>
        </row>
        <row r="487">
          <cell r="A487" t="str">
            <v>7.5.2.1</v>
          </cell>
          <cell r="B487" t="str">
            <v>ELE-NZR</v>
          </cell>
          <cell r="C487" t="str">
            <v>18.28.010</v>
          </cell>
          <cell r="D487" t="str">
            <v>596089-4</v>
          </cell>
          <cell r="E487" t="str">
            <v xml:space="preserve">DISJUNTOR TRIPOLAR 80 A, PADRÃO DIN (LINHA BRANCA), CURVA DE DISPARO C, CORRENTE DE INTERRUPÇÃO 10KA, REF.: SIEMENS 5SX1 OU SIMILAR – FORNECIMENTO E INSTALAÇÃO. </v>
          </cell>
          <cell r="F487" t="str">
            <v>un</v>
          </cell>
          <cell r="G487">
            <v>1</v>
          </cell>
          <cell r="H487">
            <v>0</v>
          </cell>
          <cell r="I487">
            <v>1</v>
          </cell>
          <cell r="J487">
            <v>237.8</v>
          </cell>
          <cell r="K487">
            <v>237.8</v>
          </cell>
          <cell r="L487">
            <v>47.84</v>
          </cell>
          <cell r="M487">
            <v>47.84</v>
          </cell>
          <cell r="N487">
            <v>0</v>
          </cell>
          <cell r="O487">
            <v>0</v>
          </cell>
          <cell r="P487">
            <v>285.64</v>
          </cell>
          <cell r="Q487">
            <v>285.64</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T487">
            <v>0</v>
          </cell>
          <cell r="BU487">
            <v>0</v>
          </cell>
          <cell r="BV487">
            <v>0</v>
          </cell>
          <cell r="BW487">
            <v>0</v>
          </cell>
          <cell r="BX487">
            <v>0</v>
          </cell>
          <cell r="BY487">
            <v>0</v>
          </cell>
          <cell r="BZ487">
            <v>0</v>
          </cell>
          <cell r="CA487">
            <v>0</v>
          </cell>
          <cell r="CB487">
            <v>0</v>
          </cell>
          <cell r="CC487">
            <v>0</v>
          </cell>
          <cell r="CD487">
            <v>0</v>
          </cell>
          <cell r="CE487">
            <v>0</v>
          </cell>
          <cell r="CF487">
            <v>0</v>
          </cell>
          <cell r="CG487">
            <v>0</v>
          </cell>
          <cell r="CH487">
            <v>0</v>
          </cell>
          <cell r="CI487">
            <v>0</v>
          </cell>
          <cell r="CJ487">
            <v>0</v>
          </cell>
          <cell r="CK487">
            <v>0</v>
          </cell>
          <cell r="CL487">
            <v>0</v>
          </cell>
          <cell r="CM487">
            <v>0</v>
          </cell>
          <cell r="CN487">
            <v>0</v>
          </cell>
          <cell r="CO487">
            <v>0</v>
          </cell>
          <cell r="CP487">
            <v>0</v>
          </cell>
          <cell r="CQ487">
            <v>0</v>
          </cell>
        </row>
        <row r="488">
          <cell r="A488" t="str">
            <v>7.5.2.2</v>
          </cell>
          <cell r="B488" t="str">
            <v>SINAPI</v>
          </cell>
          <cell r="C488" t="str">
            <v>93654</v>
          </cell>
          <cell r="D488" t="str">
            <v>589323-2</v>
          </cell>
          <cell r="E488" t="str">
            <v>DISJUNTOR MONOPOLAR TIPO DIN, CORRENTE NOMINAL DE 16A - FORNECIMENTO E INSTALAÇÃO. AF_10/2020</v>
          </cell>
          <cell r="F488" t="str">
            <v>un</v>
          </cell>
          <cell r="G488">
            <v>2</v>
          </cell>
          <cell r="H488">
            <v>0</v>
          </cell>
          <cell r="I488">
            <v>2</v>
          </cell>
          <cell r="J488">
            <v>10.78</v>
          </cell>
          <cell r="K488">
            <v>21.56</v>
          </cell>
          <cell r="L488">
            <v>2.27</v>
          </cell>
          <cell r="M488">
            <v>4.54</v>
          </cell>
          <cell r="N488">
            <v>0</v>
          </cell>
          <cell r="O488">
            <v>0</v>
          </cell>
          <cell r="P488">
            <v>13.049999999999999</v>
          </cell>
          <cell r="Q488">
            <v>26.1</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cell r="BB488">
            <v>0</v>
          </cell>
          <cell r="BC488">
            <v>0</v>
          </cell>
          <cell r="BD488">
            <v>0</v>
          </cell>
          <cell r="BE488">
            <v>0</v>
          </cell>
          <cell r="BF488">
            <v>0</v>
          </cell>
          <cell r="BG488">
            <v>0</v>
          </cell>
          <cell r="BH488">
            <v>0</v>
          </cell>
          <cell r="BI488">
            <v>0</v>
          </cell>
          <cell r="BJ488">
            <v>0</v>
          </cell>
          <cell r="BK488">
            <v>0</v>
          </cell>
          <cell r="BL488">
            <v>0</v>
          </cell>
          <cell r="BM488">
            <v>0</v>
          </cell>
          <cell r="BN488">
            <v>0</v>
          </cell>
          <cell r="BO488">
            <v>0</v>
          </cell>
          <cell r="BP488">
            <v>0</v>
          </cell>
          <cell r="BQ488">
            <v>0</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cell r="CI488">
            <v>0</v>
          </cell>
          <cell r="CJ488">
            <v>0</v>
          </cell>
          <cell r="CK488">
            <v>0</v>
          </cell>
          <cell r="CL488">
            <v>0</v>
          </cell>
          <cell r="CM488">
            <v>0</v>
          </cell>
          <cell r="CN488">
            <v>0</v>
          </cell>
          <cell r="CO488">
            <v>0</v>
          </cell>
          <cell r="CP488">
            <v>0</v>
          </cell>
          <cell r="CQ488">
            <v>0</v>
          </cell>
        </row>
        <row r="489">
          <cell r="A489" t="str">
            <v>7.5.2.3</v>
          </cell>
          <cell r="B489" t="str">
            <v>SINAPI</v>
          </cell>
          <cell r="C489" t="str">
            <v>93656</v>
          </cell>
          <cell r="D489" t="str">
            <v>209170-4</v>
          </cell>
          <cell r="E489" t="str">
            <v>DISJUNTOR MONOPOLAR TIPO DIN, CORRENTE NOMINAL DE 25A - FORNECIMENTO E INSTALAÇÃO. AF_10/2020</v>
          </cell>
          <cell r="F489" t="str">
            <v>un</v>
          </cell>
          <cell r="G489">
            <v>24</v>
          </cell>
          <cell r="H489">
            <v>0</v>
          </cell>
          <cell r="I489">
            <v>24</v>
          </cell>
          <cell r="J489">
            <v>11.3</v>
          </cell>
          <cell r="K489">
            <v>271.20000000000005</v>
          </cell>
          <cell r="L489">
            <v>3.16</v>
          </cell>
          <cell r="M489">
            <v>75.84</v>
          </cell>
          <cell r="N489">
            <v>0</v>
          </cell>
          <cell r="O489">
            <v>0</v>
          </cell>
          <cell r="P489">
            <v>14.46</v>
          </cell>
          <cell r="Q489">
            <v>347.04</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cell r="CI489">
            <v>0</v>
          </cell>
          <cell r="CJ489">
            <v>0</v>
          </cell>
          <cell r="CK489">
            <v>0</v>
          </cell>
          <cell r="CL489">
            <v>0</v>
          </cell>
          <cell r="CM489">
            <v>0</v>
          </cell>
          <cell r="CN489">
            <v>0</v>
          </cell>
          <cell r="CO489">
            <v>0</v>
          </cell>
          <cell r="CP489">
            <v>0</v>
          </cell>
          <cell r="CQ489">
            <v>0</v>
          </cell>
        </row>
        <row r="490">
          <cell r="A490" t="str">
            <v>7.5.2.4</v>
          </cell>
          <cell r="B490" t="str">
            <v>ELE-NZR</v>
          </cell>
          <cell r="C490" t="str">
            <v>18.25.008</v>
          </cell>
          <cell r="D490" t="str">
            <v>599360-1</v>
          </cell>
          <cell r="E490" t="str">
            <v>QUADRO DE DISTRIBUIÇÃO DE ENERGIA DE SOBREPOR, EM CHAPA METÁLICA, PARA 40 DISJUNTORES TERMOMAGNÉTICOS MONOPOLARES, PADRÃO DIN, COM BARRAMENTO TRIFÁSICO (100A), GUIA PARA DISJUNTOR GERAL, BARRAS DE NEUTRO E TERRA E DEMAIS ACESSÓRIOS. FORNECIMENTO E INSTALAÇÃO.</v>
          </cell>
          <cell r="F490" t="str">
            <v>un</v>
          </cell>
          <cell r="G490">
            <v>1</v>
          </cell>
          <cell r="H490">
            <v>0</v>
          </cell>
          <cell r="I490">
            <v>1</v>
          </cell>
          <cell r="J490">
            <v>818.96</v>
          </cell>
          <cell r="K490">
            <v>818.96</v>
          </cell>
          <cell r="L490">
            <v>72.86</v>
          </cell>
          <cell r="M490">
            <v>72.86</v>
          </cell>
          <cell r="N490">
            <v>0</v>
          </cell>
          <cell r="O490">
            <v>0</v>
          </cell>
          <cell r="P490">
            <v>891.82</v>
          </cell>
          <cell r="Q490">
            <v>891.82</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cell r="BB490">
            <v>0</v>
          </cell>
          <cell r="BC490">
            <v>0</v>
          </cell>
          <cell r="BD490">
            <v>0</v>
          </cell>
          <cell r="BE490">
            <v>0</v>
          </cell>
          <cell r="BF490">
            <v>0</v>
          </cell>
          <cell r="BG490">
            <v>0</v>
          </cell>
          <cell r="BH490">
            <v>0</v>
          </cell>
          <cell r="BI490">
            <v>0</v>
          </cell>
          <cell r="BJ490">
            <v>0</v>
          </cell>
          <cell r="BK490">
            <v>0</v>
          </cell>
          <cell r="BL490">
            <v>0</v>
          </cell>
          <cell r="BM490">
            <v>0</v>
          </cell>
          <cell r="BN490">
            <v>0</v>
          </cell>
          <cell r="BO490">
            <v>0</v>
          </cell>
          <cell r="BP490">
            <v>0</v>
          </cell>
          <cell r="BQ490">
            <v>0</v>
          </cell>
          <cell r="BR490">
            <v>0</v>
          </cell>
          <cell r="BS490">
            <v>0</v>
          </cell>
          <cell r="BT490">
            <v>0</v>
          </cell>
          <cell r="BU490">
            <v>0</v>
          </cell>
          <cell r="BV490">
            <v>0</v>
          </cell>
          <cell r="BW490">
            <v>0</v>
          </cell>
          <cell r="BX490">
            <v>0</v>
          </cell>
          <cell r="BY490">
            <v>0</v>
          </cell>
          <cell r="BZ490">
            <v>0</v>
          </cell>
          <cell r="CA490">
            <v>0</v>
          </cell>
          <cell r="CB490">
            <v>0</v>
          </cell>
          <cell r="CC490">
            <v>0</v>
          </cell>
          <cell r="CD490">
            <v>0</v>
          </cell>
          <cell r="CE490">
            <v>0</v>
          </cell>
          <cell r="CF490">
            <v>0</v>
          </cell>
          <cell r="CG490">
            <v>0</v>
          </cell>
          <cell r="CH490">
            <v>0</v>
          </cell>
          <cell r="CI490">
            <v>0</v>
          </cell>
          <cell r="CJ490">
            <v>0</v>
          </cell>
          <cell r="CK490">
            <v>0</v>
          </cell>
          <cell r="CL490">
            <v>0</v>
          </cell>
          <cell r="CM490">
            <v>0</v>
          </cell>
          <cell r="CN490">
            <v>0</v>
          </cell>
          <cell r="CO490">
            <v>0</v>
          </cell>
          <cell r="CP490">
            <v>0</v>
          </cell>
          <cell r="CQ490">
            <v>0</v>
          </cell>
        </row>
        <row r="491">
          <cell r="A491" t="str">
            <v>7.5.3.</v>
          </cell>
          <cell r="E491" t="str">
            <v>Caixa de passagem</v>
          </cell>
          <cell r="H491">
            <v>0</v>
          </cell>
          <cell r="I491">
            <v>0</v>
          </cell>
          <cell r="K491">
            <v>0</v>
          </cell>
          <cell r="M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cell r="BB491">
            <v>0</v>
          </cell>
          <cell r="BC491">
            <v>0</v>
          </cell>
          <cell r="BD491">
            <v>0</v>
          </cell>
          <cell r="BE491">
            <v>0</v>
          </cell>
          <cell r="BF491">
            <v>0</v>
          </cell>
          <cell r="BG491">
            <v>0</v>
          </cell>
          <cell r="BH491">
            <v>0</v>
          </cell>
          <cell r="BI491">
            <v>0</v>
          </cell>
          <cell r="BJ491">
            <v>0</v>
          </cell>
          <cell r="BK491">
            <v>0</v>
          </cell>
          <cell r="BL491">
            <v>0</v>
          </cell>
          <cell r="BM491">
            <v>0</v>
          </cell>
          <cell r="BN491">
            <v>0</v>
          </cell>
          <cell r="BO491">
            <v>0</v>
          </cell>
          <cell r="BP491">
            <v>0</v>
          </cell>
          <cell r="BQ491">
            <v>0</v>
          </cell>
          <cell r="BR491">
            <v>0</v>
          </cell>
          <cell r="BS491">
            <v>0</v>
          </cell>
          <cell r="BT491">
            <v>0</v>
          </cell>
          <cell r="BU491">
            <v>0</v>
          </cell>
          <cell r="BV491">
            <v>0</v>
          </cell>
          <cell r="BW491">
            <v>0</v>
          </cell>
          <cell r="BX491">
            <v>0</v>
          </cell>
          <cell r="BY491">
            <v>0</v>
          </cell>
          <cell r="BZ491">
            <v>0</v>
          </cell>
          <cell r="CA491">
            <v>0</v>
          </cell>
          <cell r="CB491">
            <v>0</v>
          </cell>
          <cell r="CC491">
            <v>0</v>
          </cell>
          <cell r="CD491">
            <v>0</v>
          </cell>
          <cell r="CE491">
            <v>0</v>
          </cell>
          <cell r="CF491">
            <v>0</v>
          </cell>
          <cell r="CG491">
            <v>0</v>
          </cell>
          <cell r="CH491">
            <v>0</v>
          </cell>
          <cell r="CI491">
            <v>0</v>
          </cell>
          <cell r="CJ491">
            <v>0</v>
          </cell>
          <cell r="CK491">
            <v>0</v>
          </cell>
          <cell r="CL491">
            <v>0</v>
          </cell>
          <cell r="CM491">
            <v>0</v>
          </cell>
          <cell r="CN491">
            <v>0</v>
          </cell>
          <cell r="CO491">
            <v>0</v>
          </cell>
          <cell r="CP491">
            <v>0</v>
          </cell>
          <cell r="CQ491">
            <v>0</v>
          </cell>
        </row>
        <row r="492">
          <cell r="A492" t="str">
            <v>7.5.3.1</v>
          </cell>
          <cell r="B492" t="str">
            <v>DEA</v>
          </cell>
          <cell r="C492" t="str">
            <v>18.29.017</v>
          </cell>
          <cell r="D492" t="str">
            <v>493768-6</v>
          </cell>
          <cell r="E492" t="str">
            <v>CONDULETE DE PVC, TIPO E, PARA ELETRODUTO ROSCÁVEL DE 3/4", APARENTE, INCLUSIVE ACESSÓRIOS DE FIXAÇÃO. FORNECIMENTO E INSTALAÇÃO.</v>
          </cell>
          <cell r="F492" t="str">
            <v>un</v>
          </cell>
          <cell r="G492">
            <v>5</v>
          </cell>
          <cell r="H492">
            <v>0</v>
          </cell>
          <cell r="I492">
            <v>5</v>
          </cell>
          <cell r="J492">
            <v>13.38</v>
          </cell>
          <cell r="K492">
            <v>66.900000000000006</v>
          </cell>
          <cell r="L492">
            <v>11.45</v>
          </cell>
          <cell r="M492">
            <v>57.25</v>
          </cell>
          <cell r="N492">
            <v>0</v>
          </cell>
          <cell r="O492">
            <v>0</v>
          </cell>
          <cell r="P492">
            <v>24.83</v>
          </cell>
          <cell r="Q492">
            <v>124.15</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cell r="CM492">
            <v>0</v>
          </cell>
          <cell r="CN492">
            <v>0</v>
          </cell>
          <cell r="CO492">
            <v>0</v>
          </cell>
          <cell r="CP492">
            <v>0</v>
          </cell>
          <cell r="CQ492">
            <v>0</v>
          </cell>
        </row>
        <row r="493">
          <cell r="A493" t="str">
            <v>7.5.3.2</v>
          </cell>
          <cell r="B493" t="str">
            <v>ELE-NZR</v>
          </cell>
          <cell r="C493" t="str">
            <v>18.48.052</v>
          </cell>
          <cell r="D493" t="str">
            <v>599361-0</v>
          </cell>
          <cell r="E493" t="str">
            <v>PONTO PARA TOMADA DE AR EXTERNO COMPOSTO POR FIAÇÃO EM CABO DE COBRE FLEXÍVEL DE 2,5MM² E CABO MULTIPOLAR DE COBRE FLEXÍVEL 2,5MM² (CABO PP), COM ISOLAÇÃO EM PVC, ANTICHAMA E CLASSE TÉRMICA 70° C E ISOLAÇÃO 750V, ELETRODUTO DE PVC RÍGIDO DE 3/4” COM LUVA DE ROSCA INTERNA, CURVA PVC ROSCA 3/4” E DEMAIS ACESSÓRIOS – FORNECIMENTO E INSTALAÇÃO.</v>
          </cell>
          <cell r="F493" t="str">
            <v> pt</v>
          </cell>
          <cell r="G493">
            <v>5</v>
          </cell>
          <cell r="H493">
            <v>0</v>
          </cell>
          <cell r="I493">
            <v>5</v>
          </cell>
          <cell r="J493">
            <v>213.85</v>
          </cell>
          <cell r="K493">
            <v>1069.25</v>
          </cell>
          <cell r="L493">
            <v>191.46</v>
          </cell>
          <cell r="M493">
            <v>957.30000000000007</v>
          </cell>
          <cell r="N493">
            <v>0</v>
          </cell>
          <cell r="O493">
            <v>0</v>
          </cell>
          <cell r="P493">
            <v>405.31</v>
          </cell>
          <cell r="Q493">
            <v>2026.55</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cell r="BB493">
            <v>0</v>
          </cell>
          <cell r="BC493">
            <v>0</v>
          </cell>
          <cell r="BD493">
            <v>0</v>
          </cell>
          <cell r="BE493">
            <v>0</v>
          </cell>
          <cell r="BF493">
            <v>0</v>
          </cell>
          <cell r="BG493">
            <v>0</v>
          </cell>
          <cell r="BH493">
            <v>0</v>
          </cell>
          <cell r="BI493">
            <v>0</v>
          </cell>
          <cell r="BJ493">
            <v>0</v>
          </cell>
          <cell r="BK493">
            <v>0</v>
          </cell>
          <cell r="BL493">
            <v>0</v>
          </cell>
          <cell r="BM493">
            <v>0</v>
          </cell>
          <cell r="BN493">
            <v>0</v>
          </cell>
          <cell r="BO493">
            <v>0</v>
          </cell>
          <cell r="BP493">
            <v>0</v>
          </cell>
          <cell r="BQ493">
            <v>0</v>
          </cell>
          <cell r="BR493">
            <v>0</v>
          </cell>
          <cell r="BS493">
            <v>0</v>
          </cell>
          <cell r="BT493">
            <v>0</v>
          </cell>
          <cell r="BU493">
            <v>0</v>
          </cell>
          <cell r="BV493">
            <v>0</v>
          </cell>
          <cell r="BW493">
            <v>0</v>
          </cell>
          <cell r="BX493">
            <v>0</v>
          </cell>
          <cell r="BY493">
            <v>0</v>
          </cell>
          <cell r="BZ493">
            <v>0</v>
          </cell>
          <cell r="CA493">
            <v>0</v>
          </cell>
          <cell r="CB493">
            <v>0</v>
          </cell>
          <cell r="CC493">
            <v>0</v>
          </cell>
          <cell r="CD493">
            <v>0</v>
          </cell>
          <cell r="CE493">
            <v>0</v>
          </cell>
          <cell r="CF493">
            <v>0</v>
          </cell>
          <cell r="CG493">
            <v>0</v>
          </cell>
          <cell r="CH493">
            <v>0</v>
          </cell>
          <cell r="CI493">
            <v>0</v>
          </cell>
          <cell r="CJ493">
            <v>0</v>
          </cell>
          <cell r="CK493">
            <v>0</v>
          </cell>
          <cell r="CL493">
            <v>0</v>
          </cell>
          <cell r="CM493">
            <v>0</v>
          </cell>
          <cell r="CN493">
            <v>0</v>
          </cell>
          <cell r="CO493">
            <v>0</v>
          </cell>
          <cell r="CP493">
            <v>0</v>
          </cell>
          <cell r="CQ493">
            <v>0</v>
          </cell>
        </row>
        <row r="494">
          <cell r="A494" t="str">
            <v>7.5.3.3</v>
          </cell>
          <cell r="B494" t="str">
            <v>DEA</v>
          </cell>
          <cell r="C494" t="str">
            <v>18.29.019</v>
          </cell>
          <cell r="D494" t="str">
            <v>598523-4</v>
          </cell>
          <cell r="E494" t="str">
            <v>CONDULETE DE PVC, TIPO T, PARA ELETRODUTO ROSCÁVEL DE 3/4", APARENTE, INCLUSIVE ACESSÓRIOS DE FIXAÇÃO. FORNECIMENTO E INSTALAÇÃO.</v>
          </cell>
          <cell r="F494" t="str">
            <v>un</v>
          </cell>
          <cell r="G494">
            <v>3</v>
          </cell>
          <cell r="H494">
            <v>0</v>
          </cell>
          <cell r="I494">
            <v>3</v>
          </cell>
          <cell r="J494">
            <v>18.399999999999999</v>
          </cell>
          <cell r="K494">
            <v>55.199999999999996</v>
          </cell>
          <cell r="L494">
            <v>18.97</v>
          </cell>
          <cell r="M494">
            <v>56.91</v>
          </cell>
          <cell r="N494">
            <v>0</v>
          </cell>
          <cell r="O494">
            <v>0</v>
          </cell>
          <cell r="P494">
            <v>37.369999999999997</v>
          </cell>
          <cell r="Q494">
            <v>112.11</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cell r="BB494">
            <v>0</v>
          </cell>
          <cell r="BC494">
            <v>0</v>
          </cell>
          <cell r="BD494">
            <v>0</v>
          </cell>
          <cell r="BE494">
            <v>0</v>
          </cell>
          <cell r="BF494">
            <v>0</v>
          </cell>
          <cell r="BG494">
            <v>0</v>
          </cell>
          <cell r="BH494">
            <v>0</v>
          </cell>
          <cell r="BI494">
            <v>0</v>
          </cell>
          <cell r="BJ494">
            <v>0</v>
          </cell>
          <cell r="BK494">
            <v>0</v>
          </cell>
          <cell r="BL494">
            <v>0</v>
          </cell>
          <cell r="BM494">
            <v>0</v>
          </cell>
          <cell r="BN494">
            <v>0</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cell r="CI494">
            <v>0</v>
          </cell>
          <cell r="CJ494">
            <v>0</v>
          </cell>
          <cell r="CK494">
            <v>0</v>
          </cell>
          <cell r="CL494">
            <v>0</v>
          </cell>
          <cell r="CM494">
            <v>0</v>
          </cell>
          <cell r="CN494">
            <v>0</v>
          </cell>
          <cell r="CO494">
            <v>0</v>
          </cell>
          <cell r="CP494">
            <v>0</v>
          </cell>
          <cell r="CQ494">
            <v>0</v>
          </cell>
        </row>
        <row r="495">
          <cell r="A495" t="str">
            <v>7.5.3.4</v>
          </cell>
          <cell r="B495" t="str">
            <v>DEA</v>
          </cell>
          <cell r="C495" t="str">
            <v>18.29.026</v>
          </cell>
          <cell r="D495" t="str">
            <v>443920-1</v>
          </cell>
          <cell r="E495" t="str">
            <v>FORNECIMENTO E INSTALAÇÃO DE TAMPA CEGA PARA CONDULETE EM PVC CAIXA 4" X 2"</v>
          </cell>
          <cell r="F495" t="str">
            <v>un</v>
          </cell>
          <cell r="G495">
            <v>8</v>
          </cell>
          <cell r="H495">
            <v>0</v>
          </cell>
          <cell r="I495">
            <v>8</v>
          </cell>
          <cell r="J495">
            <v>7.02</v>
          </cell>
          <cell r="K495">
            <v>56.16</v>
          </cell>
          <cell r="L495">
            <v>2.7</v>
          </cell>
          <cell r="M495">
            <v>21.6</v>
          </cell>
          <cell r="N495">
            <v>0</v>
          </cell>
          <cell r="O495">
            <v>0</v>
          </cell>
          <cell r="P495">
            <v>9.7199999999999989</v>
          </cell>
          <cell r="Q495">
            <v>77.760000000000005</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cell r="CI495">
            <v>0</v>
          </cell>
          <cell r="CJ495">
            <v>0</v>
          </cell>
          <cell r="CK495">
            <v>0</v>
          </cell>
          <cell r="CL495">
            <v>0</v>
          </cell>
          <cell r="CM495">
            <v>0</v>
          </cell>
          <cell r="CN495">
            <v>0</v>
          </cell>
          <cell r="CO495">
            <v>0</v>
          </cell>
          <cell r="CP495">
            <v>0</v>
          </cell>
          <cell r="CQ495">
            <v>0</v>
          </cell>
        </row>
        <row r="496">
          <cell r="A496" t="str">
            <v>7.5.3.5</v>
          </cell>
          <cell r="B496" t="str">
            <v>ELE-NZR</v>
          </cell>
          <cell r="C496" t="str">
            <v>18.36.015</v>
          </cell>
          <cell r="D496" t="str">
            <v>599367-9</v>
          </cell>
          <cell r="E496" t="str">
            <v>FORNECIMENTO E INSTALAÇÃO DE CAIXA DE PASSAGEM METÁLICA, CHAPA 18, FIXADA NO TETO E NA PAREDE, 200X200X100MM COM TAMPA PARAFUSADA.</v>
          </cell>
          <cell r="F496" t="str">
            <v>un</v>
          </cell>
          <cell r="G496">
            <v>6</v>
          </cell>
          <cell r="H496">
            <v>0</v>
          </cell>
          <cell r="I496">
            <v>6</v>
          </cell>
          <cell r="J496">
            <v>62.76</v>
          </cell>
          <cell r="K496">
            <v>376.56</v>
          </cell>
          <cell r="L496">
            <v>59.79</v>
          </cell>
          <cell r="M496">
            <v>358.74</v>
          </cell>
          <cell r="N496">
            <v>0</v>
          </cell>
          <cell r="O496">
            <v>0</v>
          </cell>
          <cell r="P496">
            <v>122.55</v>
          </cell>
          <cell r="Q496">
            <v>735.3</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cell r="BB496">
            <v>0</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D496">
            <v>0</v>
          </cell>
          <cell r="CE496">
            <v>0</v>
          </cell>
          <cell r="CF496">
            <v>0</v>
          </cell>
          <cell r="CG496">
            <v>0</v>
          </cell>
          <cell r="CH496">
            <v>0</v>
          </cell>
          <cell r="CI496">
            <v>0</v>
          </cell>
          <cell r="CJ496">
            <v>0</v>
          </cell>
          <cell r="CK496">
            <v>0</v>
          </cell>
          <cell r="CL496">
            <v>0</v>
          </cell>
          <cell r="CM496">
            <v>0</v>
          </cell>
          <cell r="CN496">
            <v>0</v>
          </cell>
          <cell r="CO496">
            <v>0</v>
          </cell>
          <cell r="CP496">
            <v>0</v>
          </cell>
          <cell r="CQ496">
            <v>0</v>
          </cell>
        </row>
        <row r="497">
          <cell r="A497" t="str">
            <v>7.5.4.</v>
          </cell>
          <cell r="E497" t="str">
            <v>Dispositivo de controle</v>
          </cell>
          <cell r="H497">
            <v>0</v>
          </cell>
          <cell r="I497">
            <v>0</v>
          </cell>
          <cell r="K497">
            <v>0</v>
          </cell>
          <cell r="M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cell r="BB497">
            <v>0</v>
          </cell>
          <cell r="BC497">
            <v>0</v>
          </cell>
          <cell r="BD497">
            <v>0</v>
          </cell>
          <cell r="BE497">
            <v>0</v>
          </cell>
          <cell r="BF497">
            <v>0</v>
          </cell>
          <cell r="BG497">
            <v>0</v>
          </cell>
          <cell r="BH497">
            <v>0</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cell r="CI497">
            <v>0</v>
          </cell>
          <cell r="CJ497">
            <v>0</v>
          </cell>
          <cell r="CK497">
            <v>0</v>
          </cell>
          <cell r="CL497">
            <v>0</v>
          </cell>
          <cell r="CM497">
            <v>0</v>
          </cell>
          <cell r="CN497">
            <v>0</v>
          </cell>
          <cell r="CO497">
            <v>0</v>
          </cell>
          <cell r="CP497">
            <v>0</v>
          </cell>
          <cell r="CQ497">
            <v>0</v>
          </cell>
        </row>
        <row r="498">
          <cell r="A498" t="str">
            <v>7.5.4.1</v>
          </cell>
          <cell r="B498" t="str">
            <v>DEA</v>
          </cell>
          <cell r="C498" t="str">
            <v>18.36.007</v>
          </cell>
          <cell r="D498" t="str">
            <v>599368-7</v>
          </cell>
          <cell r="E498" t="str">
            <v>CAIXA RETANGULAR 4" X 2", MÉDIA (1,30 M DO PISO), EM PVC, INSTALADA EM ALVENARIA - FORNECIMENTO E INSTALAÇÃO.</v>
          </cell>
          <cell r="F498" t="str">
            <v>un</v>
          </cell>
          <cell r="G498">
            <v>4</v>
          </cell>
          <cell r="H498">
            <v>0</v>
          </cell>
          <cell r="I498">
            <v>4</v>
          </cell>
          <cell r="J498">
            <v>6.64</v>
          </cell>
          <cell r="K498">
            <v>26.56</v>
          </cell>
          <cell r="L498">
            <v>19.16</v>
          </cell>
          <cell r="M498">
            <v>76.64</v>
          </cell>
          <cell r="N498">
            <v>0</v>
          </cell>
          <cell r="O498">
            <v>0</v>
          </cell>
          <cell r="P498">
            <v>25.8</v>
          </cell>
          <cell r="Q498">
            <v>103.2</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cell r="CI498">
            <v>0</v>
          </cell>
          <cell r="CJ498">
            <v>0</v>
          </cell>
          <cell r="CK498">
            <v>0</v>
          </cell>
          <cell r="CL498">
            <v>0</v>
          </cell>
          <cell r="CM498">
            <v>0</v>
          </cell>
          <cell r="CN498">
            <v>0</v>
          </cell>
          <cell r="CO498">
            <v>0</v>
          </cell>
          <cell r="CP498">
            <v>0</v>
          </cell>
          <cell r="CQ498">
            <v>0</v>
          </cell>
        </row>
        <row r="499">
          <cell r="A499" t="str">
            <v>7.5.4.2</v>
          </cell>
          <cell r="B499" t="str">
            <v>DEA</v>
          </cell>
          <cell r="C499" t="str">
            <v>18.38.001</v>
          </cell>
          <cell r="D499" t="str">
            <v>525627-5</v>
          </cell>
          <cell r="E499" t="str">
            <v>INTERRUPTOR SIMPLES DE UMA SEÇÃO PARA CAIXA 4X2", COMPOSTO POR SUPORTE, PLACA PARA UM POSTO E UM MÓDULO DE INTERRUPTOR SIMPLES, COR BRANCA, LINHA PIALPLUS OU EQUIVALENTE. FORNECIMENTO E INSTALAÇÃO.</v>
          </cell>
          <cell r="F499" t="str">
            <v>un</v>
          </cell>
          <cell r="G499">
            <v>3</v>
          </cell>
          <cell r="H499">
            <v>0</v>
          </cell>
          <cell r="I499">
            <v>3</v>
          </cell>
          <cell r="J499">
            <v>12.54</v>
          </cell>
          <cell r="K499">
            <v>37.619999999999997</v>
          </cell>
          <cell r="L499">
            <v>17.2</v>
          </cell>
          <cell r="M499">
            <v>51.599999999999994</v>
          </cell>
          <cell r="N499">
            <v>0</v>
          </cell>
          <cell r="O499">
            <v>0</v>
          </cell>
          <cell r="P499">
            <v>29.74</v>
          </cell>
          <cell r="Q499">
            <v>89.22</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cell r="BB499">
            <v>0</v>
          </cell>
          <cell r="BC499">
            <v>0</v>
          </cell>
          <cell r="BD499">
            <v>0</v>
          </cell>
          <cell r="BE499">
            <v>0</v>
          </cell>
          <cell r="BF499">
            <v>0</v>
          </cell>
          <cell r="BG499">
            <v>0</v>
          </cell>
          <cell r="BH499">
            <v>0</v>
          </cell>
          <cell r="BI499">
            <v>0</v>
          </cell>
          <cell r="BJ499">
            <v>0</v>
          </cell>
          <cell r="BK499">
            <v>0</v>
          </cell>
          <cell r="BL499">
            <v>0</v>
          </cell>
          <cell r="BM499">
            <v>0</v>
          </cell>
          <cell r="BN499">
            <v>0</v>
          </cell>
          <cell r="BO499">
            <v>0</v>
          </cell>
          <cell r="BP499">
            <v>0</v>
          </cell>
          <cell r="BQ499">
            <v>0</v>
          </cell>
          <cell r="BR499">
            <v>0</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cell r="CI499">
            <v>0</v>
          </cell>
          <cell r="CJ499">
            <v>0</v>
          </cell>
          <cell r="CK499">
            <v>0</v>
          </cell>
          <cell r="CL499">
            <v>0</v>
          </cell>
          <cell r="CM499">
            <v>0</v>
          </cell>
          <cell r="CN499">
            <v>0</v>
          </cell>
          <cell r="CO499">
            <v>0</v>
          </cell>
          <cell r="CP499">
            <v>0</v>
          </cell>
          <cell r="CQ499">
            <v>0</v>
          </cell>
        </row>
        <row r="500">
          <cell r="A500" t="str">
            <v>7.5.4.3</v>
          </cell>
          <cell r="B500" t="str">
            <v>DEA</v>
          </cell>
          <cell r="C500" t="str">
            <v>18.38.002</v>
          </cell>
          <cell r="D500" t="str">
            <v>592282-8</v>
          </cell>
          <cell r="E500" t="str">
            <v>INTERRUPTOR SIMPLES DE DUAS SEÇÕES PARA CAIXA 4X2", COMPOSTO POR SUPORTE, PLACA PARA DOIS POSTOS E DOIS MÓDULOS DE INTERRUPTOR SIMPLES, COR BRANCA, LINHA PIALPLUS OU EQUIVALENTE. FORNECIMENTO E INSTALAÇÃO.</v>
          </cell>
          <cell r="F500" t="str">
            <v>un</v>
          </cell>
          <cell r="G500">
            <v>1</v>
          </cell>
          <cell r="H500">
            <v>0</v>
          </cell>
          <cell r="I500">
            <v>1</v>
          </cell>
          <cell r="J500">
            <v>20.69</v>
          </cell>
          <cell r="K500">
            <v>20.69</v>
          </cell>
          <cell r="L500">
            <v>28.29</v>
          </cell>
          <cell r="M500">
            <v>28.29</v>
          </cell>
          <cell r="N500">
            <v>0</v>
          </cell>
          <cell r="O500">
            <v>0</v>
          </cell>
          <cell r="P500">
            <v>48.980000000000004</v>
          </cell>
          <cell r="Q500">
            <v>48.98</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cell r="BB500">
            <v>0</v>
          </cell>
          <cell r="BC500">
            <v>0</v>
          </cell>
          <cell r="BD500">
            <v>0</v>
          </cell>
          <cell r="BE500">
            <v>0</v>
          </cell>
          <cell r="BF500">
            <v>0</v>
          </cell>
          <cell r="BG500">
            <v>0</v>
          </cell>
          <cell r="BH500">
            <v>0</v>
          </cell>
          <cell r="BI500">
            <v>0</v>
          </cell>
          <cell r="BJ500">
            <v>0</v>
          </cell>
          <cell r="BK500">
            <v>0</v>
          </cell>
          <cell r="BL500">
            <v>0</v>
          </cell>
          <cell r="BM500">
            <v>0</v>
          </cell>
          <cell r="BN500">
            <v>0</v>
          </cell>
          <cell r="BO500">
            <v>0</v>
          </cell>
          <cell r="BP500">
            <v>0</v>
          </cell>
          <cell r="BQ500">
            <v>0</v>
          </cell>
          <cell r="BR500">
            <v>0</v>
          </cell>
          <cell r="BS500">
            <v>0</v>
          </cell>
          <cell r="BT500">
            <v>0</v>
          </cell>
          <cell r="BU500">
            <v>0</v>
          </cell>
          <cell r="BV500">
            <v>0</v>
          </cell>
          <cell r="BW500">
            <v>0</v>
          </cell>
          <cell r="BX500">
            <v>0</v>
          </cell>
          <cell r="BY500">
            <v>0</v>
          </cell>
          <cell r="BZ500">
            <v>0</v>
          </cell>
          <cell r="CA500">
            <v>0</v>
          </cell>
          <cell r="CB500">
            <v>0</v>
          </cell>
          <cell r="CC500">
            <v>0</v>
          </cell>
          <cell r="CD500">
            <v>0</v>
          </cell>
          <cell r="CE500">
            <v>0</v>
          </cell>
          <cell r="CF500">
            <v>0</v>
          </cell>
          <cell r="CG500">
            <v>0</v>
          </cell>
          <cell r="CH500">
            <v>0</v>
          </cell>
          <cell r="CI500">
            <v>0</v>
          </cell>
          <cell r="CJ500">
            <v>0</v>
          </cell>
          <cell r="CK500">
            <v>0</v>
          </cell>
          <cell r="CL500">
            <v>0</v>
          </cell>
          <cell r="CM500">
            <v>0</v>
          </cell>
          <cell r="CN500">
            <v>0</v>
          </cell>
          <cell r="CO500">
            <v>0</v>
          </cell>
          <cell r="CP500">
            <v>0</v>
          </cell>
          <cell r="CQ500">
            <v>0</v>
          </cell>
        </row>
        <row r="501">
          <cell r="A501" t="str">
            <v>7.5.5.</v>
          </cell>
          <cell r="E501" t="str">
            <v>Segmento de transporte de cabos</v>
          </cell>
          <cell r="H501">
            <v>0</v>
          </cell>
          <cell r="I501">
            <v>0</v>
          </cell>
          <cell r="K501">
            <v>0</v>
          </cell>
          <cell r="M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cell r="CI501">
            <v>0</v>
          </cell>
          <cell r="CJ501">
            <v>0</v>
          </cell>
          <cell r="CK501">
            <v>0</v>
          </cell>
          <cell r="CL501">
            <v>0</v>
          </cell>
          <cell r="CM501">
            <v>0</v>
          </cell>
          <cell r="CN501">
            <v>0</v>
          </cell>
          <cell r="CO501">
            <v>0</v>
          </cell>
          <cell r="CP501">
            <v>0</v>
          </cell>
          <cell r="CQ501">
            <v>0</v>
          </cell>
        </row>
        <row r="502">
          <cell r="A502" t="str">
            <v>7.5.5.1</v>
          </cell>
          <cell r="B502" t="str">
            <v>ELE-NZR</v>
          </cell>
          <cell r="C502" t="str">
            <v>18.23.029</v>
          </cell>
          <cell r="D502" t="str">
            <v>437077-5</v>
          </cell>
          <cell r="E502" t="str">
            <v xml:space="preserve">ELETROCALHA PERFURADA, GALVANIZADA, DIM.: 50X50MM, CHAPA 22, INCLUSIVE CONEXÕES, ACESSÓRIOS DE DERIVAÇÃO, MATERIAIS PARA FIXAÇÃO E SUSTENTAÇÃO. FORNECIMENTO E INSTALAÇÃO.       </v>
          </cell>
          <cell r="F502" t="str">
            <v>m</v>
          </cell>
          <cell r="G502">
            <v>44.78</v>
          </cell>
          <cell r="H502">
            <v>0</v>
          </cell>
          <cell r="I502">
            <v>44.78</v>
          </cell>
          <cell r="J502">
            <v>28.27</v>
          </cell>
          <cell r="K502">
            <v>1265.9305999999999</v>
          </cell>
          <cell r="L502">
            <v>43.04</v>
          </cell>
          <cell r="M502">
            <v>1927.3312000000001</v>
          </cell>
          <cell r="N502">
            <v>0</v>
          </cell>
          <cell r="O502">
            <v>0</v>
          </cell>
          <cell r="P502">
            <v>71.31</v>
          </cell>
          <cell r="Q502">
            <v>3193.26</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cell r="CI502">
            <v>0</v>
          </cell>
          <cell r="CJ502">
            <v>0</v>
          </cell>
          <cell r="CK502">
            <v>0</v>
          </cell>
          <cell r="CL502">
            <v>0</v>
          </cell>
          <cell r="CM502">
            <v>0</v>
          </cell>
          <cell r="CN502">
            <v>0</v>
          </cell>
          <cell r="CO502">
            <v>0</v>
          </cell>
          <cell r="CP502">
            <v>0</v>
          </cell>
          <cell r="CQ502">
            <v>0</v>
          </cell>
        </row>
        <row r="503">
          <cell r="A503" t="str">
            <v>7.6.</v>
          </cell>
          <cell r="E503" t="str">
            <v>FOTOVOLTAICO</v>
          </cell>
          <cell r="H503">
            <v>0</v>
          </cell>
          <cell r="I503">
            <v>0</v>
          </cell>
          <cell r="K503">
            <v>0</v>
          </cell>
          <cell r="M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cell r="BA503">
            <v>0</v>
          </cell>
          <cell r="BB503">
            <v>0</v>
          </cell>
          <cell r="BC503">
            <v>0</v>
          </cell>
          <cell r="BD503">
            <v>0</v>
          </cell>
          <cell r="BE503">
            <v>0</v>
          </cell>
          <cell r="BF503">
            <v>0</v>
          </cell>
          <cell r="BG503">
            <v>0</v>
          </cell>
          <cell r="BH503">
            <v>0</v>
          </cell>
          <cell r="BI503">
            <v>0</v>
          </cell>
          <cell r="BJ503">
            <v>0</v>
          </cell>
          <cell r="BK503">
            <v>0</v>
          </cell>
          <cell r="BL503">
            <v>0</v>
          </cell>
          <cell r="BM503">
            <v>0</v>
          </cell>
          <cell r="BN503">
            <v>0</v>
          </cell>
          <cell r="BO503">
            <v>0</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cell r="CI503">
            <v>0</v>
          </cell>
          <cell r="CJ503">
            <v>0</v>
          </cell>
          <cell r="CK503">
            <v>0</v>
          </cell>
          <cell r="CL503">
            <v>0</v>
          </cell>
          <cell r="CM503">
            <v>0</v>
          </cell>
          <cell r="CN503">
            <v>0</v>
          </cell>
          <cell r="CO503">
            <v>0</v>
          </cell>
          <cell r="CP503">
            <v>0</v>
          </cell>
          <cell r="CQ503">
            <v>0</v>
          </cell>
        </row>
        <row r="504">
          <cell r="A504" t="str">
            <v>7.6.1.</v>
          </cell>
          <cell r="E504" t="str">
            <v>Caixa de distribuição elétrica</v>
          </cell>
          <cell r="H504">
            <v>0</v>
          </cell>
          <cell r="I504">
            <v>0</v>
          </cell>
          <cell r="K504">
            <v>0</v>
          </cell>
          <cell r="M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cell r="BA504">
            <v>0</v>
          </cell>
          <cell r="BB504">
            <v>0</v>
          </cell>
          <cell r="BC504">
            <v>0</v>
          </cell>
          <cell r="BD504">
            <v>0</v>
          </cell>
          <cell r="BE504">
            <v>0</v>
          </cell>
          <cell r="BF504">
            <v>0</v>
          </cell>
          <cell r="BG504">
            <v>0</v>
          </cell>
          <cell r="BH504">
            <v>0</v>
          </cell>
          <cell r="BI504">
            <v>0</v>
          </cell>
          <cell r="BJ504">
            <v>0</v>
          </cell>
          <cell r="BK504">
            <v>0</v>
          </cell>
          <cell r="BL504">
            <v>0</v>
          </cell>
          <cell r="BM504">
            <v>0</v>
          </cell>
          <cell r="BN504">
            <v>0</v>
          </cell>
          <cell r="BO504">
            <v>0</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0</v>
          </cell>
          <cell r="CE504">
            <v>0</v>
          </cell>
          <cell r="CF504">
            <v>0</v>
          </cell>
          <cell r="CG504">
            <v>0</v>
          </cell>
          <cell r="CH504">
            <v>0</v>
          </cell>
          <cell r="CI504">
            <v>0</v>
          </cell>
          <cell r="CJ504">
            <v>0</v>
          </cell>
          <cell r="CK504">
            <v>0</v>
          </cell>
          <cell r="CL504">
            <v>0</v>
          </cell>
          <cell r="CM504">
            <v>0</v>
          </cell>
          <cell r="CN504">
            <v>0</v>
          </cell>
          <cell r="CO504">
            <v>0</v>
          </cell>
          <cell r="CP504">
            <v>0</v>
          </cell>
          <cell r="CQ504">
            <v>0</v>
          </cell>
        </row>
        <row r="505">
          <cell r="A505" t="str">
            <v>7.6.1.1</v>
          </cell>
          <cell r="B505" t="str">
            <v>ELE-NZR</v>
          </cell>
          <cell r="C505" t="str">
            <v>18.25.009</v>
          </cell>
          <cell r="D505" t="str">
            <v>599384-9</v>
          </cell>
          <cell r="E505" t="str">
            <v>CAIXA P/QUADRO ELÉTRICO EM CHAPA METÁLICA D=50 X 40 X 20CM – FORNECIMENTO E INSTALAÇÃO.</v>
          </cell>
          <cell r="F505" t="str">
            <v>un</v>
          </cell>
          <cell r="G505">
            <v>1</v>
          </cell>
          <cell r="H505">
            <v>0</v>
          </cell>
          <cell r="I505">
            <v>1</v>
          </cell>
          <cell r="J505">
            <v>248.59</v>
          </cell>
          <cell r="K505">
            <v>248.59</v>
          </cell>
          <cell r="L505">
            <v>95.68</v>
          </cell>
          <cell r="M505">
            <v>95.68</v>
          </cell>
          <cell r="N505">
            <v>0</v>
          </cell>
          <cell r="O505">
            <v>0</v>
          </cell>
          <cell r="P505">
            <v>344.27</v>
          </cell>
          <cell r="Q505">
            <v>344.27</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v>0</v>
          </cell>
          <cell r="BG505">
            <v>0</v>
          </cell>
          <cell r="BH505">
            <v>0</v>
          </cell>
          <cell r="BI505">
            <v>0</v>
          </cell>
          <cell r="BJ505">
            <v>0</v>
          </cell>
          <cell r="BK505">
            <v>0</v>
          </cell>
          <cell r="BL505">
            <v>0</v>
          </cell>
          <cell r="BM505">
            <v>0</v>
          </cell>
          <cell r="BN505">
            <v>0</v>
          </cell>
          <cell r="BO505">
            <v>0</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cell r="CI505">
            <v>0</v>
          </cell>
          <cell r="CJ505">
            <v>0</v>
          </cell>
          <cell r="CK505">
            <v>0</v>
          </cell>
          <cell r="CL505">
            <v>0</v>
          </cell>
          <cell r="CM505">
            <v>0</v>
          </cell>
          <cell r="CN505">
            <v>0</v>
          </cell>
          <cell r="CO505">
            <v>0</v>
          </cell>
          <cell r="CP505">
            <v>0</v>
          </cell>
          <cell r="CQ505">
            <v>0</v>
          </cell>
        </row>
        <row r="506">
          <cell r="A506" t="str">
            <v>7.6.2.</v>
          </cell>
          <cell r="E506" t="str">
            <v>Caixa de passagem</v>
          </cell>
          <cell r="H506">
            <v>0</v>
          </cell>
          <cell r="I506">
            <v>0</v>
          </cell>
          <cell r="K506">
            <v>0</v>
          </cell>
          <cell r="M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0</v>
          </cell>
          <cell r="BA506">
            <v>0</v>
          </cell>
          <cell r="BB506">
            <v>0</v>
          </cell>
          <cell r="BC506">
            <v>0</v>
          </cell>
          <cell r="BD506">
            <v>0</v>
          </cell>
          <cell r="BE506">
            <v>0</v>
          </cell>
          <cell r="BF506">
            <v>0</v>
          </cell>
          <cell r="BG506">
            <v>0</v>
          </cell>
          <cell r="BH506">
            <v>0</v>
          </cell>
          <cell r="BI506">
            <v>0</v>
          </cell>
          <cell r="BJ506">
            <v>0</v>
          </cell>
          <cell r="BK506">
            <v>0</v>
          </cell>
          <cell r="BL506">
            <v>0</v>
          </cell>
          <cell r="BM506">
            <v>0</v>
          </cell>
          <cell r="BN506">
            <v>0</v>
          </cell>
          <cell r="BO506">
            <v>0</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0</v>
          </cell>
          <cell r="CH506">
            <v>0</v>
          </cell>
          <cell r="CI506">
            <v>0</v>
          </cell>
          <cell r="CJ506">
            <v>0</v>
          </cell>
          <cell r="CK506">
            <v>0</v>
          </cell>
          <cell r="CL506">
            <v>0</v>
          </cell>
          <cell r="CM506">
            <v>0</v>
          </cell>
          <cell r="CN506">
            <v>0</v>
          </cell>
          <cell r="CO506">
            <v>0</v>
          </cell>
          <cell r="CP506">
            <v>0</v>
          </cell>
          <cell r="CQ506">
            <v>0</v>
          </cell>
        </row>
        <row r="507">
          <cell r="A507" t="str">
            <v>7.6.2.1</v>
          </cell>
          <cell r="B507" t="str">
            <v>ELE-NZR</v>
          </cell>
          <cell r="C507" t="str">
            <v>18.36.015</v>
          </cell>
          <cell r="D507" t="str">
            <v>599367-9</v>
          </cell>
          <cell r="E507" t="str">
            <v>FORNECIMENTO E INSTALAÇÃO DE CAIXA DE PASSAGEM METÁLICA, CHAPA 18, FIXADA NO TETO E NA PAREDE, 200X200X100MM COM TAMPA PARAFUSADA.</v>
          </cell>
          <cell r="F507" t="str">
            <v>un</v>
          </cell>
          <cell r="G507">
            <v>3</v>
          </cell>
          <cell r="H507">
            <v>0</v>
          </cell>
          <cell r="I507">
            <v>3</v>
          </cell>
          <cell r="J507">
            <v>62.76</v>
          </cell>
          <cell r="K507">
            <v>188.28</v>
          </cell>
          <cell r="L507">
            <v>59.79</v>
          </cell>
          <cell r="M507">
            <v>179.37</v>
          </cell>
          <cell r="N507">
            <v>0</v>
          </cell>
          <cell r="O507">
            <v>0</v>
          </cell>
          <cell r="P507">
            <v>122.55</v>
          </cell>
          <cell r="Q507">
            <v>367.65</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cell r="CI507">
            <v>0</v>
          </cell>
          <cell r="CJ507">
            <v>0</v>
          </cell>
          <cell r="CK507">
            <v>0</v>
          </cell>
          <cell r="CL507">
            <v>0</v>
          </cell>
          <cell r="CM507">
            <v>0</v>
          </cell>
          <cell r="CN507">
            <v>0</v>
          </cell>
          <cell r="CO507">
            <v>0</v>
          </cell>
          <cell r="CP507">
            <v>0</v>
          </cell>
          <cell r="CQ507">
            <v>0</v>
          </cell>
        </row>
        <row r="508">
          <cell r="A508" t="str">
            <v>7.6.3.</v>
          </cell>
          <cell r="E508" t="str">
            <v>Segmento de cabo</v>
          </cell>
          <cell r="H508">
            <v>0</v>
          </cell>
          <cell r="I508">
            <v>0</v>
          </cell>
          <cell r="K508">
            <v>0</v>
          </cell>
          <cell r="M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cell r="AS508">
            <v>0</v>
          </cell>
          <cell r="AT508">
            <v>0</v>
          </cell>
          <cell r="AU508">
            <v>0</v>
          </cell>
          <cell r="AV508">
            <v>0</v>
          </cell>
          <cell r="AW508">
            <v>0</v>
          </cell>
          <cell r="AX508">
            <v>0</v>
          </cell>
          <cell r="AY508">
            <v>0</v>
          </cell>
          <cell r="AZ508">
            <v>0</v>
          </cell>
          <cell r="BA508">
            <v>0</v>
          </cell>
          <cell r="BB508">
            <v>0</v>
          </cell>
          <cell r="BC508">
            <v>0</v>
          </cell>
          <cell r="BD508">
            <v>0</v>
          </cell>
          <cell r="BE508">
            <v>0</v>
          </cell>
          <cell r="BF508">
            <v>0</v>
          </cell>
          <cell r="BG508">
            <v>0</v>
          </cell>
          <cell r="BH508">
            <v>0</v>
          </cell>
          <cell r="BI508">
            <v>0</v>
          </cell>
          <cell r="BJ508">
            <v>0</v>
          </cell>
          <cell r="BK508">
            <v>0</v>
          </cell>
          <cell r="BL508">
            <v>0</v>
          </cell>
          <cell r="BM508">
            <v>0</v>
          </cell>
          <cell r="BN508">
            <v>0</v>
          </cell>
          <cell r="BO508">
            <v>0</v>
          </cell>
          <cell r="BP508">
            <v>0</v>
          </cell>
          <cell r="BQ508">
            <v>0</v>
          </cell>
          <cell r="BR508">
            <v>0</v>
          </cell>
          <cell r="BS508">
            <v>0</v>
          </cell>
          <cell r="BT508">
            <v>0</v>
          </cell>
          <cell r="BU508">
            <v>0</v>
          </cell>
          <cell r="BV508">
            <v>0</v>
          </cell>
          <cell r="BW508">
            <v>0</v>
          </cell>
          <cell r="BX508">
            <v>0</v>
          </cell>
          <cell r="BY508">
            <v>0</v>
          </cell>
          <cell r="BZ508">
            <v>0</v>
          </cell>
          <cell r="CA508">
            <v>0</v>
          </cell>
          <cell r="CB508">
            <v>0</v>
          </cell>
          <cell r="CC508">
            <v>0</v>
          </cell>
          <cell r="CD508">
            <v>0</v>
          </cell>
          <cell r="CE508">
            <v>0</v>
          </cell>
          <cell r="CF508">
            <v>0</v>
          </cell>
          <cell r="CG508">
            <v>0</v>
          </cell>
          <cell r="CH508">
            <v>0</v>
          </cell>
          <cell r="CI508">
            <v>0</v>
          </cell>
          <cell r="CJ508">
            <v>0</v>
          </cell>
          <cell r="CK508">
            <v>0</v>
          </cell>
          <cell r="CL508">
            <v>0</v>
          </cell>
          <cell r="CM508">
            <v>0</v>
          </cell>
          <cell r="CN508">
            <v>0</v>
          </cell>
          <cell r="CO508">
            <v>0</v>
          </cell>
          <cell r="CP508">
            <v>0</v>
          </cell>
          <cell r="CQ508">
            <v>0</v>
          </cell>
        </row>
        <row r="509">
          <cell r="A509" t="str">
            <v>7.6.3.1</v>
          </cell>
          <cell r="B509" t="str">
            <v>DEA</v>
          </cell>
          <cell r="C509" t="str">
            <v>18.08.002</v>
          </cell>
          <cell r="D509" t="str">
            <v>456683-1</v>
          </cell>
          <cell r="E509" t="str">
            <v>CABO DE COBRE NU, TÊMPERA MEIO-DURO, ENCORDOAMENTO CLASSE 2A/3A, SEÇÃO NOMINAL DE 16 MM², PARA ATERRAMENTO, INCLUSIVE INSTALAÇÃO.</v>
          </cell>
          <cell r="F509" t="str">
            <v>m</v>
          </cell>
          <cell r="G509">
            <v>111.33</v>
          </cell>
          <cell r="H509">
            <v>0</v>
          </cell>
          <cell r="I509">
            <v>111.33</v>
          </cell>
          <cell r="J509">
            <v>15.42</v>
          </cell>
          <cell r="K509">
            <v>1716.7085999999999</v>
          </cell>
          <cell r="L509">
            <v>6.21</v>
          </cell>
          <cell r="M509">
            <v>691.35929999999996</v>
          </cell>
          <cell r="N509">
            <v>0</v>
          </cell>
          <cell r="O509">
            <v>0</v>
          </cell>
          <cell r="P509">
            <v>21.63</v>
          </cell>
          <cell r="Q509">
            <v>2408.06</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cell r="AS509">
            <v>0</v>
          </cell>
          <cell r="AT509">
            <v>0</v>
          </cell>
          <cell r="AU509">
            <v>0</v>
          </cell>
          <cell r="AV509">
            <v>0</v>
          </cell>
          <cell r="AW509">
            <v>0</v>
          </cell>
          <cell r="AX509">
            <v>0</v>
          </cell>
          <cell r="AY509">
            <v>0</v>
          </cell>
          <cell r="AZ509">
            <v>0</v>
          </cell>
          <cell r="BA509">
            <v>0</v>
          </cell>
          <cell r="BB509">
            <v>0</v>
          </cell>
          <cell r="BC509">
            <v>0</v>
          </cell>
          <cell r="BD509">
            <v>0</v>
          </cell>
          <cell r="BE509">
            <v>0</v>
          </cell>
          <cell r="BF509">
            <v>0</v>
          </cell>
          <cell r="BG509">
            <v>0</v>
          </cell>
          <cell r="BH509">
            <v>0</v>
          </cell>
          <cell r="BI509">
            <v>0</v>
          </cell>
          <cell r="BJ509">
            <v>0</v>
          </cell>
          <cell r="BK509">
            <v>0</v>
          </cell>
          <cell r="BL509">
            <v>0</v>
          </cell>
          <cell r="BM509">
            <v>0</v>
          </cell>
          <cell r="BN509">
            <v>0</v>
          </cell>
          <cell r="BO509">
            <v>0</v>
          </cell>
          <cell r="BP509">
            <v>0</v>
          </cell>
          <cell r="BQ509">
            <v>0</v>
          </cell>
          <cell r="BR509">
            <v>0</v>
          </cell>
          <cell r="BS509">
            <v>0</v>
          </cell>
          <cell r="BT509">
            <v>0</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cell r="CI509">
            <v>0</v>
          </cell>
          <cell r="CJ509">
            <v>0</v>
          </cell>
          <cell r="CK509">
            <v>0</v>
          </cell>
          <cell r="CL509">
            <v>0</v>
          </cell>
          <cell r="CM509">
            <v>0</v>
          </cell>
          <cell r="CN509">
            <v>0</v>
          </cell>
          <cell r="CO509">
            <v>0</v>
          </cell>
          <cell r="CP509">
            <v>0</v>
          </cell>
          <cell r="CQ509">
            <v>0</v>
          </cell>
        </row>
        <row r="510">
          <cell r="A510" t="str">
            <v>7.6.3.2</v>
          </cell>
          <cell r="B510" t="str">
            <v>DEA</v>
          </cell>
          <cell r="C510" t="str">
            <v>18.22.001</v>
          </cell>
          <cell r="D510" t="str">
            <v>203483-2</v>
          </cell>
          <cell r="E510" t="str">
            <v>ELETRODUTO DE FERRO GALVANIZADO LEVE DE 3/4", COM LUVA DE ROSCA INTERNA E ACESSÓRIOS, APARENTE, FIXADO COM ABRAÇADEIRA. FORNECIMENTO E INSTALAÇÃO.</v>
          </cell>
          <cell r="F510" t="str">
            <v>m</v>
          </cell>
          <cell r="G510">
            <v>79.3</v>
          </cell>
          <cell r="H510">
            <v>0</v>
          </cell>
          <cell r="I510">
            <v>79.3</v>
          </cell>
          <cell r="J510">
            <v>15.46</v>
          </cell>
          <cell r="K510">
            <v>1225.9780000000001</v>
          </cell>
          <cell r="L510">
            <v>15.87</v>
          </cell>
          <cell r="M510">
            <v>1258.491</v>
          </cell>
          <cell r="N510">
            <v>0</v>
          </cell>
          <cell r="O510">
            <v>0</v>
          </cell>
          <cell r="P510">
            <v>31.33</v>
          </cell>
          <cell r="Q510">
            <v>2484.46</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cell r="CI510">
            <v>0</v>
          </cell>
          <cell r="CJ510">
            <v>0</v>
          </cell>
          <cell r="CK510">
            <v>0</v>
          </cell>
          <cell r="CL510">
            <v>0</v>
          </cell>
          <cell r="CM510">
            <v>0</v>
          </cell>
          <cell r="CN510">
            <v>0</v>
          </cell>
          <cell r="CO510">
            <v>0</v>
          </cell>
          <cell r="CP510">
            <v>0</v>
          </cell>
          <cell r="CQ510">
            <v>0</v>
          </cell>
        </row>
        <row r="511">
          <cell r="A511" t="str">
            <v>7.6.3.3</v>
          </cell>
          <cell r="B511" t="str">
            <v>DEA</v>
          </cell>
          <cell r="C511" t="str">
            <v>18.21.001</v>
          </cell>
          <cell r="D511" t="str">
            <v>497657-6</v>
          </cell>
          <cell r="E511" t="str">
            <v>ELETRODUTO DE PVC RÍGIDO ROSQUEÁVEL DE 3/4", COM LUVA DE ROSCA INTERNA E CONEXÕES, INSTALAÇÃO APARENTE, FIXADO COM ABRAÇADEIRA. FORNECIMENTO E INSTALAÇÃO.</v>
          </cell>
          <cell r="F511" t="str">
            <v>m</v>
          </cell>
          <cell r="G511">
            <v>32.03</v>
          </cell>
          <cell r="H511">
            <v>0</v>
          </cell>
          <cell r="I511">
            <v>32.03</v>
          </cell>
          <cell r="J511">
            <v>11.17</v>
          </cell>
          <cell r="K511">
            <v>357.77510000000001</v>
          </cell>
          <cell r="L511">
            <v>12.83</v>
          </cell>
          <cell r="M511">
            <v>410.94490000000002</v>
          </cell>
          <cell r="N511">
            <v>0</v>
          </cell>
          <cell r="O511">
            <v>0</v>
          </cell>
          <cell r="P511">
            <v>24</v>
          </cell>
          <cell r="Q511">
            <v>768.72</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C511">
            <v>0</v>
          </cell>
          <cell r="CD511">
            <v>0</v>
          </cell>
          <cell r="CE511">
            <v>0</v>
          </cell>
          <cell r="CF511">
            <v>0</v>
          </cell>
          <cell r="CG511">
            <v>0</v>
          </cell>
          <cell r="CH511">
            <v>0</v>
          </cell>
          <cell r="CI511">
            <v>0</v>
          </cell>
          <cell r="CJ511">
            <v>0</v>
          </cell>
          <cell r="CK511">
            <v>0</v>
          </cell>
          <cell r="CL511">
            <v>0</v>
          </cell>
          <cell r="CM511">
            <v>0</v>
          </cell>
          <cell r="CN511">
            <v>0</v>
          </cell>
          <cell r="CO511">
            <v>0</v>
          </cell>
          <cell r="CP511">
            <v>0</v>
          </cell>
          <cell r="CQ511">
            <v>0</v>
          </cell>
        </row>
        <row r="512">
          <cell r="A512" t="str">
            <v>7.6.4.</v>
          </cell>
          <cell r="E512" t="str">
            <v>Segmento de transporte de cabos</v>
          </cell>
          <cell r="H512">
            <v>0</v>
          </cell>
          <cell r="I512">
            <v>0</v>
          </cell>
          <cell r="K512">
            <v>0</v>
          </cell>
          <cell r="M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cell r="BB512">
            <v>0</v>
          </cell>
          <cell r="BC512">
            <v>0</v>
          </cell>
          <cell r="BD512">
            <v>0</v>
          </cell>
          <cell r="BE512">
            <v>0</v>
          </cell>
          <cell r="BF512">
            <v>0</v>
          </cell>
          <cell r="BG512">
            <v>0</v>
          </cell>
          <cell r="BH512">
            <v>0</v>
          </cell>
          <cell r="BI512">
            <v>0</v>
          </cell>
          <cell r="BJ512">
            <v>0</v>
          </cell>
          <cell r="BK512">
            <v>0</v>
          </cell>
          <cell r="BL512">
            <v>0</v>
          </cell>
          <cell r="BM512">
            <v>0</v>
          </cell>
          <cell r="BN512">
            <v>0</v>
          </cell>
          <cell r="BO512">
            <v>0</v>
          </cell>
          <cell r="BP512">
            <v>0</v>
          </cell>
          <cell r="BQ512">
            <v>0</v>
          </cell>
          <cell r="BR512">
            <v>0</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cell r="CI512">
            <v>0</v>
          </cell>
          <cell r="CJ512">
            <v>0</v>
          </cell>
          <cell r="CK512">
            <v>0</v>
          </cell>
          <cell r="CL512">
            <v>0</v>
          </cell>
          <cell r="CM512">
            <v>0</v>
          </cell>
          <cell r="CN512">
            <v>0</v>
          </cell>
          <cell r="CO512">
            <v>0</v>
          </cell>
          <cell r="CP512">
            <v>0</v>
          </cell>
          <cell r="CQ512">
            <v>0</v>
          </cell>
        </row>
        <row r="513">
          <cell r="A513" t="str">
            <v>7.6.4.1</v>
          </cell>
          <cell r="B513" t="str">
            <v>ELE-NZR</v>
          </cell>
          <cell r="C513" t="str">
            <v>18.23.029</v>
          </cell>
          <cell r="D513" t="str">
            <v>437077-5</v>
          </cell>
          <cell r="E513" t="str">
            <v xml:space="preserve">ELETROCALHA PERFURADA, GALVANIZADA, DIM.: 50X50MM, CHAPA 22, INCLUSIVE CONEXÕES, ACESSÓRIOS DE DERIVAÇÃO, MATERIAIS PARA FIXAÇÃO E SUSTENTAÇÃO. FORNECIMENTO E INSTALAÇÃO.       </v>
          </cell>
          <cell r="F513" t="str">
            <v>m</v>
          </cell>
          <cell r="G513">
            <v>97.83</v>
          </cell>
          <cell r="H513">
            <v>0</v>
          </cell>
          <cell r="I513">
            <v>97.83</v>
          </cell>
          <cell r="J513">
            <v>28.27</v>
          </cell>
          <cell r="K513">
            <v>2765.6540999999997</v>
          </cell>
          <cell r="L513">
            <v>43.04</v>
          </cell>
          <cell r="M513">
            <v>4210.6031999999996</v>
          </cell>
          <cell r="N513">
            <v>0</v>
          </cell>
          <cell r="O513">
            <v>0</v>
          </cell>
          <cell r="P513">
            <v>71.31</v>
          </cell>
          <cell r="Q513">
            <v>6976.25</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cell r="BB513">
            <v>0</v>
          </cell>
          <cell r="BC513">
            <v>0</v>
          </cell>
          <cell r="BD513">
            <v>0</v>
          </cell>
          <cell r="BE513">
            <v>0</v>
          </cell>
          <cell r="BF513">
            <v>0</v>
          </cell>
          <cell r="BG513">
            <v>0</v>
          </cell>
          <cell r="BH513">
            <v>0</v>
          </cell>
          <cell r="BI513">
            <v>0</v>
          </cell>
          <cell r="BJ513">
            <v>0</v>
          </cell>
          <cell r="BK513">
            <v>0</v>
          </cell>
          <cell r="BL513">
            <v>0</v>
          </cell>
          <cell r="BM513">
            <v>0</v>
          </cell>
          <cell r="BN513">
            <v>0</v>
          </cell>
          <cell r="BO513">
            <v>0</v>
          </cell>
          <cell r="BP513">
            <v>0</v>
          </cell>
          <cell r="BQ513">
            <v>0</v>
          </cell>
          <cell r="BR513">
            <v>0</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cell r="CI513">
            <v>0</v>
          </cell>
          <cell r="CJ513">
            <v>0</v>
          </cell>
          <cell r="CK513">
            <v>0</v>
          </cell>
          <cell r="CL513">
            <v>0</v>
          </cell>
          <cell r="CM513">
            <v>0</v>
          </cell>
          <cell r="CN513">
            <v>0</v>
          </cell>
          <cell r="CO513">
            <v>0</v>
          </cell>
          <cell r="CP513">
            <v>0</v>
          </cell>
          <cell r="CQ513">
            <v>0</v>
          </cell>
        </row>
        <row r="514">
          <cell r="A514" t="str">
            <v>7.6.4.2</v>
          </cell>
          <cell r="B514" t="str">
            <v>DEA</v>
          </cell>
          <cell r="C514" t="str">
            <v>18.21.003</v>
          </cell>
          <cell r="D514" t="str">
            <v>401393-0</v>
          </cell>
          <cell r="E514" t="str">
            <v>ELETRODUTO RÍGIDO ROSCÁVEL, EM PVC, DN 50 MM (1 1/2"), COM LUVA DE ROSCA INTERNA E CONEXÕES, INSTALAÇÃO APARENTE, FIXADO COM ABRAÇADEIRA.  FORNECIMENTO E INSTALAÇÃO.</v>
          </cell>
          <cell r="F514" t="str">
            <v>m</v>
          </cell>
          <cell r="G514">
            <v>5.16</v>
          </cell>
          <cell r="H514">
            <v>0</v>
          </cell>
          <cell r="I514">
            <v>5.16</v>
          </cell>
          <cell r="J514">
            <v>22.02</v>
          </cell>
          <cell r="K514">
            <v>113.6232</v>
          </cell>
          <cell r="L514">
            <v>18.3</v>
          </cell>
          <cell r="M514">
            <v>94.428000000000011</v>
          </cell>
          <cell r="N514">
            <v>0</v>
          </cell>
          <cell r="O514">
            <v>0</v>
          </cell>
          <cell r="P514">
            <v>40.32</v>
          </cell>
          <cell r="Q514">
            <v>208.05</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cell r="BB514">
            <v>0</v>
          </cell>
          <cell r="BC514">
            <v>0</v>
          </cell>
          <cell r="BD514">
            <v>0</v>
          </cell>
          <cell r="BE514">
            <v>0</v>
          </cell>
          <cell r="BF514">
            <v>0</v>
          </cell>
          <cell r="BG514">
            <v>0</v>
          </cell>
          <cell r="BH514">
            <v>0</v>
          </cell>
          <cell r="BI514">
            <v>0</v>
          </cell>
          <cell r="BJ514">
            <v>0</v>
          </cell>
          <cell r="BK514">
            <v>0</v>
          </cell>
          <cell r="BL514">
            <v>0</v>
          </cell>
          <cell r="BM514">
            <v>0</v>
          </cell>
          <cell r="BN514">
            <v>0</v>
          </cell>
          <cell r="BO514">
            <v>0</v>
          </cell>
          <cell r="BP514">
            <v>0</v>
          </cell>
          <cell r="BQ514">
            <v>0</v>
          </cell>
          <cell r="BR514">
            <v>0</v>
          </cell>
          <cell r="BS514">
            <v>0</v>
          </cell>
          <cell r="BT514">
            <v>0</v>
          </cell>
          <cell r="BU514">
            <v>0</v>
          </cell>
          <cell r="BV514">
            <v>0</v>
          </cell>
          <cell r="BW514">
            <v>0</v>
          </cell>
          <cell r="BX514">
            <v>0</v>
          </cell>
          <cell r="BY514">
            <v>0</v>
          </cell>
          <cell r="BZ514">
            <v>0</v>
          </cell>
          <cell r="CA514">
            <v>0</v>
          </cell>
          <cell r="CB514">
            <v>0</v>
          </cell>
          <cell r="CC514">
            <v>0</v>
          </cell>
          <cell r="CD514">
            <v>0</v>
          </cell>
          <cell r="CE514">
            <v>0</v>
          </cell>
          <cell r="CF514">
            <v>0</v>
          </cell>
          <cell r="CG514">
            <v>0</v>
          </cell>
          <cell r="CH514">
            <v>0</v>
          </cell>
          <cell r="CI514">
            <v>0</v>
          </cell>
          <cell r="CJ514">
            <v>0</v>
          </cell>
          <cell r="CK514">
            <v>0</v>
          </cell>
          <cell r="CL514">
            <v>0</v>
          </cell>
          <cell r="CM514">
            <v>0</v>
          </cell>
          <cell r="CN514">
            <v>0</v>
          </cell>
          <cell r="CO514">
            <v>0</v>
          </cell>
          <cell r="CP514">
            <v>0</v>
          </cell>
          <cell r="CQ514">
            <v>0</v>
          </cell>
        </row>
        <row r="515">
          <cell r="A515" t="str">
            <v>7.6.4.3</v>
          </cell>
          <cell r="B515" t="str">
            <v>DEA</v>
          </cell>
          <cell r="C515" t="str">
            <v>18.29.017</v>
          </cell>
          <cell r="D515" t="str">
            <v>493768-6</v>
          </cell>
          <cell r="E515" t="str">
            <v>CONDULETE DE PVC, TIPO E, PARA ELETRODUTO ROSCÁVEL DE 3/4", APARENTE, INCLUSIVE ACESSÓRIOS DE FIXAÇÃO. FORNECIMENTO E INSTALAÇÃO.</v>
          </cell>
          <cell r="F515" t="str">
            <v>un</v>
          </cell>
          <cell r="G515">
            <v>5</v>
          </cell>
          <cell r="H515">
            <v>0</v>
          </cell>
          <cell r="I515">
            <v>5</v>
          </cell>
          <cell r="J515">
            <v>13.38</v>
          </cell>
          <cell r="K515">
            <v>66.900000000000006</v>
          </cell>
          <cell r="L515">
            <v>11.45</v>
          </cell>
          <cell r="M515">
            <v>57.25</v>
          </cell>
          <cell r="N515">
            <v>0</v>
          </cell>
          <cell r="O515">
            <v>0</v>
          </cell>
          <cell r="P515">
            <v>24.83</v>
          </cell>
          <cell r="Q515">
            <v>124.15</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cell r="BB515">
            <v>0</v>
          </cell>
          <cell r="BC515">
            <v>0</v>
          </cell>
          <cell r="BD515">
            <v>0</v>
          </cell>
          <cell r="BE515">
            <v>0</v>
          </cell>
          <cell r="BF515">
            <v>0</v>
          </cell>
          <cell r="BG515">
            <v>0</v>
          </cell>
          <cell r="BH515">
            <v>0</v>
          </cell>
          <cell r="BI515">
            <v>0</v>
          </cell>
          <cell r="BJ515">
            <v>0</v>
          </cell>
          <cell r="BK515">
            <v>0</v>
          </cell>
          <cell r="BL515">
            <v>0</v>
          </cell>
          <cell r="BM515">
            <v>0</v>
          </cell>
          <cell r="BN515">
            <v>0</v>
          </cell>
          <cell r="BO515">
            <v>0</v>
          </cell>
          <cell r="BP515">
            <v>0</v>
          </cell>
          <cell r="BQ515">
            <v>0</v>
          </cell>
          <cell r="BR515">
            <v>0</v>
          </cell>
          <cell r="BS515">
            <v>0</v>
          </cell>
          <cell r="BT515">
            <v>0</v>
          </cell>
          <cell r="BU515">
            <v>0</v>
          </cell>
          <cell r="BV515">
            <v>0</v>
          </cell>
          <cell r="BW515">
            <v>0</v>
          </cell>
          <cell r="BX515">
            <v>0</v>
          </cell>
          <cell r="BY515">
            <v>0</v>
          </cell>
          <cell r="BZ515">
            <v>0</v>
          </cell>
          <cell r="CA515">
            <v>0</v>
          </cell>
          <cell r="CB515">
            <v>0</v>
          </cell>
          <cell r="CC515">
            <v>0</v>
          </cell>
          <cell r="CD515">
            <v>0</v>
          </cell>
          <cell r="CE515">
            <v>0</v>
          </cell>
          <cell r="CF515">
            <v>0</v>
          </cell>
          <cell r="CG515">
            <v>0</v>
          </cell>
          <cell r="CH515">
            <v>0</v>
          </cell>
          <cell r="CI515">
            <v>0</v>
          </cell>
          <cell r="CJ515">
            <v>0</v>
          </cell>
          <cell r="CK515">
            <v>0</v>
          </cell>
          <cell r="CL515">
            <v>0</v>
          </cell>
          <cell r="CM515">
            <v>0</v>
          </cell>
          <cell r="CN515">
            <v>0</v>
          </cell>
          <cell r="CO515">
            <v>0</v>
          </cell>
          <cell r="CP515">
            <v>0</v>
          </cell>
          <cell r="CQ515">
            <v>0</v>
          </cell>
        </row>
        <row r="516">
          <cell r="A516" t="str">
            <v>7.6.4.4</v>
          </cell>
          <cell r="B516" t="str">
            <v>ELE-NZR</v>
          </cell>
          <cell r="C516" t="str">
            <v>18.29.029</v>
          </cell>
          <cell r="D516" t="str">
            <v>454251-7</v>
          </cell>
          <cell r="E516" t="str">
            <v>CONDULETE DE PVC, TIPO LB, PARA ELETRODUTO ROSCÁVEL DE 3/4", APARENTE, INCLUSIVE ACESSÓRIOS DE FIXAÇÃO. FORNECIMENTO E INSTALAÇÃO.</v>
          </cell>
          <cell r="F516" t="str">
            <v>un</v>
          </cell>
          <cell r="G516">
            <v>5</v>
          </cell>
          <cell r="H516">
            <v>0</v>
          </cell>
          <cell r="I516">
            <v>5</v>
          </cell>
          <cell r="J516">
            <v>15.43</v>
          </cell>
          <cell r="K516">
            <v>77.150000000000006</v>
          </cell>
          <cell r="L516">
            <v>7.5</v>
          </cell>
          <cell r="M516">
            <v>37.5</v>
          </cell>
          <cell r="N516">
            <v>0</v>
          </cell>
          <cell r="O516">
            <v>0</v>
          </cell>
          <cell r="P516">
            <v>22.93</v>
          </cell>
          <cell r="Q516">
            <v>114.65</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L516">
            <v>0</v>
          </cell>
          <cell r="BM516">
            <v>0</v>
          </cell>
          <cell r="BN516">
            <v>0</v>
          </cell>
          <cell r="BO516">
            <v>0</v>
          </cell>
          <cell r="BP516">
            <v>0</v>
          </cell>
          <cell r="BQ516">
            <v>0</v>
          </cell>
          <cell r="BR516">
            <v>0</v>
          </cell>
          <cell r="BS516">
            <v>0</v>
          </cell>
          <cell r="BT516">
            <v>0</v>
          </cell>
          <cell r="BU516">
            <v>0</v>
          </cell>
          <cell r="BV516">
            <v>0</v>
          </cell>
          <cell r="BW516">
            <v>0</v>
          </cell>
          <cell r="BX516">
            <v>0</v>
          </cell>
          <cell r="BY516">
            <v>0</v>
          </cell>
          <cell r="BZ516">
            <v>0</v>
          </cell>
          <cell r="CA516">
            <v>0</v>
          </cell>
          <cell r="CB516">
            <v>0</v>
          </cell>
          <cell r="CC516">
            <v>0</v>
          </cell>
          <cell r="CD516">
            <v>0</v>
          </cell>
          <cell r="CE516">
            <v>0</v>
          </cell>
          <cell r="CF516">
            <v>0</v>
          </cell>
          <cell r="CG516">
            <v>0</v>
          </cell>
          <cell r="CH516">
            <v>0</v>
          </cell>
          <cell r="CI516">
            <v>0</v>
          </cell>
          <cell r="CJ516">
            <v>0</v>
          </cell>
          <cell r="CK516">
            <v>0</v>
          </cell>
          <cell r="CL516">
            <v>0</v>
          </cell>
          <cell r="CM516">
            <v>0</v>
          </cell>
          <cell r="CN516">
            <v>0</v>
          </cell>
          <cell r="CO516">
            <v>0</v>
          </cell>
          <cell r="CP516">
            <v>0</v>
          </cell>
          <cell r="CQ516">
            <v>0</v>
          </cell>
        </row>
        <row r="517">
          <cell r="A517" t="str">
            <v>7.6.4.5</v>
          </cell>
          <cell r="B517" t="str">
            <v>DEA</v>
          </cell>
          <cell r="C517" t="str">
            <v>18.29.027</v>
          </cell>
          <cell r="D517" t="str">
            <v>454380-7</v>
          </cell>
          <cell r="E517" t="str">
            <v>CONDULETE DE PVC, TIPO LL, PARA ELETRODUTO ROSCÁVEL DE 3/4'', APARENTE, INCLUSIVE ACESSÓRIOS DE FIXAÇÃO. FORNECIMENTO E INSTALAÇÃO.</v>
          </cell>
          <cell r="F517" t="str">
            <v>un</v>
          </cell>
          <cell r="G517">
            <v>13</v>
          </cell>
          <cell r="H517">
            <v>0</v>
          </cell>
          <cell r="I517">
            <v>13</v>
          </cell>
          <cell r="J517">
            <v>17.03</v>
          </cell>
          <cell r="K517">
            <v>221.39000000000001</v>
          </cell>
          <cell r="L517">
            <v>16.45</v>
          </cell>
          <cell r="M517">
            <v>213.85</v>
          </cell>
          <cell r="N517">
            <v>0</v>
          </cell>
          <cell r="O517">
            <v>0</v>
          </cell>
          <cell r="P517">
            <v>33.480000000000004</v>
          </cell>
          <cell r="Q517">
            <v>435.24</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L517">
            <v>0</v>
          </cell>
          <cell r="BM517">
            <v>0</v>
          </cell>
          <cell r="BN517">
            <v>0</v>
          </cell>
          <cell r="BO517">
            <v>0</v>
          </cell>
          <cell r="BP517">
            <v>0</v>
          </cell>
          <cell r="BQ517">
            <v>0</v>
          </cell>
          <cell r="BR517">
            <v>0</v>
          </cell>
          <cell r="BS517">
            <v>0</v>
          </cell>
          <cell r="BT517">
            <v>0</v>
          </cell>
          <cell r="BU517">
            <v>0</v>
          </cell>
          <cell r="BV517">
            <v>0</v>
          </cell>
          <cell r="BW517">
            <v>0</v>
          </cell>
          <cell r="BX517">
            <v>0</v>
          </cell>
          <cell r="BY517">
            <v>0</v>
          </cell>
          <cell r="BZ517">
            <v>0</v>
          </cell>
          <cell r="CA517">
            <v>0</v>
          </cell>
          <cell r="CB517">
            <v>0</v>
          </cell>
          <cell r="CC517">
            <v>0</v>
          </cell>
          <cell r="CD517">
            <v>0</v>
          </cell>
          <cell r="CE517">
            <v>0</v>
          </cell>
          <cell r="CF517">
            <v>0</v>
          </cell>
          <cell r="CG517">
            <v>0</v>
          </cell>
          <cell r="CH517">
            <v>0</v>
          </cell>
          <cell r="CI517">
            <v>0</v>
          </cell>
          <cell r="CJ517">
            <v>0</v>
          </cell>
          <cell r="CK517">
            <v>0</v>
          </cell>
          <cell r="CL517">
            <v>0</v>
          </cell>
          <cell r="CM517">
            <v>0</v>
          </cell>
          <cell r="CN517">
            <v>0</v>
          </cell>
          <cell r="CO517">
            <v>0</v>
          </cell>
          <cell r="CP517">
            <v>0</v>
          </cell>
          <cell r="CQ517">
            <v>0</v>
          </cell>
        </row>
        <row r="518">
          <cell r="A518" t="str">
            <v>7.6.4.6</v>
          </cell>
          <cell r="B518" t="str">
            <v>DEA</v>
          </cell>
          <cell r="C518" t="str">
            <v>18.29.019</v>
          </cell>
          <cell r="D518" t="str">
            <v>598523-4</v>
          </cell>
          <cell r="E518" t="str">
            <v>CONDULETE DE PVC, TIPO T, PARA ELETRODUTO ROSCÁVEL DE 3/4", APARENTE, INCLUSIVE ACESSÓRIOS DE FIXAÇÃO. FORNECIMENTO E INSTALAÇÃO.</v>
          </cell>
          <cell r="F518" t="str">
            <v>un</v>
          </cell>
          <cell r="G518">
            <v>9</v>
          </cell>
          <cell r="H518">
            <v>0</v>
          </cell>
          <cell r="I518">
            <v>9</v>
          </cell>
          <cell r="J518">
            <v>18.399999999999999</v>
          </cell>
          <cell r="K518">
            <v>165.6</v>
          </cell>
          <cell r="L518">
            <v>18.97</v>
          </cell>
          <cell r="M518">
            <v>170.73</v>
          </cell>
          <cell r="N518">
            <v>0</v>
          </cell>
          <cell r="O518">
            <v>0</v>
          </cell>
          <cell r="P518">
            <v>37.369999999999997</v>
          </cell>
          <cell r="Q518">
            <v>336.33</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cell r="BB518">
            <v>0</v>
          </cell>
          <cell r="BC518">
            <v>0</v>
          </cell>
          <cell r="BD518">
            <v>0</v>
          </cell>
          <cell r="BE518">
            <v>0</v>
          </cell>
          <cell r="BF518">
            <v>0</v>
          </cell>
          <cell r="BG518">
            <v>0</v>
          </cell>
          <cell r="BH518">
            <v>0</v>
          </cell>
          <cell r="BI518">
            <v>0</v>
          </cell>
          <cell r="BJ518">
            <v>0</v>
          </cell>
          <cell r="BK518">
            <v>0</v>
          </cell>
          <cell r="BL518">
            <v>0</v>
          </cell>
          <cell r="BM518">
            <v>0</v>
          </cell>
          <cell r="BN518">
            <v>0</v>
          </cell>
          <cell r="BO518">
            <v>0</v>
          </cell>
          <cell r="BP518">
            <v>0</v>
          </cell>
          <cell r="BQ518">
            <v>0</v>
          </cell>
          <cell r="BR518">
            <v>0</v>
          </cell>
          <cell r="BS518">
            <v>0</v>
          </cell>
          <cell r="BT518">
            <v>0</v>
          </cell>
          <cell r="BU518">
            <v>0</v>
          </cell>
          <cell r="BV518">
            <v>0</v>
          </cell>
          <cell r="BW518">
            <v>0</v>
          </cell>
          <cell r="BX518">
            <v>0</v>
          </cell>
          <cell r="BY518">
            <v>0</v>
          </cell>
          <cell r="BZ518">
            <v>0</v>
          </cell>
          <cell r="CA518">
            <v>0</v>
          </cell>
          <cell r="CB518">
            <v>0</v>
          </cell>
          <cell r="CC518">
            <v>0</v>
          </cell>
          <cell r="CD518">
            <v>0</v>
          </cell>
          <cell r="CE518">
            <v>0</v>
          </cell>
          <cell r="CF518">
            <v>0</v>
          </cell>
          <cell r="CG518">
            <v>0</v>
          </cell>
          <cell r="CH518">
            <v>0</v>
          </cell>
          <cell r="CI518">
            <v>0</v>
          </cell>
          <cell r="CJ518">
            <v>0</v>
          </cell>
          <cell r="CK518">
            <v>0</v>
          </cell>
          <cell r="CL518">
            <v>0</v>
          </cell>
          <cell r="CM518">
            <v>0</v>
          </cell>
          <cell r="CN518">
            <v>0</v>
          </cell>
          <cell r="CO518">
            <v>0</v>
          </cell>
          <cell r="CP518">
            <v>0</v>
          </cell>
          <cell r="CQ518">
            <v>0</v>
          </cell>
        </row>
        <row r="519">
          <cell r="A519" t="str">
            <v>7.6.4.7</v>
          </cell>
          <cell r="B519" t="str">
            <v>DEA</v>
          </cell>
          <cell r="C519" t="str">
            <v>18.29.026</v>
          </cell>
          <cell r="D519" t="str">
            <v>443920-1</v>
          </cell>
          <cell r="E519" t="str">
            <v>FORNECIMENTO E INSTALAÇÃO DE TAMPA CEGA PARA CONDULETE EM PVC CAIXA 4" X 2"</v>
          </cell>
          <cell r="F519" t="str">
            <v>un</v>
          </cell>
          <cell r="G519">
            <v>27</v>
          </cell>
          <cell r="H519">
            <v>0</v>
          </cell>
          <cell r="I519">
            <v>27</v>
          </cell>
          <cell r="J519">
            <v>7.02</v>
          </cell>
          <cell r="K519">
            <v>189.54</v>
          </cell>
          <cell r="L519">
            <v>2.7</v>
          </cell>
          <cell r="M519">
            <v>72.900000000000006</v>
          </cell>
          <cell r="N519">
            <v>0</v>
          </cell>
          <cell r="O519">
            <v>0</v>
          </cell>
          <cell r="P519">
            <v>9.7199999999999989</v>
          </cell>
          <cell r="Q519">
            <v>262.44</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D519">
            <v>0</v>
          </cell>
          <cell r="BE519">
            <v>0</v>
          </cell>
          <cell r="BF519">
            <v>0</v>
          </cell>
          <cell r="BG519">
            <v>0</v>
          </cell>
          <cell r="BH519">
            <v>0</v>
          </cell>
          <cell r="BI519">
            <v>0</v>
          </cell>
          <cell r="BJ519">
            <v>0</v>
          </cell>
          <cell r="BK519">
            <v>0</v>
          </cell>
          <cell r="BL519">
            <v>0</v>
          </cell>
          <cell r="BM519">
            <v>0</v>
          </cell>
          <cell r="BN519">
            <v>0</v>
          </cell>
          <cell r="BO519">
            <v>0</v>
          </cell>
          <cell r="BP519">
            <v>0</v>
          </cell>
          <cell r="BQ519">
            <v>0</v>
          </cell>
          <cell r="BR519">
            <v>0</v>
          </cell>
          <cell r="BS519">
            <v>0</v>
          </cell>
          <cell r="BT519">
            <v>0</v>
          </cell>
          <cell r="BU519">
            <v>0</v>
          </cell>
          <cell r="BV519">
            <v>0</v>
          </cell>
          <cell r="BW519">
            <v>0</v>
          </cell>
          <cell r="BX519">
            <v>0</v>
          </cell>
          <cell r="BY519">
            <v>0</v>
          </cell>
          <cell r="BZ519">
            <v>0</v>
          </cell>
          <cell r="CA519">
            <v>0</v>
          </cell>
          <cell r="CB519">
            <v>0</v>
          </cell>
          <cell r="CC519">
            <v>0</v>
          </cell>
          <cell r="CD519">
            <v>0</v>
          </cell>
          <cell r="CE519">
            <v>0</v>
          </cell>
          <cell r="CF519">
            <v>0</v>
          </cell>
          <cell r="CG519">
            <v>0</v>
          </cell>
          <cell r="CH519">
            <v>0</v>
          </cell>
          <cell r="CI519">
            <v>0</v>
          </cell>
          <cell r="CJ519">
            <v>0</v>
          </cell>
          <cell r="CK519">
            <v>0</v>
          </cell>
          <cell r="CL519">
            <v>0</v>
          </cell>
          <cell r="CM519">
            <v>0</v>
          </cell>
          <cell r="CN519">
            <v>0</v>
          </cell>
          <cell r="CO519">
            <v>0</v>
          </cell>
          <cell r="CP519">
            <v>0</v>
          </cell>
          <cell r="CQ519">
            <v>0</v>
          </cell>
        </row>
        <row r="520">
          <cell r="A520" t="str">
            <v>7.6.4.8</v>
          </cell>
          <cell r="B520" t="str">
            <v>ELE-NZR</v>
          </cell>
          <cell r="C520" t="str">
            <v>18.31.021</v>
          </cell>
          <cell r="D520" t="str">
            <v>599609-0</v>
          </cell>
          <cell r="E520" t="str">
            <v>TERMINAL A COMPRESSÃO EM COBRE ESTANHADO PARA CABO DE 16MM², 1 FURO, INCLUSIVE PARAFUSO SEXTAVADO EM AÇO INOX 1/4"X1.1/4", ARRUELAS LISAS E PORCA SEXTAVADA DE 1/4" - FORNECIMENTO E INSTALAÇÃO.</v>
          </cell>
          <cell r="F520" t="str">
            <v>un</v>
          </cell>
          <cell r="G520">
            <v>11</v>
          </cell>
          <cell r="H520">
            <v>0</v>
          </cell>
          <cell r="I520">
            <v>11</v>
          </cell>
          <cell r="J520">
            <v>4.4800000000000004</v>
          </cell>
          <cell r="K520">
            <v>49.28</v>
          </cell>
          <cell r="L520">
            <v>6.53</v>
          </cell>
          <cell r="M520">
            <v>71.83</v>
          </cell>
          <cell r="N520">
            <v>0</v>
          </cell>
          <cell r="O520">
            <v>0</v>
          </cell>
          <cell r="P520">
            <v>11.010000000000002</v>
          </cell>
          <cell r="Q520">
            <v>121.11</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cell r="AS520">
            <v>0</v>
          </cell>
          <cell r="AT520">
            <v>0</v>
          </cell>
          <cell r="AU520">
            <v>0</v>
          </cell>
          <cell r="AV520">
            <v>0</v>
          </cell>
          <cell r="AW520">
            <v>0</v>
          </cell>
          <cell r="AX520">
            <v>0</v>
          </cell>
          <cell r="AY520">
            <v>0</v>
          </cell>
          <cell r="AZ520">
            <v>0</v>
          </cell>
          <cell r="BA520">
            <v>0</v>
          </cell>
          <cell r="BB520">
            <v>0</v>
          </cell>
          <cell r="BC520">
            <v>0</v>
          </cell>
          <cell r="BD520">
            <v>0</v>
          </cell>
          <cell r="BE520">
            <v>0</v>
          </cell>
          <cell r="BF520">
            <v>0</v>
          </cell>
          <cell r="BG520">
            <v>0</v>
          </cell>
          <cell r="BH520">
            <v>0</v>
          </cell>
          <cell r="BI520">
            <v>0</v>
          </cell>
          <cell r="BJ520">
            <v>0</v>
          </cell>
          <cell r="BK520">
            <v>0</v>
          </cell>
          <cell r="BL520">
            <v>0</v>
          </cell>
          <cell r="BM520">
            <v>0</v>
          </cell>
          <cell r="BN520">
            <v>0</v>
          </cell>
          <cell r="BO520">
            <v>0</v>
          </cell>
          <cell r="BP520">
            <v>0</v>
          </cell>
          <cell r="BQ520">
            <v>0</v>
          </cell>
          <cell r="BR520">
            <v>0</v>
          </cell>
          <cell r="BS520">
            <v>0</v>
          </cell>
          <cell r="BT520">
            <v>0</v>
          </cell>
          <cell r="BU520">
            <v>0</v>
          </cell>
          <cell r="BV520">
            <v>0</v>
          </cell>
          <cell r="BW520">
            <v>0</v>
          </cell>
          <cell r="BX520">
            <v>0</v>
          </cell>
          <cell r="BY520">
            <v>0</v>
          </cell>
          <cell r="BZ520">
            <v>0</v>
          </cell>
          <cell r="CA520">
            <v>0</v>
          </cell>
          <cell r="CB520">
            <v>0</v>
          </cell>
          <cell r="CC520">
            <v>0</v>
          </cell>
          <cell r="CD520">
            <v>0</v>
          </cell>
          <cell r="CE520">
            <v>0</v>
          </cell>
          <cell r="CF520">
            <v>0</v>
          </cell>
          <cell r="CG520">
            <v>0</v>
          </cell>
          <cell r="CH520">
            <v>0</v>
          </cell>
          <cell r="CI520">
            <v>0</v>
          </cell>
          <cell r="CJ520">
            <v>0</v>
          </cell>
          <cell r="CK520">
            <v>0</v>
          </cell>
          <cell r="CL520">
            <v>0</v>
          </cell>
          <cell r="CM520">
            <v>0</v>
          </cell>
          <cell r="CN520">
            <v>0</v>
          </cell>
          <cell r="CO520">
            <v>0</v>
          </cell>
          <cell r="CP520">
            <v>0</v>
          </cell>
          <cell r="CQ520">
            <v>0</v>
          </cell>
        </row>
        <row r="521">
          <cell r="A521" t="str">
            <v>7.7.</v>
          </cell>
          <cell r="E521" t="str">
            <v>ILUMINAÇÃO E TOMADAS</v>
          </cell>
          <cell r="H521">
            <v>0</v>
          </cell>
          <cell r="I521">
            <v>0</v>
          </cell>
          <cell r="K521">
            <v>0</v>
          </cell>
          <cell r="M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cell r="AS521">
            <v>0</v>
          </cell>
          <cell r="AT521">
            <v>0</v>
          </cell>
          <cell r="AU521">
            <v>0</v>
          </cell>
          <cell r="AV521">
            <v>0</v>
          </cell>
          <cell r="AW521">
            <v>0</v>
          </cell>
          <cell r="AX521">
            <v>0</v>
          </cell>
          <cell r="AY521">
            <v>0</v>
          </cell>
          <cell r="AZ521">
            <v>0</v>
          </cell>
          <cell r="BA521">
            <v>0</v>
          </cell>
          <cell r="BB521">
            <v>0</v>
          </cell>
          <cell r="BC521">
            <v>0</v>
          </cell>
          <cell r="BD521">
            <v>0</v>
          </cell>
          <cell r="BE521">
            <v>0</v>
          </cell>
          <cell r="BF521">
            <v>0</v>
          </cell>
          <cell r="BG521">
            <v>0</v>
          </cell>
          <cell r="BH521">
            <v>0</v>
          </cell>
          <cell r="BI521">
            <v>0</v>
          </cell>
          <cell r="BJ521">
            <v>0</v>
          </cell>
          <cell r="BK521">
            <v>0</v>
          </cell>
          <cell r="BL521">
            <v>0</v>
          </cell>
          <cell r="BM521">
            <v>0</v>
          </cell>
          <cell r="BN521">
            <v>0</v>
          </cell>
          <cell r="BO521">
            <v>0</v>
          </cell>
          <cell r="BP521">
            <v>0</v>
          </cell>
          <cell r="BQ521">
            <v>0</v>
          </cell>
          <cell r="BR521">
            <v>0</v>
          </cell>
          <cell r="BS521">
            <v>0</v>
          </cell>
          <cell r="BT521">
            <v>0</v>
          </cell>
          <cell r="BU521">
            <v>0</v>
          </cell>
          <cell r="BV521">
            <v>0</v>
          </cell>
          <cell r="BW521">
            <v>0</v>
          </cell>
          <cell r="BX521">
            <v>0</v>
          </cell>
          <cell r="BY521">
            <v>0</v>
          </cell>
          <cell r="BZ521">
            <v>0</v>
          </cell>
          <cell r="CA521">
            <v>0</v>
          </cell>
          <cell r="CB521">
            <v>0</v>
          </cell>
          <cell r="CC521">
            <v>0</v>
          </cell>
          <cell r="CD521">
            <v>0</v>
          </cell>
          <cell r="CE521">
            <v>0</v>
          </cell>
          <cell r="CF521">
            <v>0</v>
          </cell>
          <cell r="CG521">
            <v>0</v>
          </cell>
          <cell r="CH521">
            <v>0</v>
          </cell>
          <cell r="CI521">
            <v>0</v>
          </cell>
          <cell r="CJ521">
            <v>0</v>
          </cell>
          <cell r="CK521">
            <v>0</v>
          </cell>
          <cell r="CL521">
            <v>0</v>
          </cell>
          <cell r="CM521">
            <v>0</v>
          </cell>
          <cell r="CN521">
            <v>0</v>
          </cell>
          <cell r="CO521">
            <v>0</v>
          </cell>
          <cell r="CP521">
            <v>0</v>
          </cell>
          <cell r="CQ521">
            <v>0</v>
          </cell>
        </row>
        <row r="522">
          <cell r="A522" t="str">
            <v>7.7.1.</v>
          </cell>
          <cell r="E522" t="str">
            <v>Alarme</v>
          </cell>
          <cell r="H522">
            <v>0</v>
          </cell>
          <cell r="I522">
            <v>0</v>
          </cell>
          <cell r="K522">
            <v>0</v>
          </cell>
          <cell r="M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cell r="AS522">
            <v>0</v>
          </cell>
          <cell r="AT522">
            <v>0</v>
          </cell>
          <cell r="AU522">
            <v>0</v>
          </cell>
          <cell r="AV522">
            <v>0</v>
          </cell>
          <cell r="AW522">
            <v>0</v>
          </cell>
          <cell r="AX522">
            <v>0</v>
          </cell>
          <cell r="AY522">
            <v>0</v>
          </cell>
          <cell r="AZ522">
            <v>0</v>
          </cell>
          <cell r="BA522">
            <v>0</v>
          </cell>
          <cell r="BB522">
            <v>0</v>
          </cell>
          <cell r="BC522">
            <v>0</v>
          </cell>
          <cell r="BD522">
            <v>0</v>
          </cell>
          <cell r="BE522">
            <v>0</v>
          </cell>
          <cell r="BF522">
            <v>0</v>
          </cell>
          <cell r="BG522">
            <v>0</v>
          </cell>
          <cell r="BH522">
            <v>0</v>
          </cell>
          <cell r="BI522">
            <v>0</v>
          </cell>
          <cell r="BJ522">
            <v>0</v>
          </cell>
          <cell r="BK522">
            <v>0</v>
          </cell>
          <cell r="BL522">
            <v>0</v>
          </cell>
          <cell r="BM522">
            <v>0</v>
          </cell>
          <cell r="BN522">
            <v>0</v>
          </cell>
          <cell r="BO522">
            <v>0</v>
          </cell>
          <cell r="BP522">
            <v>0</v>
          </cell>
          <cell r="BQ522">
            <v>0</v>
          </cell>
          <cell r="BR522">
            <v>0</v>
          </cell>
          <cell r="BS522">
            <v>0</v>
          </cell>
          <cell r="BT522">
            <v>0</v>
          </cell>
          <cell r="BU522">
            <v>0</v>
          </cell>
          <cell r="BV522">
            <v>0</v>
          </cell>
          <cell r="BW522">
            <v>0</v>
          </cell>
          <cell r="BX522">
            <v>0</v>
          </cell>
          <cell r="BY522">
            <v>0</v>
          </cell>
          <cell r="BZ522">
            <v>0</v>
          </cell>
          <cell r="CA522">
            <v>0</v>
          </cell>
          <cell r="CB522">
            <v>0</v>
          </cell>
          <cell r="CC522">
            <v>0</v>
          </cell>
          <cell r="CD522">
            <v>0</v>
          </cell>
          <cell r="CE522">
            <v>0</v>
          </cell>
          <cell r="CF522">
            <v>0</v>
          </cell>
          <cell r="CG522">
            <v>0</v>
          </cell>
          <cell r="CH522">
            <v>0</v>
          </cell>
          <cell r="CI522">
            <v>0</v>
          </cell>
          <cell r="CJ522">
            <v>0</v>
          </cell>
          <cell r="CK522">
            <v>0</v>
          </cell>
          <cell r="CL522">
            <v>0</v>
          </cell>
          <cell r="CM522">
            <v>0</v>
          </cell>
          <cell r="CN522">
            <v>0</v>
          </cell>
          <cell r="CO522">
            <v>0</v>
          </cell>
          <cell r="CP522">
            <v>0</v>
          </cell>
          <cell r="CQ522">
            <v>0</v>
          </cell>
        </row>
        <row r="523">
          <cell r="A523" t="str">
            <v>7.7.1.1</v>
          </cell>
          <cell r="B523" t="str">
            <v>ELE-NZR</v>
          </cell>
          <cell r="C523" t="str">
            <v>18.48.061</v>
          </cell>
          <cell r="D523" t="str">
            <v>564829-7</v>
          </cell>
          <cell r="E523" t="str">
            <v>PONTO DE FORÇA BOMBA, COMPOSTO POR FIAÇÃO EM CABO DE COBRE FLEXÍVEL DE 4,0MM², COM ISOLAÇÃO EM PVC E CLASSE TÉRMICA 70° C, ISOLAÇÃO 750V. ELETRODUTO DE PVC RÍGIDO DE 1”, ELETRODUTO FERRO GALVANIZADO DE 3/4" COM LUVA DE ROSCA INTERNA E DEMAIS ACESSÓRIOS - FORNECIMENTO E INSTALAÇÃO.</v>
          </cell>
          <cell r="F523" t="str">
            <v> pt</v>
          </cell>
          <cell r="G523">
            <v>1</v>
          </cell>
          <cell r="H523">
            <v>0</v>
          </cell>
          <cell r="I523">
            <v>1</v>
          </cell>
          <cell r="J523">
            <v>164.27</v>
          </cell>
          <cell r="K523">
            <v>164.27</v>
          </cell>
          <cell r="L523">
            <v>187.35</v>
          </cell>
          <cell r="M523">
            <v>187.35</v>
          </cell>
          <cell r="N523">
            <v>0</v>
          </cell>
          <cell r="O523">
            <v>0</v>
          </cell>
          <cell r="P523">
            <v>351.62</v>
          </cell>
          <cell r="Q523">
            <v>351.62</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cell r="AS523">
            <v>0</v>
          </cell>
          <cell r="AT523">
            <v>0</v>
          </cell>
          <cell r="AU523">
            <v>0</v>
          </cell>
          <cell r="AV523">
            <v>0</v>
          </cell>
          <cell r="AW523">
            <v>0</v>
          </cell>
          <cell r="AX523">
            <v>0</v>
          </cell>
          <cell r="AY523">
            <v>0</v>
          </cell>
          <cell r="AZ523">
            <v>0</v>
          </cell>
          <cell r="BA523">
            <v>0</v>
          </cell>
          <cell r="BB523">
            <v>0</v>
          </cell>
          <cell r="BC523">
            <v>0</v>
          </cell>
          <cell r="BD523">
            <v>0</v>
          </cell>
          <cell r="BE523">
            <v>0</v>
          </cell>
          <cell r="BF523">
            <v>0</v>
          </cell>
          <cell r="BG523">
            <v>0</v>
          </cell>
          <cell r="BH523">
            <v>0</v>
          </cell>
          <cell r="BI523">
            <v>0</v>
          </cell>
          <cell r="BJ523">
            <v>0</v>
          </cell>
          <cell r="BK523">
            <v>0</v>
          </cell>
          <cell r="BL523">
            <v>0</v>
          </cell>
          <cell r="BM523">
            <v>0</v>
          </cell>
          <cell r="BN523">
            <v>0</v>
          </cell>
          <cell r="BO523">
            <v>0</v>
          </cell>
          <cell r="BP523">
            <v>0</v>
          </cell>
          <cell r="BQ523">
            <v>0</v>
          </cell>
          <cell r="BR523">
            <v>0</v>
          </cell>
          <cell r="BS523">
            <v>0</v>
          </cell>
          <cell r="BT523">
            <v>0</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cell r="CI523">
            <v>0</v>
          </cell>
          <cell r="CJ523">
            <v>0</v>
          </cell>
          <cell r="CK523">
            <v>0</v>
          </cell>
          <cell r="CL523">
            <v>0</v>
          </cell>
          <cell r="CM523">
            <v>0</v>
          </cell>
          <cell r="CN523">
            <v>0</v>
          </cell>
          <cell r="CO523">
            <v>0</v>
          </cell>
          <cell r="CP523">
            <v>0</v>
          </cell>
          <cell r="CQ523">
            <v>0</v>
          </cell>
        </row>
        <row r="524">
          <cell r="A524" t="str">
            <v>7.7.2.</v>
          </cell>
          <cell r="E524" t="str">
            <v>Caixa de distribuição elétrica</v>
          </cell>
          <cell r="H524">
            <v>0</v>
          </cell>
          <cell r="I524">
            <v>0</v>
          </cell>
          <cell r="K524">
            <v>0</v>
          </cell>
          <cell r="M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0</v>
          </cell>
          <cell r="BA524">
            <v>0</v>
          </cell>
          <cell r="BB524">
            <v>0</v>
          </cell>
          <cell r="BC524">
            <v>0</v>
          </cell>
          <cell r="BD524">
            <v>0</v>
          </cell>
          <cell r="BE524">
            <v>0</v>
          </cell>
          <cell r="BF524">
            <v>0</v>
          </cell>
          <cell r="BG524">
            <v>0</v>
          </cell>
          <cell r="BH524">
            <v>0</v>
          </cell>
          <cell r="BI524">
            <v>0</v>
          </cell>
          <cell r="BJ524">
            <v>0</v>
          </cell>
          <cell r="BK524">
            <v>0</v>
          </cell>
          <cell r="BL524">
            <v>0</v>
          </cell>
          <cell r="BM524">
            <v>0</v>
          </cell>
          <cell r="BN524">
            <v>0</v>
          </cell>
          <cell r="BO524">
            <v>0</v>
          </cell>
          <cell r="BP524">
            <v>0</v>
          </cell>
          <cell r="BQ524">
            <v>0</v>
          </cell>
          <cell r="BR524">
            <v>0</v>
          </cell>
          <cell r="BS524">
            <v>0</v>
          </cell>
          <cell r="BT524">
            <v>0</v>
          </cell>
          <cell r="BU524">
            <v>0</v>
          </cell>
          <cell r="BV524">
            <v>0</v>
          </cell>
          <cell r="BW524">
            <v>0</v>
          </cell>
          <cell r="BX524">
            <v>0</v>
          </cell>
          <cell r="BY524">
            <v>0</v>
          </cell>
          <cell r="BZ524">
            <v>0</v>
          </cell>
          <cell r="CA524">
            <v>0</v>
          </cell>
          <cell r="CB524">
            <v>0</v>
          </cell>
          <cell r="CC524">
            <v>0</v>
          </cell>
          <cell r="CD524">
            <v>0</v>
          </cell>
          <cell r="CE524">
            <v>0</v>
          </cell>
          <cell r="CF524">
            <v>0</v>
          </cell>
          <cell r="CG524">
            <v>0</v>
          </cell>
          <cell r="CH524">
            <v>0</v>
          </cell>
          <cell r="CI524">
            <v>0</v>
          </cell>
          <cell r="CJ524">
            <v>0</v>
          </cell>
          <cell r="CK524">
            <v>0</v>
          </cell>
          <cell r="CL524">
            <v>0</v>
          </cell>
          <cell r="CM524">
            <v>0</v>
          </cell>
          <cell r="CN524">
            <v>0</v>
          </cell>
          <cell r="CO524">
            <v>0</v>
          </cell>
          <cell r="CP524">
            <v>0</v>
          </cell>
          <cell r="CQ524">
            <v>0</v>
          </cell>
        </row>
        <row r="525">
          <cell r="A525" t="str">
            <v>7.7.2.1</v>
          </cell>
          <cell r="B525" t="str">
            <v>SINAPI</v>
          </cell>
          <cell r="C525" t="str">
            <v>93672</v>
          </cell>
          <cell r="D525" t="str">
            <v>471444-0</v>
          </cell>
          <cell r="E525" t="str">
            <v>DISJUNTOR TRIPOLAR TIPO DIN, CORRENTE NOMINAL DE 40A - FORNECIMENTO E INSTALAÇÃO. AF_10/2020</v>
          </cell>
          <cell r="F525" t="str">
            <v>un</v>
          </cell>
          <cell r="G525">
            <v>1</v>
          </cell>
          <cell r="H525">
            <v>0</v>
          </cell>
          <cell r="I525">
            <v>1</v>
          </cell>
          <cell r="J525">
            <v>74.13</v>
          </cell>
          <cell r="K525">
            <v>74.13</v>
          </cell>
          <cell r="L525">
            <v>19.399999999999999</v>
          </cell>
          <cell r="M525">
            <v>19.399999999999999</v>
          </cell>
          <cell r="N525">
            <v>0</v>
          </cell>
          <cell r="O525">
            <v>0</v>
          </cell>
          <cell r="P525">
            <v>93.53</v>
          </cell>
          <cell r="Q525">
            <v>93.53</v>
          </cell>
          <cell r="R525">
            <v>0</v>
          </cell>
          <cell r="S525">
            <v>0</v>
          </cell>
          <cell r="T525">
            <v>0</v>
          </cell>
          <cell r="U525">
            <v>0</v>
          </cell>
          <cell r="V525">
            <v>0</v>
          </cell>
          <cell r="W525">
            <v>0</v>
          </cell>
          <cell r="X525">
            <v>0</v>
          </cell>
          <cell r="Y525">
            <v>0</v>
          </cell>
          <cell r="Z525">
            <v>0</v>
          </cell>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cell r="AS525">
            <v>0</v>
          </cell>
          <cell r="AT525">
            <v>0</v>
          </cell>
          <cell r="AU525">
            <v>0</v>
          </cell>
          <cell r="AV525">
            <v>0</v>
          </cell>
          <cell r="AW525">
            <v>0</v>
          </cell>
          <cell r="AX525">
            <v>0</v>
          </cell>
          <cell r="AY525">
            <v>0</v>
          </cell>
          <cell r="AZ525">
            <v>0</v>
          </cell>
          <cell r="BA525">
            <v>0</v>
          </cell>
          <cell r="BB525">
            <v>0</v>
          </cell>
          <cell r="BC525">
            <v>0</v>
          </cell>
          <cell r="BD525">
            <v>0</v>
          </cell>
          <cell r="BE525">
            <v>0</v>
          </cell>
          <cell r="BF525">
            <v>0</v>
          </cell>
          <cell r="BG525">
            <v>0</v>
          </cell>
          <cell r="BH525">
            <v>0</v>
          </cell>
          <cell r="BI525">
            <v>0</v>
          </cell>
          <cell r="BJ525">
            <v>0</v>
          </cell>
          <cell r="BK525">
            <v>0</v>
          </cell>
          <cell r="BL525">
            <v>0</v>
          </cell>
          <cell r="BM525">
            <v>0</v>
          </cell>
          <cell r="BN525">
            <v>0</v>
          </cell>
          <cell r="BO525">
            <v>0</v>
          </cell>
          <cell r="BP525">
            <v>0</v>
          </cell>
          <cell r="BQ525">
            <v>0</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cell r="CI525">
            <v>0</v>
          </cell>
          <cell r="CJ525">
            <v>0</v>
          </cell>
          <cell r="CK525">
            <v>0</v>
          </cell>
          <cell r="CL525">
            <v>0</v>
          </cell>
          <cell r="CM525">
            <v>0</v>
          </cell>
          <cell r="CN525">
            <v>0</v>
          </cell>
          <cell r="CO525">
            <v>0</v>
          </cell>
          <cell r="CP525">
            <v>0</v>
          </cell>
          <cell r="CQ525">
            <v>0</v>
          </cell>
        </row>
        <row r="526">
          <cell r="A526" t="str">
            <v>7.7.2.2</v>
          </cell>
          <cell r="B526" t="str">
            <v>SINAPI</v>
          </cell>
          <cell r="C526" t="str">
            <v>93654</v>
          </cell>
          <cell r="D526" t="str">
            <v>441932-4</v>
          </cell>
          <cell r="E526" t="str">
            <v>DISJUNTOR MONOPOLAR TIPO DIN, CORRENTE NOMINAL DE 16A - FORNECIMENTO E INSTALAÇÃO. AF_10/2020</v>
          </cell>
          <cell r="F526" t="str">
            <v>un</v>
          </cell>
          <cell r="G526">
            <v>15</v>
          </cell>
          <cell r="H526">
            <v>0</v>
          </cell>
          <cell r="I526">
            <v>15</v>
          </cell>
          <cell r="J526">
            <v>10.78</v>
          </cell>
          <cell r="K526">
            <v>161.69999999999999</v>
          </cell>
          <cell r="L526">
            <v>2.27</v>
          </cell>
          <cell r="M526">
            <v>34.049999999999997</v>
          </cell>
          <cell r="N526">
            <v>0</v>
          </cell>
          <cell r="O526">
            <v>0</v>
          </cell>
          <cell r="P526">
            <v>13.049999999999999</v>
          </cell>
          <cell r="Q526">
            <v>195.75</v>
          </cell>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cell r="AS526">
            <v>0</v>
          </cell>
          <cell r="AT526">
            <v>0</v>
          </cell>
          <cell r="AU526">
            <v>0</v>
          </cell>
          <cell r="AV526">
            <v>0</v>
          </cell>
          <cell r="AW526">
            <v>0</v>
          </cell>
          <cell r="AX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V526">
            <v>0</v>
          </cell>
          <cell r="BW526">
            <v>0</v>
          </cell>
          <cell r="BX526">
            <v>0</v>
          </cell>
          <cell r="BY526">
            <v>0</v>
          </cell>
          <cell r="BZ526">
            <v>0</v>
          </cell>
          <cell r="CA526">
            <v>0</v>
          </cell>
          <cell r="CB526">
            <v>0</v>
          </cell>
          <cell r="CC526">
            <v>0</v>
          </cell>
          <cell r="CD526">
            <v>0</v>
          </cell>
          <cell r="CE526">
            <v>0</v>
          </cell>
          <cell r="CF526">
            <v>0</v>
          </cell>
          <cell r="CG526">
            <v>0</v>
          </cell>
          <cell r="CH526">
            <v>0</v>
          </cell>
          <cell r="CI526">
            <v>0</v>
          </cell>
          <cell r="CJ526">
            <v>0</v>
          </cell>
          <cell r="CK526">
            <v>0</v>
          </cell>
          <cell r="CL526">
            <v>0</v>
          </cell>
          <cell r="CM526">
            <v>0</v>
          </cell>
          <cell r="CN526">
            <v>0</v>
          </cell>
          <cell r="CO526">
            <v>0</v>
          </cell>
          <cell r="CP526">
            <v>0</v>
          </cell>
          <cell r="CQ526">
            <v>0</v>
          </cell>
        </row>
        <row r="527">
          <cell r="A527" t="str">
            <v>7.7.2.3</v>
          </cell>
          <cell r="B527" t="str">
            <v>SINAPI</v>
          </cell>
          <cell r="C527" t="str">
            <v>93655</v>
          </cell>
          <cell r="D527" t="str">
            <v>441505-1</v>
          </cell>
          <cell r="E527" t="str">
            <v>DISJUNTOR MONOPOLAR TIPO DIN, CORRENTE NOMINAL DE 20A - FORNECIMENTO E INSTALAÇÃO. AF_10/2020</v>
          </cell>
          <cell r="F527" t="str">
            <v>un</v>
          </cell>
          <cell r="G527">
            <v>1</v>
          </cell>
          <cell r="H527">
            <v>0</v>
          </cell>
          <cell r="I527">
            <v>1</v>
          </cell>
          <cell r="J527">
            <v>11.3</v>
          </cell>
          <cell r="K527">
            <v>11.3</v>
          </cell>
          <cell r="L527">
            <v>3.16</v>
          </cell>
          <cell r="M527">
            <v>3.16</v>
          </cell>
          <cell r="N527">
            <v>0</v>
          </cell>
          <cell r="O527">
            <v>0</v>
          </cell>
          <cell r="P527">
            <v>14.46</v>
          </cell>
          <cell r="Q527">
            <v>14.46</v>
          </cell>
          <cell r="R527">
            <v>0</v>
          </cell>
          <cell r="S527">
            <v>0</v>
          </cell>
          <cell r="T527">
            <v>0</v>
          </cell>
          <cell r="U527">
            <v>0</v>
          </cell>
          <cell r="V527">
            <v>0</v>
          </cell>
          <cell r="W527">
            <v>0</v>
          </cell>
          <cell r="X527">
            <v>0</v>
          </cell>
          <cell r="Y527">
            <v>0</v>
          </cell>
          <cell r="Z527">
            <v>0</v>
          </cell>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cell r="AS527">
            <v>0</v>
          </cell>
          <cell r="AT527">
            <v>0</v>
          </cell>
          <cell r="AU527">
            <v>0</v>
          </cell>
          <cell r="AV527">
            <v>0</v>
          </cell>
          <cell r="AW527">
            <v>0</v>
          </cell>
          <cell r="AX527">
            <v>0</v>
          </cell>
          <cell r="AY527">
            <v>0</v>
          </cell>
          <cell r="AZ527">
            <v>0</v>
          </cell>
          <cell r="BA527">
            <v>0</v>
          </cell>
          <cell r="BB527">
            <v>0</v>
          </cell>
          <cell r="BC527">
            <v>0</v>
          </cell>
          <cell r="BD527">
            <v>0</v>
          </cell>
          <cell r="BE527">
            <v>0</v>
          </cell>
          <cell r="BF527">
            <v>0</v>
          </cell>
          <cell r="BG527">
            <v>0</v>
          </cell>
          <cell r="BH527">
            <v>0</v>
          </cell>
          <cell r="BI527">
            <v>0</v>
          </cell>
          <cell r="BJ527">
            <v>0</v>
          </cell>
          <cell r="BK527">
            <v>0</v>
          </cell>
          <cell r="BL527">
            <v>0</v>
          </cell>
          <cell r="BM527">
            <v>0</v>
          </cell>
          <cell r="BN527">
            <v>0</v>
          </cell>
          <cell r="BO527">
            <v>0</v>
          </cell>
          <cell r="BP527">
            <v>0</v>
          </cell>
          <cell r="BQ527">
            <v>0</v>
          </cell>
          <cell r="BR527">
            <v>0</v>
          </cell>
          <cell r="BS527">
            <v>0</v>
          </cell>
          <cell r="BT527">
            <v>0</v>
          </cell>
          <cell r="BU527">
            <v>0</v>
          </cell>
          <cell r="BV527">
            <v>0</v>
          </cell>
          <cell r="BW527">
            <v>0</v>
          </cell>
          <cell r="BX527">
            <v>0</v>
          </cell>
          <cell r="BY527">
            <v>0</v>
          </cell>
          <cell r="BZ527">
            <v>0</v>
          </cell>
          <cell r="CA527">
            <v>0</v>
          </cell>
          <cell r="CB527">
            <v>0</v>
          </cell>
          <cell r="CC527">
            <v>0</v>
          </cell>
          <cell r="CD527">
            <v>0</v>
          </cell>
          <cell r="CE527">
            <v>0</v>
          </cell>
          <cell r="CF527">
            <v>0</v>
          </cell>
          <cell r="CG527">
            <v>0</v>
          </cell>
          <cell r="CH527">
            <v>0</v>
          </cell>
          <cell r="CI527">
            <v>0</v>
          </cell>
          <cell r="CJ527">
            <v>0</v>
          </cell>
          <cell r="CK527">
            <v>0</v>
          </cell>
          <cell r="CL527">
            <v>0</v>
          </cell>
          <cell r="CM527">
            <v>0</v>
          </cell>
          <cell r="CN527">
            <v>0</v>
          </cell>
          <cell r="CO527">
            <v>0</v>
          </cell>
          <cell r="CP527">
            <v>0</v>
          </cell>
          <cell r="CQ527">
            <v>0</v>
          </cell>
        </row>
        <row r="528">
          <cell r="A528" t="str">
            <v>7.7.2.4</v>
          </cell>
          <cell r="B528" t="str">
            <v>SINAPI</v>
          </cell>
          <cell r="C528" t="str">
            <v>93656</v>
          </cell>
          <cell r="D528" t="str">
            <v>467645-9</v>
          </cell>
          <cell r="E528" t="str">
            <v>DISJUNTOR MONOPOLAR TIPO DIN, CORRENTE NOMINAL DE 25A - FORNECIMENTO E INSTALAÇÃO. AF_10/2020</v>
          </cell>
          <cell r="F528" t="str">
            <v>un</v>
          </cell>
          <cell r="G528">
            <v>2</v>
          </cell>
          <cell r="H528">
            <v>0</v>
          </cell>
          <cell r="I528">
            <v>2</v>
          </cell>
          <cell r="J528">
            <v>11.3</v>
          </cell>
          <cell r="K528">
            <v>22.6</v>
          </cell>
          <cell r="L528">
            <v>3.16</v>
          </cell>
          <cell r="M528">
            <v>6.32</v>
          </cell>
          <cell r="N528">
            <v>0</v>
          </cell>
          <cell r="O528">
            <v>0</v>
          </cell>
          <cell r="P528">
            <v>14.46</v>
          </cell>
          <cell r="Q528">
            <v>28.92</v>
          </cell>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cell r="AS528">
            <v>0</v>
          </cell>
          <cell r="AT528">
            <v>0</v>
          </cell>
          <cell r="AU528">
            <v>0</v>
          </cell>
          <cell r="AV528">
            <v>0</v>
          </cell>
          <cell r="AW528">
            <v>0</v>
          </cell>
          <cell r="AX528">
            <v>0</v>
          </cell>
          <cell r="AY528">
            <v>0</v>
          </cell>
          <cell r="AZ528">
            <v>0</v>
          </cell>
          <cell r="BA528">
            <v>0</v>
          </cell>
          <cell r="BB528">
            <v>0</v>
          </cell>
          <cell r="BC528">
            <v>0</v>
          </cell>
          <cell r="BD528">
            <v>0</v>
          </cell>
          <cell r="BE528">
            <v>0</v>
          </cell>
          <cell r="BF528">
            <v>0</v>
          </cell>
          <cell r="BG528">
            <v>0</v>
          </cell>
          <cell r="BH528">
            <v>0</v>
          </cell>
          <cell r="BI528">
            <v>0</v>
          </cell>
          <cell r="BJ528">
            <v>0</v>
          </cell>
          <cell r="BK528">
            <v>0</v>
          </cell>
          <cell r="BL528">
            <v>0</v>
          </cell>
          <cell r="BM528">
            <v>0</v>
          </cell>
          <cell r="BN528">
            <v>0</v>
          </cell>
          <cell r="BO528">
            <v>0</v>
          </cell>
          <cell r="BP528">
            <v>0</v>
          </cell>
          <cell r="BQ528">
            <v>0</v>
          </cell>
          <cell r="BR528">
            <v>0</v>
          </cell>
          <cell r="BS528">
            <v>0</v>
          </cell>
          <cell r="BT528">
            <v>0</v>
          </cell>
          <cell r="BU528">
            <v>0</v>
          </cell>
          <cell r="BV528">
            <v>0</v>
          </cell>
          <cell r="BW528">
            <v>0</v>
          </cell>
          <cell r="BX528">
            <v>0</v>
          </cell>
          <cell r="BY528">
            <v>0</v>
          </cell>
          <cell r="BZ528">
            <v>0</v>
          </cell>
          <cell r="CA528">
            <v>0</v>
          </cell>
          <cell r="CB528">
            <v>0</v>
          </cell>
          <cell r="CC528">
            <v>0</v>
          </cell>
          <cell r="CD528">
            <v>0</v>
          </cell>
          <cell r="CE528">
            <v>0</v>
          </cell>
          <cell r="CF528">
            <v>0</v>
          </cell>
          <cell r="CG528">
            <v>0</v>
          </cell>
          <cell r="CH528">
            <v>0</v>
          </cell>
          <cell r="CI528">
            <v>0</v>
          </cell>
          <cell r="CJ528">
            <v>0</v>
          </cell>
          <cell r="CK528">
            <v>0</v>
          </cell>
          <cell r="CL528">
            <v>0</v>
          </cell>
          <cell r="CM528">
            <v>0</v>
          </cell>
          <cell r="CN528">
            <v>0</v>
          </cell>
          <cell r="CO528">
            <v>0</v>
          </cell>
          <cell r="CP528">
            <v>0</v>
          </cell>
          <cell r="CQ528">
            <v>0</v>
          </cell>
        </row>
        <row r="529">
          <cell r="A529" t="str">
            <v>7.7.2.5</v>
          </cell>
          <cell r="B529" t="str">
            <v>ELE-NZR</v>
          </cell>
          <cell r="C529" t="str">
            <v>18.25.008</v>
          </cell>
          <cell r="D529" t="str">
            <v>442367-4</v>
          </cell>
          <cell r="E529" t="str">
            <v>QUADRO DE DISTRIBUIÇÃO DE ENERGIA DE SOBREPOR, EM CHAPA METÁLICA, PARA 40 DISJUNTORES TERMOMAGNÉTICOS MONOPOLARES, PADRÃO DIN, COM BARRAMENTO TRIFÁSICO (100A), GUIA PARA DISJUNTOR GERAL, BARRAS DE NEUTRO E TERRA E DEMAIS ACESSÓRIOS. FORNECIMENTO E INSTALAÇÃO.</v>
          </cell>
          <cell r="F529" t="str">
            <v>un</v>
          </cell>
          <cell r="G529">
            <v>1</v>
          </cell>
          <cell r="H529">
            <v>0</v>
          </cell>
          <cell r="I529">
            <v>1</v>
          </cell>
          <cell r="J529">
            <v>818.96</v>
          </cell>
          <cell r="K529">
            <v>818.96</v>
          </cell>
          <cell r="L529">
            <v>72.86</v>
          </cell>
          <cell r="M529">
            <v>72.86</v>
          </cell>
          <cell r="N529">
            <v>0</v>
          </cell>
          <cell r="O529">
            <v>0</v>
          </cell>
          <cell r="P529">
            <v>891.82</v>
          </cell>
          <cell r="Q529">
            <v>891.82</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E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cell r="CI529">
            <v>0</v>
          </cell>
          <cell r="CJ529">
            <v>0</v>
          </cell>
          <cell r="CK529">
            <v>0</v>
          </cell>
          <cell r="CL529">
            <v>0</v>
          </cell>
          <cell r="CM529">
            <v>0</v>
          </cell>
          <cell r="CN529">
            <v>0</v>
          </cell>
          <cell r="CO529">
            <v>0</v>
          </cell>
          <cell r="CP529">
            <v>0</v>
          </cell>
          <cell r="CQ529">
            <v>0</v>
          </cell>
        </row>
        <row r="530">
          <cell r="A530" t="str">
            <v>7.7.3.</v>
          </cell>
          <cell r="E530" t="str">
            <v>Caixa de passagem</v>
          </cell>
          <cell r="H530">
            <v>0</v>
          </cell>
          <cell r="I530">
            <v>0</v>
          </cell>
          <cell r="K530">
            <v>0</v>
          </cell>
          <cell r="M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v>
          </cell>
          <cell r="CD530">
            <v>0</v>
          </cell>
          <cell r="CE530">
            <v>0</v>
          </cell>
          <cell r="CF530">
            <v>0</v>
          </cell>
          <cell r="CG530">
            <v>0</v>
          </cell>
          <cell r="CH530">
            <v>0</v>
          </cell>
          <cell r="CI530">
            <v>0</v>
          </cell>
          <cell r="CJ530">
            <v>0</v>
          </cell>
          <cell r="CK530">
            <v>0</v>
          </cell>
          <cell r="CL530">
            <v>0</v>
          </cell>
          <cell r="CM530">
            <v>0</v>
          </cell>
          <cell r="CN530">
            <v>0</v>
          </cell>
          <cell r="CO530">
            <v>0</v>
          </cell>
          <cell r="CP530">
            <v>0</v>
          </cell>
          <cell r="CQ530">
            <v>0</v>
          </cell>
        </row>
        <row r="531">
          <cell r="A531" t="str">
            <v>7.7.3.1</v>
          </cell>
          <cell r="B531" t="str">
            <v>ELE-NZR</v>
          </cell>
          <cell r="C531" t="str">
            <v>18.48.050</v>
          </cell>
          <cell r="D531" t="str">
            <v>599633-3</v>
          </cell>
          <cell r="E531" t="str">
            <v>PONTO PARA TOMADA 2P+T NO TETO, COMPOSTO POR FIAÇÃO EM CABO DE COBRE FLEXÍVEL DE 2,5MM², COM ISOLAÇÃO EM PVC, ANTICHAMA E CLASSE TÉRMICA 70° C E ISOLAÇÃO 750V. ELETRODUTO DE PVC RÍGIDO DE 3/4" COM LUVA DE ROSCA INTERNA E DEMAIS ACESSÓRIOS - FORNECIMENTO E INSTALAÇÃO.</v>
          </cell>
          <cell r="F531" t="str">
            <v> pt</v>
          </cell>
          <cell r="G531">
            <v>3</v>
          </cell>
          <cell r="H531">
            <v>0</v>
          </cell>
          <cell r="I531">
            <v>3</v>
          </cell>
          <cell r="J531">
            <v>49.21</v>
          </cell>
          <cell r="K531">
            <v>147.63</v>
          </cell>
          <cell r="L531">
            <v>37.94</v>
          </cell>
          <cell r="M531">
            <v>113.82</v>
          </cell>
          <cell r="N531">
            <v>0</v>
          </cell>
          <cell r="O531">
            <v>0</v>
          </cell>
          <cell r="P531">
            <v>87.15</v>
          </cell>
          <cell r="Q531">
            <v>261.45</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cell r="CI531">
            <v>0</v>
          </cell>
          <cell r="CJ531">
            <v>0</v>
          </cell>
          <cell r="CK531">
            <v>0</v>
          </cell>
          <cell r="CL531">
            <v>0</v>
          </cell>
          <cell r="CM531">
            <v>0</v>
          </cell>
          <cell r="CN531">
            <v>0</v>
          </cell>
          <cell r="CO531">
            <v>0</v>
          </cell>
          <cell r="CP531">
            <v>0</v>
          </cell>
          <cell r="CQ531">
            <v>0</v>
          </cell>
        </row>
        <row r="532">
          <cell r="A532" t="str">
            <v>7.7.3.2</v>
          </cell>
          <cell r="B532" t="str">
            <v>DEA</v>
          </cell>
          <cell r="C532" t="str">
            <v>18.38.006</v>
          </cell>
          <cell r="D532" t="str">
            <v>405097-5</v>
          </cell>
          <cell r="E532" t="str">
            <v>TOMADA PARA CAIXA 4X2", COMPOSTA POR SUPORTE, PLACA PARA UM POSTO E UM MÓDULO DE TOMADA 2P+T, 10A, 250V, COR BRANCA, LINHA PIALPLUS OU EQUIVALENTE. FORNECIMENTO E INSTALAÇÃO.</v>
          </cell>
          <cell r="F532" t="str">
            <v>un</v>
          </cell>
          <cell r="G532">
            <v>3</v>
          </cell>
          <cell r="H532">
            <v>0</v>
          </cell>
          <cell r="I532">
            <v>3</v>
          </cell>
          <cell r="J532">
            <v>13.14</v>
          </cell>
          <cell r="K532">
            <v>39.42</v>
          </cell>
          <cell r="L532">
            <v>15.91</v>
          </cell>
          <cell r="M532">
            <v>47.730000000000004</v>
          </cell>
          <cell r="N532">
            <v>0</v>
          </cell>
          <cell r="O532">
            <v>0</v>
          </cell>
          <cell r="P532">
            <v>29.05</v>
          </cell>
          <cell r="Q532">
            <v>87.15</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v>
          </cell>
          <cell r="CD532">
            <v>0</v>
          </cell>
          <cell r="CE532">
            <v>0</v>
          </cell>
          <cell r="CF532">
            <v>0</v>
          </cell>
          <cell r="CG532">
            <v>0</v>
          </cell>
          <cell r="CH532">
            <v>0</v>
          </cell>
          <cell r="CI532">
            <v>0</v>
          </cell>
          <cell r="CJ532">
            <v>0</v>
          </cell>
          <cell r="CK532">
            <v>0</v>
          </cell>
          <cell r="CL532">
            <v>0</v>
          </cell>
          <cell r="CM532">
            <v>0</v>
          </cell>
          <cell r="CN532">
            <v>0</v>
          </cell>
          <cell r="CO532">
            <v>0</v>
          </cell>
          <cell r="CP532">
            <v>0</v>
          </cell>
          <cell r="CQ532">
            <v>0</v>
          </cell>
        </row>
        <row r="533">
          <cell r="A533" t="str">
            <v>7.7.3.3</v>
          </cell>
          <cell r="B533" t="str">
            <v>DEA</v>
          </cell>
          <cell r="C533" t="str">
            <v>18.36.002</v>
          </cell>
          <cell r="D533" t="str">
            <v>410151-0</v>
          </cell>
          <cell r="E533" t="str">
            <v>CAIXA RETANGULAR 4X4", EM PVC, INSTALADA EM ALVENARIA. FORNECIMENTO E INSTALAÇÃO.</v>
          </cell>
          <cell r="F533" t="str">
            <v>un</v>
          </cell>
          <cell r="G533">
            <v>5</v>
          </cell>
          <cell r="H533">
            <v>0</v>
          </cell>
          <cell r="I533">
            <v>5</v>
          </cell>
          <cell r="J533">
            <v>8.61</v>
          </cell>
          <cell r="K533">
            <v>43.05</v>
          </cell>
          <cell r="L533">
            <v>13.38</v>
          </cell>
          <cell r="M533">
            <v>66.900000000000006</v>
          </cell>
          <cell r="N533">
            <v>0</v>
          </cell>
          <cell r="O533">
            <v>0</v>
          </cell>
          <cell r="P533">
            <v>21.990000000000002</v>
          </cell>
          <cell r="Q533">
            <v>109.95</v>
          </cell>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cell r="AS533">
            <v>0</v>
          </cell>
          <cell r="AT533">
            <v>0</v>
          </cell>
          <cell r="AU533">
            <v>0</v>
          </cell>
          <cell r="AV533">
            <v>0</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X533">
            <v>0</v>
          </cell>
          <cell r="BY533">
            <v>0</v>
          </cell>
          <cell r="BZ533">
            <v>0</v>
          </cell>
          <cell r="CA533">
            <v>0</v>
          </cell>
          <cell r="CB533">
            <v>0</v>
          </cell>
          <cell r="CC533">
            <v>0</v>
          </cell>
          <cell r="CD533">
            <v>0</v>
          </cell>
          <cell r="CE533">
            <v>0</v>
          </cell>
          <cell r="CF533">
            <v>0</v>
          </cell>
          <cell r="CG533">
            <v>0</v>
          </cell>
          <cell r="CH533">
            <v>0</v>
          </cell>
          <cell r="CI533">
            <v>0</v>
          </cell>
          <cell r="CJ533">
            <v>0</v>
          </cell>
          <cell r="CK533">
            <v>0</v>
          </cell>
          <cell r="CL533">
            <v>0</v>
          </cell>
          <cell r="CM533">
            <v>0</v>
          </cell>
          <cell r="CN533">
            <v>0</v>
          </cell>
          <cell r="CO533">
            <v>0</v>
          </cell>
          <cell r="CP533">
            <v>0</v>
          </cell>
          <cell r="CQ533">
            <v>0</v>
          </cell>
        </row>
        <row r="534">
          <cell r="A534" t="str">
            <v>7.7.3.4</v>
          </cell>
          <cell r="B534" t="str">
            <v>DEA</v>
          </cell>
          <cell r="C534" t="str">
            <v>18.29.005</v>
          </cell>
          <cell r="D534" t="str">
            <v>508307-9</v>
          </cell>
          <cell r="E534" t="str">
            <v>CONDULETE DE ALUMÍNIO COM TAMPA, TIPO L, PARA ELETRODUTO ROSCÁVEL DE 3/4", APARENTE, INCLUSIVE ACESSÓRIOS DE FIXAÇÃO. FORNECIMENTO E INSTALAÇÃO.</v>
          </cell>
          <cell r="F534" t="str">
            <v>un</v>
          </cell>
          <cell r="G534">
            <v>2</v>
          </cell>
          <cell r="H534">
            <v>0</v>
          </cell>
          <cell r="I534">
            <v>2</v>
          </cell>
          <cell r="J534">
            <v>13.98</v>
          </cell>
          <cell r="K534">
            <v>27.96</v>
          </cell>
          <cell r="L534">
            <v>15.07</v>
          </cell>
          <cell r="M534">
            <v>30.14</v>
          </cell>
          <cell r="N534">
            <v>0</v>
          </cell>
          <cell r="O534">
            <v>0</v>
          </cell>
          <cell r="P534">
            <v>29.05</v>
          </cell>
          <cell r="Q534">
            <v>58.1</v>
          </cell>
          <cell r="R534">
            <v>0</v>
          </cell>
          <cell r="S534">
            <v>0</v>
          </cell>
          <cell r="T534">
            <v>0</v>
          </cell>
          <cell r="U534">
            <v>0</v>
          </cell>
          <cell r="V534">
            <v>0</v>
          </cell>
          <cell r="W534">
            <v>0</v>
          </cell>
          <cell r="X534">
            <v>0</v>
          </cell>
          <cell r="Y534">
            <v>0</v>
          </cell>
          <cell r="Z534">
            <v>0</v>
          </cell>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cell r="AS534">
            <v>0</v>
          </cell>
          <cell r="AT534">
            <v>0</v>
          </cell>
          <cell r="AU534">
            <v>0</v>
          </cell>
          <cell r="AV534">
            <v>0</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v>
          </cell>
          <cell r="CD534">
            <v>0</v>
          </cell>
          <cell r="CE534">
            <v>0</v>
          </cell>
          <cell r="CF534">
            <v>0</v>
          </cell>
          <cell r="CG534">
            <v>0</v>
          </cell>
          <cell r="CH534">
            <v>0</v>
          </cell>
          <cell r="CI534">
            <v>0</v>
          </cell>
          <cell r="CJ534">
            <v>0</v>
          </cell>
          <cell r="CK534">
            <v>0</v>
          </cell>
          <cell r="CL534">
            <v>0</v>
          </cell>
          <cell r="CM534">
            <v>0</v>
          </cell>
          <cell r="CN534">
            <v>0</v>
          </cell>
          <cell r="CO534">
            <v>0</v>
          </cell>
          <cell r="CP534">
            <v>0</v>
          </cell>
          <cell r="CQ534">
            <v>0</v>
          </cell>
        </row>
        <row r="535">
          <cell r="A535" t="str">
            <v>7.7.3.5</v>
          </cell>
          <cell r="B535" t="str">
            <v>DEA</v>
          </cell>
          <cell r="C535" t="str">
            <v>18.29.019</v>
          </cell>
          <cell r="D535" t="str">
            <v>598523-4</v>
          </cell>
          <cell r="E535" t="str">
            <v>CONDULETE DE PVC, TIPO T, PARA ELETRODUTO ROSCÁVEL DE 3/4", APARENTE, INCLUSIVE ACESSÓRIOS DE FIXAÇÃO. FORNECIMENTO E INSTALAÇÃO.</v>
          </cell>
          <cell r="F535" t="str">
            <v>un</v>
          </cell>
          <cell r="G535">
            <v>1</v>
          </cell>
          <cell r="H535">
            <v>0</v>
          </cell>
          <cell r="I535">
            <v>1</v>
          </cell>
          <cell r="J535">
            <v>18.399999999999999</v>
          </cell>
          <cell r="K535">
            <v>18.399999999999999</v>
          </cell>
          <cell r="L535">
            <v>18.97</v>
          </cell>
          <cell r="M535">
            <v>18.97</v>
          </cell>
          <cell r="N535">
            <v>0</v>
          </cell>
          <cell r="O535">
            <v>0</v>
          </cell>
          <cell r="P535">
            <v>37.369999999999997</v>
          </cell>
          <cell r="Q535">
            <v>37.369999999999997</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cell r="AS535">
            <v>0</v>
          </cell>
          <cell r="AT535">
            <v>0</v>
          </cell>
          <cell r="AU535">
            <v>0</v>
          </cell>
          <cell r="AV535">
            <v>0</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cell r="CI535">
            <v>0</v>
          </cell>
          <cell r="CJ535">
            <v>0</v>
          </cell>
          <cell r="CK535">
            <v>0</v>
          </cell>
          <cell r="CL535">
            <v>0</v>
          </cell>
          <cell r="CM535">
            <v>0</v>
          </cell>
          <cell r="CN535">
            <v>0</v>
          </cell>
          <cell r="CO535">
            <v>0</v>
          </cell>
          <cell r="CP535">
            <v>0</v>
          </cell>
          <cell r="CQ535">
            <v>0</v>
          </cell>
        </row>
        <row r="536">
          <cell r="A536" t="str">
            <v>7.7.3.6</v>
          </cell>
          <cell r="B536" t="str">
            <v>DEA</v>
          </cell>
          <cell r="C536" t="str">
            <v>18.37.003</v>
          </cell>
          <cell r="D536" t="str">
            <v>433972-0</v>
          </cell>
          <cell r="E536" t="str">
            <v xml:space="preserve">CAIXA DE PASSAGEM 15X15X10CM (SOBREPOR), FORNECIMENTO E INSTALAÇÃO. </v>
          </cell>
          <cell r="F536" t="str">
            <v>un</v>
          </cell>
          <cell r="G536">
            <v>2</v>
          </cell>
          <cell r="H536">
            <v>0</v>
          </cell>
          <cell r="I536">
            <v>2</v>
          </cell>
          <cell r="J536">
            <v>20.46</v>
          </cell>
          <cell r="K536">
            <v>40.92</v>
          </cell>
          <cell r="L536">
            <v>16.54</v>
          </cell>
          <cell r="M536">
            <v>33.08</v>
          </cell>
          <cell r="N536">
            <v>0</v>
          </cell>
          <cell r="O536">
            <v>0</v>
          </cell>
          <cell r="P536">
            <v>37</v>
          </cell>
          <cell r="Q536">
            <v>74</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cell r="CI536">
            <v>0</v>
          </cell>
          <cell r="CJ536">
            <v>0</v>
          </cell>
          <cell r="CK536">
            <v>0</v>
          </cell>
          <cell r="CL536">
            <v>0</v>
          </cell>
          <cell r="CM536">
            <v>0</v>
          </cell>
          <cell r="CN536">
            <v>0</v>
          </cell>
          <cell r="CO536">
            <v>0</v>
          </cell>
          <cell r="CP536">
            <v>0</v>
          </cell>
          <cell r="CQ536">
            <v>0</v>
          </cell>
        </row>
        <row r="537">
          <cell r="A537" t="str">
            <v>7.7.3.7</v>
          </cell>
          <cell r="B537" t="str">
            <v>DEA</v>
          </cell>
          <cell r="C537" t="str">
            <v>18.33.007</v>
          </cell>
          <cell r="D537" t="str">
            <v>599667-8</v>
          </cell>
          <cell r="E537" t="str">
            <v>CAIXA DE PASSAGEM DE ALVENARIA DE BLOCOS CERÂMICOS 10 FUROS 10X20X20CM, DIMENSÃO DE 30X30X30CM, COM REVESTIMENTO INTERNO EM CHAPISCO E REBOCO, TAMPA DE CONCRETO ESP. 5CM E LASTRO DE BRITA 5CM</v>
          </cell>
          <cell r="F537" t="str">
            <v>un</v>
          </cell>
          <cell r="G537">
            <v>3</v>
          </cell>
          <cell r="H537">
            <v>0</v>
          </cell>
          <cell r="I537">
            <v>3</v>
          </cell>
          <cell r="J537">
            <v>46.28</v>
          </cell>
          <cell r="K537">
            <v>138.84</v>
          </cell>
          <cell r="L537">
            <v>89.7</v>
          </cell>
          <cell r="M537">
            <v>269.10000000000002</v>
          </cell>
          <cell r="N537">
            <v>0</v>
          </cell>
          <cell r="O537">
            <v>0</v>
          </cell>
          <cell r="P537">
            <v>135.98000000000002</v>
          </cell>
          <cell r="Q537">
            <v>407.94</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cell r="AS537">
            <v>0</v>
          </cell>
          <cell r="AT537">
            <v>0</v>
          </cell>
          <cell r="AU537">
            <v>0</v>
          </cell>
          <cell r="AV537">
            <v>0</v>
          </cell>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BS537">
            <v>0</v>
          </cell>
          <cell r="BT537">
            <v>0</v>
          </cell>
          <cell r="BU537">
            <v>0</v>
          </cell>
          <cell r="BV537">
            <v>0</v>
          </cell>
          <cell r="BW537">
            <v>0</v>
          </cell>
          <cell r="BX537">
            <v>0</v>
          </cell>
          <cell r="BY537">
            <v>0</v>
          </cell>
          <cell r="BZ537">
            <v>0</v>
          </cell>
          <cell r="CA537">
            <v>0</v>
          </cell>
          <cell r="CB537">
            <v>0</v>
          </cell>
          <cell r="CC537">
            <v>0</v>
          </cell>
          <cell r="CD537">
            <v>0</v>
          </cell>
          <cell r="CE537">
            <v>0</v>
          </cell>
          <cell r="CF537">
            <v>0</v>
          </cell>
          <cell r="CG537">
            <v>0</v>
          </cell>
          <cell r="CH537">
            <v>0</v>
          </cell>
          <cell r="CI537">
            <v>0</v>
          </cell>
          <cell r="CJ537">
            <v>0</v>
          </cell>
          <cell r="CK537">
            <v>0</v>
          </cell>
          <cell r="CL537">
            <v>0</v>
          </cell>
          <cell r="CM537">
            <v>0</v>
          </cell>
          <cell r="CN537">
            <v>0</v>
          </cell>
          <cell r="CO537">
            <v>0</v>
          </cell>
          <cell r="CP537">
            <v>0</v>
          </cell>
          <cell r="CQ537">
            <v>0</v>
          </cell>
        </row>
        <row r="538">
          <cell r="A538" t="str">
            <v>7.7.3.8</v>
          </cell>
          <cell r="B538" t="str">
            <v>DEA</v>
          </cell>
          <cell r="C538" t="str">
            <v>18.36.013</v>
          </cell>
          <cell r="D538" t="str">
            <v>599801-8</v>
          </cell>
          <cell r="E538" t="str">
            <v>CAIXA RETANGULAR 4X4", EM PVC, INSTALADA EM TETO. FORNECIMENTO E INSTALAÇÃO.</v>
          </cell>
          <cell r="F538" t="str">
            <v>un</v>
          </cell>
          <cell r="G538">
            <v>4</v>
          </cell>
          <cell r="H538">
            <v>0</v>
          </cell>
          <cell r="I538">
            <v>4</v>
          </cell>
          <cell r="J538">
            <v>7.06</v>
          </cell>
          <cell r="K538">
            <v>28.24</v>
          </cell>
          <cell r="L538">
            <v>6.94</v>
          </cell>
          <cell r="M538">
            <v>27.76</v>
          </cell>
          <cell r="N538">
            <v>0</v>
          </cell>
          <cell r="O538">
            <v>0</v>
          </cell>
          <cell r="P538">
            <v>14</v>
          </cell>
          <cell r="Q538">
            <v>56</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cell r="AS538">
            <v>0</v>
          </cell>
          <cell r="AT538">
            <v>0</v>
          </cell>
          <cell r="AU538">
            <v>0</v>
          </cell>
          <cell r="AV538">
            <v>0</v>
          </cell>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BN538">
            <v>0</v>
          </cell>
          <cell r="BO538">
            <v>0</v>
          </cell>
          <cell r="BP538">
            <v>0</v>
          </cell>
          <cell r="BQ538">
            <v>0</v>
          </cell>
          <cell r="BR538">
            <v>0</v>
          </cell>
          <cell r="BS538">
            <v>0</v>
          </cell>
          <cell r="BT538">
            <v>0</v>
          </cell>
          <cell r="BU538">
            <v>0</v>
          </cell>
          <cell r="BV538">
            <v>0</v>
          </cell>
          <cell r="BW538">
            <v>0</v>
          </cell>
          <cell r="BX538">
            <v>0</v>
          </cell>
          <cell r="BY538">
            <v>0</v>
          </cell>
          <cell r="BZ538">
            <v>0</v>
          </cell>
          <cell r="CA538">
            <v>0</v>
          </cell>
          <cell r="CB538">
            <v>0</v>
          </cell>
          <cell r="CC538">
            <v>0</v>
          </cell>
          <cell r="CD538">
            <v>0</v>
          </cell>
          <cell r="CE538">
            <v>0</v>
          </cell>
          <cell r="CF538">
            <v>0</v>
          </cell>
          <cell r="CG538">
            <v>0</v>
          </cell>
          <cell r="CH538">
            <v>0</v>
          </cell>
          <cell r="CI538">
            <v>0</v>
          </cell>
          <cell r="CJ538">
            <v>0</v>
          </cell>
          <cell r="CK538">
            <v>0</v>
          </cell>
          <cell r="CL538">
            <v>0</v>
          </cell>
          <cell r="CM538">
            <v>0</v>
          </cell>
          <cell r="CN538">
            <v>0</v>
          </cell>
          <cell r="CO538">
            <v>0</v>
          </cell>
          <cell r="CP538">
            <v>0</v>
          </cell>
          <cell r="CQ538">
            <v>0</v>
          </cell>
        </row>
        <row r="539">
          <cell r="A539" t="str">
            <v>7.7.3.9</v>
          </cell>
          <cell r="B539" t="str">
            <v>ELE-NZR</v>
          </cell>
          <cell r="C539" t="str">
            <v>18.36.023</v>
          </cell>
          <cell r="D539" t="str">
            <v>432137-5</v>
          </cell>
          <cell r="E539" t="str">
            <v>CAIXA RETANGULAR 4X2", EM PVC, EMBUTIR EM FORRO – FORNECIMENTO E INSTALAÇÃO</v>
          </cell>
          <cell r="F539" t="str">
            <v>un</v>
          </cell>
          <cell r="G539">
            <v>2</v>
          </cell>
          <cell r="H539">
            <v>0</v>
          </cell>
          <cell r="I539">
            <v>2</v>
          </cell>
          <cell r="J539">
            <v>5.48</v>
          </cell>
          <cell r="K539">
            <v>10.96</v>
          </cell>
          <cell r="L539">
            <v>14.34</v>
          </cell>
          <cell r="M539">
            <v>28.68</v>
          </cell>
          <cell r="N539">
            <v>0</v>
          </cell>
          <cell r="O539">
            <v>0</v>
          </cell>
          <cell r="P539">
            <v>19.82</v>
          </cell>
          <cell r="Q539">
            <v>39.64</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cell r="AS539">
            <v>0</v>
          </cell>
          <cell r="AT539">
            <v>0</v>
          </cell>
          <cell r="AU539">
            <v>0</v>
          </cell>
          <cell r="AV539">
            <v>0</v>
          </cell>
          <cell r="AW539">
            <v>0</v>
          </cell>
          <cell r="AX539">
            <v>0</v>
          </cell>
          <cell r="AY539">
            <v>0</v>
          </cell>
          <cell r="AZ539">
            <v>0</v>
          </cell>
          <cell r="BA539">
            <v>0</v>
          </cell>
          <cell r="BB539">
            <v>0</v>
          </cell>
          <cell r="BC539">
            <v>0</v>
          </cell>
          <cell r="BD539">
            <v>0</v>
          </cell>
          <cell r="BE539">
            <v>0</v>
          </cell>
          <cell r="BF539">
            <v>0</v>
          </cell>
          <cell r="BG539">
            <v>0</v>
          </cell>
          <cell r="BH539">
            <v>0</v>
          </cell>
          <cell r="BI539">
            <v>0</v>
          </cell>
          <cell r="BJ539">
            <v>0</v>
          </cell>
          <cell r="BK539">
            <v>0</v>
          </cell>
          <cell r="BL539">
            <v>0</v>
          </cell>
          <cell r="BM539">
            <v>0</v>
          </cell>
          <cell r="BN539">
            <v>0</v>
          </cell>
          <cell r="BO539">
            <v>0</v>
          </cell>
          <cell r="BP539">
            <v>0</v>
          </cell>
          <cell r="BQ539">
            <v>0</v>
          </cell>
          <cell r="BR539">
            <v>0</v>
          </cell>
          <cell r="BS539">
            <v>0</v>
          </cell>
          <cell r="BT539">
            <v>0</v>
          </cell>
          <cell r="BU539">
            <v>0</v>
          </cell>
          <cell r="BV539">
            <v>0</v>
          </cell>
          <cell r="BW539">
            <v>0</v>
          </cell>
          <cell r="BX539">
            <v>0</v>
          </cell>
          <cell r="BY539">
            <v>0</v>
          </cell>
          <cell r="BZ539">
            <v>0</v>
          </cell>
          <cell r="CA539">
            <v>0</v>
          </cell>
          <cell r="CB539">
            <v>0</v>
          </cell>
          <cell r="CC539">
            <v>0</v>
          </cell>
          <cell r="CD539">
            <v>0</v>
          </cell>
          <cell r="CE539">
            <v>0</v>
          </cell>
          <cell r="CF539">
            <v>0</v>
          </cell>
          <cell r="CG539">
            <v>0</v>
          </cell>
          <cell r="CH539">
            <v>0</v>
          </cell>
          <cell r="CI539">
            <v>0</v>
          </cell>
          <cell r="CJ539">
            <v>0</v>
          </cell>
          <cell r="CK539">
            <v>0</v>
          </cell>
          <cell r="CL539">
            <v>0</v>
          </cell>
          <cell r="CM539">
            <v>0</v>
          </cell>
          <cell r="CN539">
            <v>0</v>
          </cell>
          <cell r="CO539">
            <v>0</v>
          </cell>
          <cell r="CP539">
            <v>0</v>
          </cell>
          <cell r="CQ539">
            <v>0</v>
          </cell>
        </row>
        <row r="540">
          <cell r="A540" t="str">
            <v>7.7.3.10</v>
          </cell>
          <cell r="B540" t="str">
            <v>DEA</v>
          </cell>
          <cell r="C540" t="str">
            <v>18.38.016</v>
          </cell>
          <cell r="D540" t="str">
            <v>497637-1</v>
          </cell>
          <cell r="E540" t="str">
            <v>PLACA CEGA PARA CAIXA 4X4", COMPOSTA POR SUPORTE E PLACA NA COR BRANCA, PIALPLUS OU EQUIVALENTE. FORNECIMENTO E INSTALAÇÃO.</v>
          </cell>
          <cell r="F540" t="str">
            <v>un</v>
          </cell>
          <cell r="G540">
            <v>5</v>
          </cell>
          <cell r="H540">
            <v>0</v>
          </cell>
          <cell r="I540">
            <v>5</v>
          </cell>
          <cell r="J540">
            <v>7.65</v>
          </cell>
          <cell r="K540">
            <v>38.25</v>
          </cell>
          <cell r="L540">
            <v>5.1100000000000003</v>
          </cell>
          <cell r="M540">
            <v>25.55</v>
          </cell>
          <cell r="N540">
            <v>0</v>
          </cell>
          <cell r="O540">
            <v>0</v>
          </cell>
          <cell r="P540">
            <v>12.760000000000002</v>
          </cell>
          <cell r="Q540">
            <v>63.8</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cell r="AS540">
            <v>0</v>
          </cell>
          <cell r="AT540">
            <v>0</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L540">
            <v>0</v>
          </cell>
          <cell r="BM540">
            <v>0</v>
          </cell>
          <cell r="BN540">
            <v>0</v>
          </cell>
          <cell r="BO540">
            <v>0</v>
          </cell>
          <cell r="BP540">
            <v>0</v>
          </cell>
          <cell r="BQ540">
            <v>0</v>
          </cell>
          <cell r="BR540">
            <v>0</v>
          </cell>
          <cell r="BS540">
            <v>0</v>
          </cell>
          <cell r="BT540">
            <v>0</v>
          </cell>
          <cell r="BU540">
            <v>0</v>
          </cell>
          <cell r="BV540">
            <v>0</v>
          </cell>
          <cell r="BW540">
            <v>0</v>
          </cell>
          <cell r="BX540">
            <v>0</v>
          </cell>
          <cell r="BY540">
            <v>0</v>
          </cell>
          <cell r="BZ540">
            <v>0</v>
          </cell>
          <cell r="CA540">
            <v>0</v>
          </cell>
          <cell r="CB540">
            <v>0</v>
          </cell>
          <cell r="CC540">
            <v>0</v>
          </cell>
          <cell r="CD540">
            <v>0</v>
          </cell>
          <cell r="CE540">
            <v>0</v>
          </cell>
          <cell r="CF540">
            <v>0</v>
          </cell>
          <cell r="CG540">
            <v>0</v>
          </cell>
          <cell r="CH540">
            <v>0</v>
          </cell>
          <cell r="CI540">
            <v>0</v>
          </cell>
          <cell r="CJ540">
            <v>0</v>
          </cell>
          <cell r="CK540">
            <v>0</v>
          </cell>
          <cell r="CL540">
            <v>0</v>
          </cell>
          <cell r="CM540">
            <v>0</v>
          </cell>
          <cell r="CN540">
            <v>0</v>
          </cell>
          <cell r="CO540">
            <v>0</v>
          </cell>
          <cell r="CP540">
            <v>0</v>
          </cell>
          <cell r="CQ540">
            <v>0</v>
          </cell>
        </row>
        <row r="541">
          <cell r="A541" t="str">
            <v>7.7.3.11</v>
          </cell>
          <cell r="B541" t="str">
            <v>ELE-NZR</v>
          </cell>
          <cell r="C541" t="str">
            <v>18.39.032</v>
          </cell>
          <cell r="D541" t="str">
            <v>549068-5</v>
          </cell>
          <cell r="E541" t="str">
            <v>EXAUSTOR PARA BANHEIRO, BIVOLT, REF.: C 80 A, DA VENTOKIT OU EQUIVALENTE - FORNECIMENTO E INSTALAÇÃO.</v>
          </cell>
          <cell r="F541" t="str">
            <v>un</v>
          </cell>
          <cell r="G541">
            <v>3</v>
          </cell>
          <cell r="H541">
            <v>0</v>
          </cell>
          <cell r="I541">
            <v>3</v>
          </cell>
          <cell r="J541">
            <v>208.73</v>
          </cell>
          <cell r="K541">
            <v>626.18999999999994</v>
          </cell>
          <cell r="L541">
            <v>47.84</v>
          </cell>
          <cell r="M541">
            <v>143.52000000000001</v>
          </cell>
          <cell r="N541">
            <v>0</v>
          </cell>
          <cell r="O541">
            <v>0</v>
          </cell>
          <cell r="P541">
            <v>256.57</v>
          </cell>
          <cell r="Q541">
            <v>769.71</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F541">
            <v>0</v>
          </cell>
          <cell r="BG541">
            <v>0</v>
          </cell>
          <cell r="BH541">
            <v>0</v>
          </cell>
          <cell r="BI541">
            <v>0</v>
          </cell>
          <cell r="BJ541">
            <v>0</v>
          </cell>
          <cell r="BK541">
            <v>0</v>
          </cell>
          <cell r="BL541">
            <v>0</v>
          </cell>
          <cell r="BM541">
            <v>0</v>
          </cell>
          <cell r="BN541">
            <v>0</v>
          </cell>
          <cell r="BO541">
            <v>0</v>
          </cell>
          <cell r="BP541">
            <v>0</v>
          </cell>
          <cell r="BQ541">
            <v>0</v>
          </cell>
          <cell r="BR541">
            <v>0</v>
          </cell>
          <cell r="BS541">
            <v>0</v>
          </cell>
          <cell r="BT541">
            <v>0</v>
          </cell>
          <cell r="BU541">
            <v>0</v>
          </cell>
          <cell r="BV541">
            <v>0</v>
          </cell>
          <cell r="BW541">
            <v>0</v>
          </cell>
          <cell r="BX541">
            <v>0</v>
          </cell>
          <cell r="BY541">
            <v>0</v>
          </cell>
          <cell r="BZ541">
            <v>0</v>
          </cell>
          <cell r="CA541">
            <v>0</v>
          </cell>
          <cell r="CB541">
            <v>0</v>
          </cell>
          <cell r="CC541">
            <v>0</v>
          </cell>
          <cell r="CD541">
            <v>0</v>
          </cell>
          <cell r="CE541">
            <v>0</v>
          </cell>
          <cell r="CF541">
            <v>0</v>
          </cell>
          <cell r="CG541">
            <v>0</v>
          </cell>
          <cell r="CH541">
            <v>0</v>
          </cell>
          <cell r="CI541">
            <v>0</v>
          </cell>
          <cell r="CJ541">
            <v>0</v>
          </cell>
          <cell r="CK541">
            <v>0</v>
          </cell>
          <cell r="CL541">
            <v>0</v>
          </cell>
          <cell r="CM541">
            <v>0</v>
          </cell>
          <cell r="CN541">
            <v>0</v>
          </cell>
          <cell r="CO541">
            <v>0</v>
          </cell>
          <cell r="CP541">
            <v>0</v>
          </cell>
          <cell r="CQ541">
            <v>0</v>
          </cell>
        </row>
        <row r="542">
          <cell r="A542" t="str">
            <v>7.7.4.</v>
          </cell>
          <cell r="E542" t="str">
            <v>Conexão do porta-cabos</v>
          </cell>
          <cell r="H542">
            <v>0</v>
          </cell>
          <cell r="I542">
            <v>0</v>
          </cell>
          <cell r="K542">
            <v>0</v>
          </cell>
          <cell r="M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cell r="AS542">
            <v>0</v>
          </cell>
          <cell r="AT542">
            <v>0</v>
          </cell>
          <cell r="AU542">
            <v>0</v>
          </cell>
          <cell r="AV542">
            <v>0</v>
          </cell>
          <cell r="AW542">
            <v>0</v>
          </cell>
          <cell r="AX542">
            <v>0</v>
          </cell>
          <cell r="AY542">
            <v>0</v>
          </cell>
          <cell r="AZ542">
            <v>0</v>
          </cell>
          <cell r="BA542">
            <v>0</v>
          </cell>
          <cell r="BB542">
            <v>0</v>
          </cell>
          <cell r="BC542">
            <v>0</v>
          </cell>
          <cell r="BD542">
            <v>0</v>
          </cell>
          <cell r="BE542">
            <v>0</v>
          </cell>
          <cell r="BF542">
            <v>0</v>
          </cell>
          <cell r="BG542">
            <v>0</v>
          </cell>
          <cell r="BH542">
            <v>0</v>
          </cell>
          <cell r="BI542">
            <v>0</v>
          </cell>
          <cell r="BJ542">
            <v>0</v>
          </cell>
          <cell r="BK542">
            <v>0</v>
          </cell>
          <cell r="BL542">
            <v>0</v>
          </cell>
          <cell r="BM542">
            <v>0</v>
          </cell>
          <cell r="BN542">
            <v>0</v>
          </cell>
          <cell r="BO542">
            <v>0</v>
          </cell>
          <cell r="BP542">
            <v>0</v>
          </cell>
          <cell r="BQ542">
            <v>0</v>
          </cell>
          <cell r="BR542">
            <v>0</v>
          </cell>
          <cell r="BS542">
            <v>0</v>
          </cell>
          <cell r="BT542">
            <v>0</v>
          </cell>
          <cell r="BU542">
            <v>0</v>
          </cell>
          <cell r="BV542">
            <v>0</v>
          </cell>
          <cell r="BW542">
            <v>0</v>
          </cell>
          <cell r="BX542">
            <v>0</v>
          </cell>
          <cell r="BY542">
            <v>0</v>
          </cell>
          <cell r="BZ542">
            <v>0</v>
          </cell>
          <cell r="CA542">
            <v>0</v>
          </cell>
          <cell r="CB542">
            <v>0</v>
          </cell>
          <cell r="CC542">
            <v>0</v>
          </cell>
          <cell r="CD542">
            <v>0</v>
          </cell>
          <cell r="CE542">
            <v>0</v>
          </cell>
          <cell r="CF542">
            <v>0</v>
          </cell>
          <cell r="CG542">
            <v>0</v>
          </cell>
          <cell r="CH542">
            <v>0</v>
          </cell>
          <cell r="CI542">
            <v>0</v>
          </cell>
          <cell r="CJ542">
            <v>0</v>
          </cell>
          <cell r="CK542">
            <v>0</v>
          </cell>
          <cell r="CL542">
            <v>0</v>
          </cell>
          <cell r="CM542">
            <v>0</v>
          </cell>
          <cell r="CN542">
            <v>0</v>
          </cell>
          <cell r="CO542">
            <v>0</v>
          </cell>
          <cell r="CP542">
            <v>0</v>
          </cell>
          <cell r="CQ542">
            <v>0</v>
          </cell>
        </row>
        <row r="543">
          <cell r="A543" t="str">
            <v>7.7.4.1</v>
          </cell>
          <cell r="B543" t="str">
            <v>SINAPI</v>
          </cell>
          <cell r="C543" t="str">
            <v>91893</v>
          </cell>
          <cell r="D543" t="str">
            <v>221987-5</v>
          </cell>
          <cell r="E543" t="str">
            <v>CURVA 90 GRAUS PARA ELETRODUTO, PVC, ROSCÁVEL, DN 32 MM (1"), PARA CIRCUITOS TERMINAIS, INSTALADA EM FORRO - FORNECIMENTO E INSTALAÇÃO. AF_03/2023</v>
          </cell>
          <cell r="F543" t="str">
            <v>un</v>
          </cell>
          <cell r="G543">
            <v>1</v>
          </cell>
          <cell r="H543">
            <v>0</v>
          </cell>
          <cell r="I543">
            <v>1</v>
          </cell>
          <cell r="J543">
            <v>7.17</v>
          </cell>
          <cell r="K543">
            <v>7.17</v>
          </cell>
          <cell r="L543">
            <v>11.47</v>
          </cell>
          <cell r="M543">
            <v>11.47</v>
          </cell>
          <cell r="N543">
            <v>0</v>
          </cell>
          <cell r="O543">
            <v>0</v>
          </cell>
          <cell r="P543">
            <v>18.64</v>
          </cell>
          <cell r="Q543">
            <v>18.64</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cell r="AS543">
            <v>0</v>
          </cell>
          <cell r="AT543">
            <v>0</v>
          </cell>
          <cell r="AU543">
            <v>0</v>
          </cell>
          <cell r="AV543">
            <v>0</v>
          </cell>
          <cell r="AW543">
            <v>0</v>
          </cell>
          <cell r="AX543">
            <v>0</v>
          </cell>
          <cell r="AY543">
            <v>0</v>
          </cell>
          <cell r="AZ543">
            <v>0</v>
          </cell>
          <cell r="BA543">
            <v>0</v>
          </cell>
          <cell r="BB543">
            <v>0</v>
          </cell>
          <cell r="BC543">
            <v>0</v>
          </cell>
          <cell r="BD543">
            <v>0</v>
          </cell>
          <cell r="BE543">
            <v>0</v>
          </cell>
          <cell r="BF543">
            <v>0</v>
          </cell>
          <cell r="BG543">
            <v>0</v>
          </cell>
          <cell r="BH543">
            <v>0</v>
          </cell>
          <cell r="BI543">
            <v>0</v>
          </cell>
          <cell r="BJ543">
            <v>0</v>
          </cell>
          <cell r="BK543">
            <v>0</v>
          </cell>
          <cell r="BL543">
            <v>0</v>
          </cell>
          <cell r="BM543">
            <v>0</v>
          </cell>
          <cell r="BN543">
            <v>0</v>
          </cell>
          <cell r="BO543">
            <v>0</v>
          </cell>
          <cell r="BP543">
            <v>0</v>
          </cell>
          <cell r="BQ543">
            <v>0</v>
          </cell>
          <cell r="BR543">
            <v>0</v>
          </cell>
          <cell r="BS543">
            <v>0</v>
          </cell>
          <cell r="BT543">
            <v>0</v>
          </cell>
          <cell r="BU543">
            <v>0</v>
          </cell>
          <cell r="BV543">
            <v>0</v>
          </cell>
          <cell r="BW543">
            <v>0</v>
          </cell>
          <cell r="BX543">
            <v>0</v>
          </cell>
          <cell r="BY543">
            <v>0</v>
          </cell>
          <cell r="BZ543">
            <v>0</v>
          </cell>
          <cell r="CA543">
            <v>0</v>
          </cell>
          <cell r="CB543">
            <v>0</v>
          </cell>
          <cell r="CC543">
            <v>0</v>
          </cell>
          <cell r="CD543">
            <v>0</v>
          </cell>
          <cell r="CE543">
            <v>0</v>
          </cell>
          <cell r="CF543">
            <v>0</v>
          </cell>
          <cell r="CG543">
            <v>0</v>
          </cell>
          <cell r="CH543">
            <v>0</v>
          </cell>
          <cell r="CI543">
            <v>0</v>
          </cell>
          <cell r="CJ543">
            <v>0</v>
          </cell>
          <cell r="CK543">
            <v>0</v>
          </cell>
          <cell r="CL543">
            <v>0</v>
          </cell>
          <cell r="CM543">
            <v>0</v>
          </cell>
          <cell r="CN543">
            <v>0</v>
          </cell>
          <cell r="CO543">
            <v>0</v>
          </cell>
          <cell r="CP543">
            <v>0</v>
          </cell>
          <cell r="CQ543">
            <v>0</v>
          </cell>
        </row>
        <row r="544">
          <cell r="A544" t="str">
            <v>7.7.5.</v>
          </cell>
          <cell r="E544" t="str">
            <v>Dispositivo de controle</v>
          </cell>
          <cell r="H544">
            <v>0</v>
          </cell>
          <cell r="I544">
            <v>0</v>
          </cell>
          <cell r="K544">
            <v>0</v>
          </cell>
          <cell r="M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cell r="AS544">
            <v>0</v>
          </cell>
          <cell r="AT544">
            <v>0</v>
          </cell>
          <cell r="AU544">
            <v>0</v>
          </cell>
          <cell r="AV544">
            <v>0</v>
          </cell>
          <cell r="AW544">
            <v>0</v>
          </cell>
          <cell r="AX544">
            <v>0</v>
          </cell>
          <cell r="AY544">
            <v>0</v>
          </cell>
          <cell r="AZ544">
            <v>0</v>
          </cell>
          <cell r="BA544">
            <v>0</v>
          </cell>
          <cell r="BB544">
            <v>0</v>
          </cell>
          <cell r="BC544">
            <v>0</v>
          </cell>
          <cell r="BD544">
            <v>0</v>
          </cell>
          <cell r="BE544">
            <v>0</v>
          </cell>
          <cell r="BF544">
            <v>0</v>
          </cell>
          <cell r="BG544">
            <v>0</v>
          </cell>
          <cell r="BH544">
            <v>0</v>
          </cell>
          <cell r="BI544">
            <v>0</v>
          </cell>
          <cell r="BJ544">
            <v>0</v>
          </cell>
          <cell r="BK544">
            <v>0</v>
          </cell>
          <cell r="BL544">
            <v>0</v>
          </cell>
          <cell r="BM544">
            <v>0</v>
          </cell>
          <cell r="BN544">
            <v>0</v>
          </cell>
          <cell r="BO544">
            <v>0</v>
          </cell>
          <cell r="BP544">
            <v>0</v>
          </cell>
          <cell r="BQ544">
            <v>0</v>
          </cell>
          <cell r="BR544">
            <v>0</v>
          </cell>
          <cell r="BS544">
            <v>0</v>
          </cell>
          <cell r="BT544">
            <v>0</v>
          </cell>
          <cell r="BU544">
            <v>0</v>
          </cell>
          <cell r="BV544">
            <v>0</v>
          </cell>
          <cell r="BW544">
            <v>0</v>
          </cell>
          <cell r="BX544">
            <v>0</v>
          </cell>
          <cell r="BY544">
            <v>0</v>
          </cell>
          <cell r="BZ544">
            <v>0</v>
          </cell>
          <cell r="CA544">
            <v>0</v>
          </cell>
          <cell r="CB544">
            <v>0</v>
          </cell>
          <cell r="CC544">
            <v>0</v>
          </cell>
          <cell r="CD544">
            <v>0</v>
          </cell>
          <cell r="CE544">
            <v>0</v>
          </cell>
          <cell r="CF544">
            <v>0</v>
          </cell>
          <cell r="CG544">
            <v>0</v>
          </cell>
          <cell r="CH544">
            <v>0</v>
          </cell>
          <cell r="CI544">
            <v>0</v>
          </cell>
          <cell r="CJ544">
            <v>0</v>
          </cell>
          <cell r="CK544">
            <v>0</v>
          </cell>
          <cell r="CL544">
            <v>0</v>
          </cell>
          <cell r="CM544">
            <v>0</v>
          </cell>
          <cell r="CN544">
            <v>0</v>
          </cell>
          <cell r="CO544">
            <v>0</v>
          </cell>
          <cell r="CP544">
            <v>0</v>
          </cell>
          <cell r="CQ544">
            <v>0</v>
          </cell>
        </row>
        <row r="545">
          <cell r="A545" t="str">
            <v>7.7.5.1</v>
          </cell>
          <cell r="B545" t="str">
            <v>ELE-NZR</v>
          </cell>
          <cell r="C545" t="str">
            <v>18.48.044</v>
          </cell>
          <cell r="D545" t="str">
            <v>564505-0</v>
          </cell>
          <cell r="E545" t="str">
            <v>PONTO PARA INTERRUPTOR PARALELO DE UMA SEÇÕES EM ALVENARIA, COMPOSTO POR FIAÇÃO EM CABO DE COBRE FLEXÍVEL DE 2,5MM², COM ISOLAÇÃO EM PVC, ANTICHAMA E CLASSE TÉRMICA 70° C E ISOLAÇÃO 750V. ELETRODUTO DE PVC CORRUGADO 3/4" E DEMAIS ACESSÓRIOS - FORNECIMENTO E INSTALAÇÃO.</v>
          </cell>
          <cell r="F545" t="str">
            <v> pt</v>
          </cell>
          <cell r="G545">
            <v>2</v>
          </cell>
          <cell r="H545">
            <v>0</v>
          </cell>
          <cell r="I545">
            <v>2</v>
          </cell>
          <cell r="J545">
            <v>34.46</v>
          </cell>
          <cell r="K545">
            <v>68.92</v>
          </cell>
          <cell r="L545">
            <v>52.2</v>
          </cell>
          <cell r="M545">
            <v>104.4</v>
          </cell>
          <cell r="N545">
            <v>0</v>
          </cell>
          <cell r="O545">
            <v>0</v>
          </cell>
          <cell r="P545">
            <v>86.66</v>
          </cell>
          <cell r="Q545">
            <v>173.32</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cell r="AS545">
            <v>0</v>
          </cell>
          <cell r="AT545">
            <v>0</v>
          </cell>
          <cell r="AU545">
            <v>0</v>
          </cell>
          <cell r="AV545">
            <v>0</v>
          </cell>
          <cell r="AW545">
            <v>0</v>
          </cell>
          <cell r="AX545">
            <v>0</v>
          </cell>
          <cell r="AY545">
            <v>0</v>
          </cell>
          <cell r="AZ545">
            <v>0</v>
          </cell>
          <cell r="BA545">
            <v>0</v>
          </cell>
          <cell r="BB545">
            <v>0</v>
          </cell>
          <cell r="BC545">
            <v>0</v>
          </cell>
          <cell r="BD545">
            <v>0</v>
          </cell>
          <cell r="BE545">
            <v>0</v>
          </cell>
          <cell r="BF545">
            <v>0</v>
          </cell>
          <cell r="BG545">
            <v>0</v>
          </cell>
          <cell r="BH545">
            <v>0</v>
          </cell>
          <cell r="BI545">
            <v>0</v>
          </cell>
          <cell r="BJ545">
            <v>0</v>
          </cell>
          <cell r="BK545">
            <v>0</v>
          </cell>
          <cell r="BL545">
            <v>0</v>
          </cell>
          <cell r="BM545">
            <v>0</v>
          </cell>
          <cell r="BN545">
            <v>0</v>
          </cell>
          <cell r="BO545">
            <v>0</v>
          </cell>
          <cell r="BP545">
            <v>0</v>
          </cell>
          <cell r="BQ545">
            <v>0</v>
          </cell>
          <cell r="BR545">
            <v>0</v>
          </cell>
          <cell r="BS545">
            <v>0</v>
          </cell>
          <cell r="BT545">
            <v>0</v>
          </cell>
          <cell r="BU545">
            <v>0</v>
          </cell>
          <cell r="BV545">
            <v>0</v>
          </cell>
          <cell r="BW545">
            <v>0</v>
          </cell>
          <cell r="BX545">
            <v>0</v>
          </cell>
          <cell r="BY545">
            <v>0</v>
          </cell>
          <cell r="BZ545">
            <v>0</v>
          </cell>
          <cell r="CA545">
            <v>0</v>
          </cell>
          <cell r="CB545">
            <v>0</v>
          </cell>
          <cell r="CC545">
            <v>0</v>
          </cell>
          <cell r="CD545">
            <v>0</v>
          </cell>
          <cell r="CE545">
            <v>0</v>
          </cell>
          <cell r="CF545">
            <v>0</v>
          </cell>
          <cell r="CG545">
            <v>0</v>
          </cell>
          <cell r="CH545">
            <v>0</v>
          </cell>
          <cell r="CI545">
            <v>0</v>
          </cell>
          <cell r="CJ545">
            <v>0</v>
          </cell>
          <cell r="CK545">
            <v>0</v>
          </cell>
          <cell r="CL545">
            <v>0</v>
          </cell>
          <cell r="CM545">
            <v>0</v>
          </cell>
          <cell r="CN545">
            <v>0</v>
          </cell>
          <cell r="CO545">
            <v>0</v>
          </cell>
          <cell r="CP545">
            <v>0</v>
          </cell>
          <cell r="CQ545">
            <v>0</v>
          </cell>
        </row>
        <row r="546">
          <cell r="A546" t="str">
            <v>7.7.5.2</v>
          </cell>
          <cell r="B546" t="str">
            <v>ELE-NZR</v>
          </cell>
          <cell r="C546" t="str">
            <v>18.48.048</v>
          </cell>
          <cell r="D546" t="str">
            <v>599691-0</v>
          </cell>
          <cell r="E546" t="str">
            <v>PONTO PARA INTERRUPTOR DE UMA SEÇÃO EM ALVENARIA, COMPOSTO POR FIAÇÃO EM CABO DE COBRE FLEXÍVEL DE 2,5MM², COM ISOLAÇÃO EM PVC, ANTICHAMA E CLASSE TÉRMICA 70° C E ISOLAÇÃO 750V. ELETRODUTO DE PVC CORRUGADO 3/4" E DEMAIS ACESSÓRIOS - FORNECIMENTO E INSTALAÇÃO.</v>
          </cell>
          <cell r="F546" t="str">
            <v> pt</v>
          </cell>
          <cell r="G546">
            <v>19</v>
          </cell>
          <cell r="H546">
            <v>0</v>
          </cell>
          <cell r="I546">
            <v>19</v>
          </cell>
          <cell r="J546">
            <v>34.46</v>
          </cell>
          <cell r="K546">
            <v>654.74</v>
          </cell>
          <cell r="L546">
            <v>52.2</v>
          </cell>
          <cell r="M546">
            <v>991.80000000000007</v>
          </cell>
          <cell r="N546">
            <v>0</v>
          </cell>
          <cell r="O546">
            <v>0</v>
          </cell>
          <cell r="P546">
            <v>86.66</v>
          </cell>
          <cell r="Q546">
            <v>1646.54</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V546">
            <v>0</v>
          </cell>
          <cell r="BW546">
            <v>0</v>
          </cell>
          <cell r="BX546">
            <v>0</v>
          </cell>
          <cell r="BY546">
            <v>0</v>
          </cell>
          <cell r="BZ546">
            <v>0</v>
          </cell>
          <cell r="CA546">
            <v>0</v>
          </cell>
          <cell r="CB546">
            <v>0</v>
          </cell>
          <cell r="CC546">
            <v>0</v>
          </cell>
          <cell r="CD546">
            <v>0</v>
          </cell>
          <cell r="CE546">
            <v>0</v>
          </cell>
          <cell r="CF546">
            <v>0</v>
          </cell>
          <cell r="CG546">
            <v>0</v>
          </cell>
          <cell r="CH546">
            <v>0</v>
          </cell>
          <cell r="CI546">
            <v>0</v>
          </cell>
          <cell r="CJ546">
            <v>0</v>
          </cell>
          <cell r="CK546">
            <v>0</v>
          </cell>
          <cell r="CL546">
            <v>0</v>
          </cell>
          <cell r="CM546">
            <v>0</v>
          </cell>
          <cell r="CN546">
            <v>0</v>
          </cell>
          <cell r="CO546">
            <v>0</v>
          </cell>
          <cell r="CP546">
            <v>0</v>
          </cell>
          <cell r="CQ546">
            <v>0</v>
          </cell>
        </row>
        <row r="547">
          <cell r="A547" t="str">
            <v>7.7.5.3</v>
          </cell>
          <cell r="B547" t="str">
            <v>ELE-NZR</v>
          </cell>
          <cell r="C547" t="str">
            <v>18.48.047</v>
          </cell>
          <cell r="D547" t="str">
            <v>599692-9</v>
          </cell>
          <cell r="E547" t="str">
            <v>PONTO PARA INTERRUPTOR DE DUAS SEÇÕES EM ALVENARIA, COMPOSTO POR FIAÇÃO EM CABO DE COBRE FLEXÍVEL DE 2,5MM², COM ISOLAÇÃO EM PVC, ANTICHAMA E CLASSE TÉRMICA 70° C E ISOLAÇÃO 750V. ELETRODUTO DE PVC CORRUGADO 3/4" E DEMAIS ACESSÓRIOS - FORNECIMENTO E INSTALAÇÃO.</v>
          </cell>
          <cell r="F547" t="str">
            <v> pt</v>
          </cell>
          <cell r="G547">
            <v>2</v>
          </cell>
          <cell r="H547">
            <v>0</v>
          </cell>
          <cell r="I547">
            <v>2</v>
          </cell>
          <cell r="J547">
            <v>34.46</v>
          </cell>
          <cell r="K547">
            <v>68.92</v>
          </cell>
          <cell r="L547">
            <v>52.2</v>
          </cell>
          <cell r="M547">
            <v>104.4</v>
          </cell>
          <cell r="N547">
            <v>0</v>
          </cell>
          <cell r="O547">
            <v>0</v>
          </cell>
          <cell r="P547">
            <v>86.66</v>
          </cell>
          <cell r="Q547">
            <v>173.32</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cell r="AS547">
            <v>0</v>
          </cell>
          <cell r="AT547">
            <v>0</v>
          </cell>
          <cell r="AU547">
            <v>0</v>
          </cell>
          <cell r="AV547">
            <v>0</v>
          </cell>
          <cell r="AW547">
            <v>0</v>
          </cell>
          <cell r="AX547">
            <v>0</v>
          </cell>
          <cell r="AY547">
            <v>0</v>
          </cell>
          <cell r="AZ547">
            <v>0</v>
          </cell>
          <cell r="BA547">
            <v>0</v>
          </cell>
          <cell r="BB547">
            <v>0</v>
          </cell>
          <cell r="BC547">
            <v>0</v>
          </cell>
          <cell r="BD547">
            <v>0</v>
          </cell>
          <cell r="BE547">
            <v>0</v>
          </cell>
          <cell r="BF547">
            <v>0</v>
          </cell>
          <cell r="BG547">
            <v>0</v>
          </cell>
          <cell r="BH547">
            <v>0</v>
          </cell>
          <cell r="BI547">
            <v>0</v>
          </cell>
          <cell r="BJ547">
            <v>0</v>
          </cell>
          <cell r="BK547">
            <v>0</v>
          </cell>
          <cell r="BL547">
            <v>0</v>
          </cell>
          <cell r="BM547">
            <v>0</v>
          </cell>
          <cell r="BN547">
            <v>0</v>
          </cell>
          <cell r="BO547">
            <v>0</v>
          </cell>
          <cell r="BP547">
            <v>0</v>
          </cell>
          <cell r="BQ547">
            <v>0</v>
          </cell>
          <cell r="BR547">
            <v>0</v>
          </cell>
          <cell r="BS547">
            <v>0</v>
          </cell>
          <cell r="BT547">
            <v>0</v>
          </cell>
          <cell r="BU547">
            <v>0</v>
          </cell>
          <cell r="BV547">
            <v>0</v>
          </cell>
          <cell r="BW547">
            <v>0</v>
          </cell>
          <cell r="BX547">
            <v>0</v>
          </cell>
          <cell r="BY547">
            <v>0</v>
          </cell>
          <cell r="BZ547">
            <v>0</v>
          </cell>
          <cell r="CA547">
            <v>0</v>
          </cell>
          <cell r="CB547">
            <v>0</v>
          </cell>
          <cell r="CC547">
            <v>0</v>
          </cell>
          <cell r="CD547">
            <v>0</v>
          </cell>
          <cell r="CE547">
            <v>0</v>
          </cell>
          <cell r="CF547">
            <v>0</v>
          </cell>
          <cell r="CG547">
            <v>0</v>
          </cell>
          <cell r="CH547">
            <v>0</v>
          </cell>
          <cell r="CI547">
            <v>0</v>
          </cell>
          <cell r="CJ547">
            <v>0</v>
          </cell>
          <cell r="CK547">
            <v>0</v>
          </cell>
          <cell r="CL547">
            <v>0</v>
          </cell>
          <cell r="CM547">
            <v>0</v>
          </cell>
          <cell r="CN547">
            <v>0</v>
          </cell>
          <cell r="CO547">
            <v>0</v>
          </cell>
          <cell r="CP547">
            <v>0</v>
          </cell>
          <cell r="CQ547">
            <v>0</v>
          </cell>
        </row>
        <row r="548">
          <cell r="A548" t="str">
            <v>7.7.5.4</v>
          </cell>
          <cell r="B548" t="str">
            <v>ELE-NZR</v>
          </cell>
          <cell r="C548" t="str">
            <v>18.48.046</v>
          </cell>
          <cell r="D548" t="str">
            <v>599693-7</v>
          </cell>
          <cell r="E548" t="str">
            <v>PONTO PARA INTERRUPTOR DE TRÊS SEÇÕES EM ALVENARIA, COMPOSTO POR FIAÇÃO EM CABO DE COBRE FLEXÍVEL DE 2,5MM², COM ISOLAÇÃO EM PVC, ANTICHAMA E CLASSE TÉRMICA 70° C E ISOLAÇÃO 750V. ELETRODUTO DE PVC CORRUGADO 3/4" E DEMAIS ACESSÓRIOS - FORNECIMENTO E INSTALAÇÃO.</v>
          </cell>
          <cell r="F548" t="str">
            <v> pt</v>
          </cell>
          <cell r="G548">
            <v>2</v>
          </cell>
          <cell r="H548">
            <v>0</v>
          </cell>
          <cell r="I548">
            <v>2</v>
          </cell>
          <cell r="J548">
            <v>34.46</v>
          </cell>
          <cell r="K548">
            <v>68.92</v>
          </cell>
          <cell r="L548">
            <v>52.2</v>
          </cell>
          <cell r="M548">
            <v>104.4</v>
          </cell>
          <cell r="N548">
            <v>0</v>
          </cell>
          <cell r="O548">
            <v>0</v>
          </cell>
          <cell r="P548">
            <v>86.66</v>
          </cell>
          <cell r="Q548">
            <v>173.32</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cell r="AS548">
            <v>0</v>
          </cell>
          <cell r="AT548">
            <v>0</v>
          </cell>
          <cell r="AU548">
            <v>0</v>
          </cell>
          <cell r="AV548">
            <v>0</v>
          </cell>
          <cell r="AW548">
            <v>0</v>
          </cell>
          <cell r="AX548">
            <v>0</v>
          </cell>
          <cell r="AY548">
            <v>0</v>
          </cell>
          <cell r="AZ548">
            <v>0</v>
          </cell>
          <cell r="BA548">
            <v>0</v>
          </cell>
          <cell r="BB548">
            <v>0</v>
          </cell>
          <cell r="BC548">
            <v>0</v>
          </cell>
          <cell r="BD548">
            <v>0</v>
          </cell>
          <cell r="BE548">
            <v>0</v>
          </cell>
          <cell r="BF548">
            <v>0</v>
          </cell>
          <cell r="BG548">
            <v>0</v>
          </cell>
          <cell r="BH548">
            <v>0</v>
          </cell>
          <cell r="BI548">
            <v>0</v>
          </cell>
          <cell r="BJ548">
            <v>0</v>
          </cell>
          <cell r="BK548">
            <v>0</v>
          </cell>
          <cell r="BL548">
            <v>0</v>
          </cell>
          <cell r="BM548">
            <v>0</v>
          </cell>
          <cell r="BN548">
            <v>0</v>
          </cell>
          <cell r="BO548">
            <v>0</v>
          </cell>
          <cell r="BP548">
            <v>0</v>
          </cell>
          <cell r="BQ548">
            <v>0</v>
          </cell>
          <cell r="BR548">
            <v>0</v>
          </cell>
          <cell r="BS548">
            <v>0</v>
          </cell>
          <cell r="BT548">
            <v>0</v>
          </cell>
          <cell r="BU548">
            <v>0</v>
          </cell>
          <cell r="BV548">
            <v>0</v>
          </cell>
          <cell r="BW548">
            <v>0</v>
          </cell>
          <cell r="BX548">
            <v>0</v>
          </cell>
          <cell r="BY548">
            <v>0</v>
          </cell>
          <cell r="BZ548">
            <v>0</v>
          </cell>
          <cell r="CA548">
            <v>0</v>
          </cell>
          <cell r="CB548">
            <v>0</v>
          </cell>
          <cell r="CC548">
            <v>0</v>
          </cell>
          <cell r="CD548">
            <v>0</v>
          </cell>
          <cell r="CE548">
            <v>0</v>
          </cell>
          <cell r="CF548">
            <v>0</v>
          </cell>
          <cell r="CG548">
            <v>0</v>
          </cell>
          <cell r="CH548">
            <v>0</v>
          </cell>
          <cell r="CI548">
            <v>0</v>
          </cell>
          <cell r="CJ548">
            <v>0</v>
          </cell>
          <cell r="CK548">
            <v>0</v>
          </cell>
          <cell r="CL548">
            <v>0</v>
          </cell>
          <cell r="CM548">
            <v>0</v>
          </cell>
          <cell r="CN548">
            <v>0</v>
          </cell>
          <cell r="CO548">
            <v>0</v>
          </cell>
          <cell r="CP548">
            <v>0</v>
          </cell>
          <cell r="CQ548">
            <v>0</v>
          </cell>
        </row>
        <row r="549">
          <cell r="A549" t="str">
            <v>7.7.5.5</v>
          </cell>
          <cell r="B549" t="str">
            <v>ELE-NZR</v>
          </cell>
          <cell r="C549" t="str">
            <v>18.48.045</v>
          </cell>
          <cell r="D549" t="str">
            <v>599694-5</v>
          </cell>
          <cell r="E549" t="str">
            <v>PONTO PARA INTERRUPTOR DE QUATRO SEÇÕES EM ALVENARIA, COMPOSTO POR FIAÇÃO EM CABO DE COBRE FLEXÍVEL DE 2,5MM², COM ISOLAÇÃO EM PVC, ANTICHAMA E CLASSE TÉRMICA 70° C E ISOLAÇÃO 750V. ELETRODUTO DE PVC CORRUGADO 3/4" E DEMAIS ACESSÓRIOS - FORNECIMENTO E INSTALAÇÃO.</v>
          </cell>
          <cell r="F549" t="str">
            <v> pt</v>
          </cell>
          <cell r="G549">
            <v>2</v>
          </cell>
          <cell r="H549">
            <v>0</v>
          </cell>
          <cell r="I549">
            <v>2</v>
          </cell>
          <cell r="J549">
            <v>34.46</v>
          </cell>
          <cell r="K549">
            <v>68.92</v>
          </cell>
          <cell r="L549">
            <v>52.2</v>
          </cell>
          <cell r="M549">
            <v>104.4</v>
          </cell>
          <cell r="N549">
            <v>0</v>
          </cell>
          <cell r="O549">
            <v>0</v>
          </cell>
          <cell r="P549">
            <v>86.66</v>
          </cell>
          <cell r="Q549">
            <v>173.32</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cell r="AS549">
            <v>0</v>
          </cell>
          <cell r="AT549">
            <v>0</v>
          </cell>
          <cell r="AU549">
            <v>0</v>
          </cell>
          <cell r="AV549">
            <v>0</v>
          </cell>
          <cell r="AW549">
            <v>0</v>
          </cell>
          <cell r="AX549">
            <v>0</v>
          </cell>
          <cell r="AY549">
            <v>0</v>
          </cell>
          <cell r="AZ549">
            <v>0</v>
          </cell>
          <cell r="BA549">
            <v>0</v>
          </cell>
          <cell r="BB549">
            <v>0</v>
          </cell>
          <cell r="BC549">
            <v>0</v>
          </cell>
          <cell r="BD549">
            <v>0</v>
          </cell>
          <cell r="BE549">
            <v>0</v>
          </cell>
          <cell r="BF549">
            <v>0</v>
          </cell>
          <cell r="BG549">
            <v>0</v>
          </cell>
          <cell r="BH549">
            <v>0</v>
          </cell>
          <cell r="BI549">
            <v>0</v>
          </cell>
          <cell r="BJ549">
            <v>0</v>
          </cell>
          <cell r="BK549">
            <v>0</v>
          </cell>
          <cell r="BL549">
            <v>0</v>
          </cell>
          <cell r="BM549">
            <v>0</v>
          </cell>
          <cell r="BN549">
            <v>0</v>
          </cell>
          <cell r="BO549">
            <v>0</v>
          </cell>
          <cell r="BP549">
            <v>0</v>
          </cell>
          <cell r="BQ549">
            <v>0</v>
          </cell>
          <cell r="BR549">
            <v>0</v>
          </cell>
          <cell r="BS549">
            <v>0</v>
          </cell>
          <cell r="BT549">
            <v>0</v>
          </cell>
          <cell r="BU549">
            <v>0</v>
          </cell>
          <cell r="BV549">
            <v>0</v>
          </cell>
          <cell r="BW549">
            <v>0</v>
          </cell>
          <cell r="BX549">
            <v>0</v>
          </cell>
          <cell r="BY549">
            <v>0</v>
          </cell>
          <cell r="BZ549">
            <v>0</v>
          </cell>
          <cell r="CA549">
            <v>0</v>
          </cell>
          <cell r="CB549">
            <v>0</v>
          </cell>
          <cell r="CC549">
            <v>0</v>
          </cell>
          <cell r="CD549">
            <v>0</v>
          </cell>
          <cell r="CE549">
            <v>0</v>
          </cell>
          <cell r="CF549">
            <v>0</v>
          </cell>
          <cell r="CG549">
            <v>0</v>
          </cell>
          <cell r="CH549">
            <v>0</v>
          </cell>
          <cell r="CI549">
            <v>0</v>
          </cell>
          <cell r="CJ549">
            <v>0</v>
          </cell>
          <cell r="CK549">
            <v>0</v>
          </cell>
          <cell r="CL549">
            <v>0</v>
          </cell>
          <cell r="CM549">
            <v>0</v>
          </cell>
          <cell r="CN549">
            <v>0</v>
          </cell>
          <cell r="CO549">
            <v>0</v>
          </cell>
          <cell r="CP549">
            <v>0</v>
          </cell>
          <cell r="CQ549">
            <v>0</v>
          </cell>
        </row>
        <row r="550">
          <cell r="A550" t="str">
            <v>7.7.5.6</v>
          </cell>
          <cell r="B550" t="str">
            <v>ELE-NZR</v>
          </cell>
          <cell r="C550" t="str">
            <v>18.28.016</v>
          </cell>
          <cell r="D550" t="str">
            <v>461094-6</v>
          </cell>
          <cell r="E550" t="str">
            <v xml:space="preserve">CHAVE MAGNÉTICA PARTIDA DIRETA PARA MOTOR MONOFÁSICO 220V, 60HZ – 1/4CV – FORNECIMENTO E INSTALAÇÃO. </v>
          </cell>
          <cell r="F550" t="str">
            <v>un</v>
          </cell>
          <cell r="G550">
            <v>1</v>
          </cell>
          <cell r="H550">
            <v>0</v>
          </cell>
          <cell r="I550">
            <v>1</v>
          </cell>
          <cell r="J550">
            <v>220.28</v>
          </cell>
          <cell r="K550">
            <v>220.28</v>
          </cell>
          <cell r="L550">
            <v>95.68</v>
          </cell>
          <cell r="M550">
            <v>95.68</v>
          </cell>
          <cell r="N550">
            <v>0</v>
          </cell>
          <cell r="O550">
            <v>0</v>
          </cell>
          <cell r="P550">
            <v>315.96000000000004</v>
          </cell>
          <cell r="Q550">
            <v>315.95999999999998</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cell r="AS550">
            <v>0</v>
          </cell>
          <cell r="AT550">
            <v>0</v>
          </cell>
          <cell r="AU550">
            <v>0</v>
          </cell>
          <cell r="AV550">
            <v>0</v>
          </cell>
          <cell r="AW550">
            <v>0</v>
          </cell>
          <cell r="AX550">
            <v>0</v>
          </cell>
          <cell r="AY550">
            <v>0</v>
          </cell>
          <cell r="AZ550">
            <v>0</v>
          </cell>
          <cell r="BA550">
            <v>0</v>
          </cell>
          <cell r="BB550">
            <v>0</v>
          </cell>
          <cell r="BC550">
            <v>0</v>
          </cell>
          <cell r="BD550">
            <v>0</v>
          </cell>
          <cell r="BE550">
            <v>0</v>
          </cell>
          <cell r="BF550">
            <v>0</v>
          </cell>
          <cell r="BG550">
            <v>0</v>
          </cell>
          <cell r="BH550">
            <v>0</v>
          </cell>
          <cell r="BI550">
            <v>0</v>
          </cell>
          <cell r="BJ550">
            <v>0</v>
          </cell>
          <cell r="BK550">
            <v>0</v>
          </cell>
          <cell r="BL550">
            <v>0</v>
          </cell>
          <cell r="BM550">
            <v>0</v>
          </cell>
          <cell r="BN550">
            <v>0</v>
          </cell>
          <cell r="BO550">
            <v>0</v>
          </cell>
          <cell r="BP550">
            <v>0</v>
          </cell>
          <cell r="BQ550">
            <v>0</v>
          </cell>
          <cell r="BR550">
            <v>0</v>
          </cell>
          <cell r="BS550">
            <v>0</v>
          </cell>
          <cell r="BT550">
            <v>0</v>
          </cell>
          <cell r="BU550">
            <v>0</v>
          </cell>
          <cell r="BV550">
            <v>0</v>
          </cell>
          <cell r="BW550">
            <v>0</v>
          </cell>
          <cell r="BX550">
            <v>0</v>
          </cell>
          <cell r="BY550">
            <v>0</v>
          </cell>
          <cell r="BZ550">
            <v>0</v>
          </cell>
          <cell r="CA550">
            <v>0</v>
          </cell>
          <cell r="CB550">
            <v>0</v>
          </cell>
          <cell r="CC550">
            <v>0</v>
          </cell>
          <cell r="CD550">
            <v>0</v>
          </cell>
          <cell r="CE550">
            <v>0</v>
          </cell>
          <cell r="CF550">
            <v>0</v>
          </cell>
          <cell r="CG550">
            <v>0</v>
          </cell>
          <cell r="CH550">
            <v>0</v>
          </cell>
          <cell r="CI550">
            <v>0</v>
          </cell>
          <cell r="CJ550">
            <v>0</v>
          </cell>
          <cell r="CK550">
            <v>0</v>
          </cell>
          <cell r="CL550">
            <v>0</v>
          </cell>
          <cell r="CM550">
            <v>0</v>
          </cell>
          <cell r="CN550">
            <v>0</v>
          </cell>
          <cell r="CO550">
            <v>0</v>
          </cell>
          <cell r="CP550">
            <v>0</v>
          </cell>
          <cell r="CQ550">
            <v>0</v>
          </cell>
        </row>
        <row r="551">
          <cell r="A551" t="str">
            <v>7.7.5.7</v>
          </cell>
          <cell r="B551" t="str">
            <v>SINAPI</v>
          </cell>
          <cell r="C551" t="str">
            <v>102137</v>
          </cell>
          <cell r="D551" t="str">
            <v>338061-0</v>
          </cell>
          <cell r="E551" t="str">
            <v>CHAVE DE BOIA AUTOMÁTICA SUPERIOR/INFERIOR 15A/250V - FORNECIMENTO E INSTALAÇÃO. AF_12/2020</v>
          </cell>
          <cell r="F551" t="str">
            <v>un</v>
          </cell>
          <cell r="G551">
            <v>1</v>
          </cell>
          <cell r="H551">
            <v>0</v>
          </cell>
          <cell r="I551">
            <v>1</v>
          </cell>
          <cell r="J551">
            <v>53.81</v>
          </cell>
          <cell r="K551">
            <v>53.81</v>
          </cell>
          <cell r="L551">
            <v>30.27</v>
          </cell>
          <cell r="M551">
            <v>30.27</v>
          </cell>
          <cell r="N551">
            <v>0</v>
          </cell>
          <cell r="O551">
            <v>0</v>
          </cell>
          <cell r="P551">
            <v>84.08</v>
          </cell>
          <cell r="Q551">
            <v>84.08</v>
          </cell>
          <cell r="R551">
            <v>0</v>
          </cell>
          <cell r="S551">
            <v>0</v>
          </cell>
          <cell r="T551">
            <v>0</v>
          </cell>
          <cell r="U551">
            <v>0</v>
          </cell>
          <cell r="V551">
            <v>0</v>
          </cell>
          <cell r="W551">
            <v>0</v>
          </cell>
          <cell r="X551">
            <v>0</v>
          </cell>
          <cell r="Y551">
            <v>0</v>
          </cell>
          <cell r="Z551">
            <v>0</v>
          </cell>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cell r="AS551">
            <v>0</v>
          </cell>
          <cell r="AT551">
            <v>0</v>
          </cell>
          <cell r="AU551">
            <v>0</v>
          </cell>
          <cell r="AV551">
            <v>0</v>
          </cell>
          <cell r="AW551">
            <v>0</v>
          </cell>
          <cell r="AX551">
            <v>0</v>
          </cell>
          <cell r="AY551">
            <v>0</v>
          </cell>
          <cell r="AZ551">
            <v>0</v>
          </cell>
          <cell r="BA551">
            <v>0</v>
          </cell>
          <cell r="BB551">
            <v>0</v>
          </cell>
          <cell r="BC551">
            <v>0</v>
          </cell>
          <cell r="BD551">
            <v>0</v>
          </cell>
          <cell r="BE551">
            <v>0</v>
          </cell>
          <cell r="BF551">
            <v>0</v>
          </cell>
          <cell r="BG551">
            <v>0</v>
          </cell>
          <cell r="BH551">
            <v>0</v>
          </cell>
          <cell r="BI551">
            <v>0</v>
          </cell>
          <cell r="BJ551">
            <v>0</v>
          </cell>
          <cell r="BK551">
            <v>0</v>
          </cell>
          <cell r="BL551">
            <v>0</v>
          </cell>
          <cell r="BM551">
            <v>0</v>
          </cell>
          <cell r="BN551">
            <v>0</v>
          </cell>
          <cell r="BO551">
            <v>0</v>
          </cell>
          <cell r="BP551">
            <v>0</v>
          </cell>
          <cell r="BQ551">
            <v>0</v>
          </cell>
          <cell r="BR551">
            <v>0</v>
          </cell>
          <cell r="BS551">
            <v>0</v>
          </cell>
          <cell r="BT551">
            <v>0</v>
          </cell>
          <cell r="BU551">
            <v>0</v>
          </cell>
          <cell r="BV551">
            <v>0</v>
          </cell>
          <cell r="BW551">
            <v>0</v>
          </cell>
          <cell r="BX551">
            <v>0</v>
          </cell>
          <cell r="BY551">
            <v>0</v>
          </cell>
          <cell r="BZ551">
            <v>0</v>
          </cell>
          <cell r="CA551">
            <v>0</v>
          </cell>
          <cell r="CB551">
            <v>0</v>
          </cell>
          <cell r="CC551">
            <v>0</v>
          </cell>
          <cell r="CD551">
            <v>0</v>
          </cell>
          <cell r="CE551">
            <v>0</v>
          </cell>
          <cell r="CF551">
            <v>0</v>
          </cell>
          <cell r="CG551">
            <v>0</v>
          </cell>
          <cell r="CH551">
            <v>0</v>
          </cell>
          <cell r="CI551">
            <v>0</v>
          </cell>
          <cell r="CJ551">
            <v>0</v>
          </cell>
          <cell r="CK551">
            <v>0</v>
          </cell>
          <cell r="CL551">
            <v>0</v>
          </cell>
          <cell r="CM551">
            <v>0</v>
          </cell>
          <cell r="CN551">
            <v>0</v>
          </cell>
          <cell r="CO551">
            <v>0</v>
          </cell>
          <cell r="CP551">
            <v>0</v>
          </cell>
          <cell r="CQ551">
            <v>0</v>
          </cell>
        </row>
        <row r="552">
          <cell r="A552" t="str">
            <v>7.7.5.8</v>
          </cell>
          <cell r="B552" t="str">
            <v>DEA</v>
          </cell>
          <cell r="C552" t="str">
            <v>18.36.007</v>
          </cell>
          <cell r="D552" t="str">
            <v>599368-7</v>
          </cell>
          <cell r="E552" t="str">
            <v>CAIXA RETANGULAR 4" X 2", MÉDIA (1,30 M DO PISO), EM PVC, INSTALADA EM ALVENARIA - FORNECIMENTO E INSTALAÇÃO.</v>
          </cell>
          <cell r="F552" t="str">
            <v>un</v>
          </cell>
          <cell r="G552">
            <v>24</v>
          </cell>
          <cell r="H552">
            <v>0</v>
          </cell>
          <cell r="I552">
            <v>24</v>
          </cell>
          <cell r="J552">
            <v>6.64</v>
          </cell>
          <cell r="K552">
            <v>159.35999999999999</v>
          </cell>
          <cell r="L552">
            <v>19.16</v>
          </cell>
          <cell r="M552">
            <v>459.84000000000003</v>
          </cell>
          <cell r="N552">
            <v>0</v>
          </cell>
          <cell r="O552">
            <v>0</v>
          </cell>
          <cell r="P552">
            <v>25.8</v>
          </cell>
          <cell r="Q552">
            <v>619.20000000000005</v>
          </cell>
          <cell r="R552">
            <v>0</v>
          </cell>
          <cell r="S552">
            <v>0</v>
          </cell>
          <cell r="T552">
            <v>0</v>
          </cell>
          <cell r="U552">
            <v>0</v>
          </cell>
          <cell r="V552">
            <v>0</v>
          </cell>
          <cell r="W552">
            <v>0</v>
          </cell>
          <cell r="X552">
            <v>0</v>
          </cell>
          <cell r="Y552">
            <v>0</v>
          </cell>
          <cell r="Z552">
            <v>0</v>
          </cell>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cell r="AS552">
            <v>0</v>
          </cell>
          <cell r="AT552">
            <v>0</v>
          </cell>
          <cell r="AU552">
            <v>0</v>
          </cell>
          <cell r="AV552">
            <v>0</v>
          </cell>
          <cell r="AW552">
            <v>0</v>
          </cell>
          <cell r="AX552">
            <v>0</v>
          </cell>
          <cell r="AY552">
            <v>0</v>
          </cell>
          <cell r="AZ552">
            <v>0</v>
          </cell>
          <cell r="BA552">
            <v>0</v>
          </cell>
          <cell r="BB552">
            <v>0</v>
          </cell>
          <cell r="BC552">
            <v>0</v>
          </cell>
          <cell r="BD552">
            <v>0</v>
          </cell>
          <cell r="BE552">
            <v>0</v>
          </cell>
          <cell r="BF552">
            <v>0</v>
          </cell>
          <cell r="BG552">
            <v>0</v>
          </cell>
          <cell r="BH552">
            <v>0</v>
          </cell>
          <cell r="BI552">
            <v>0</v>
          </cell>
          <cell r="BJ552">
            <v>0</v>
          </cell>
          <cell r="BK552">
            <v>0</v>
          </cell>
          <cell r="BL552">
            <v>0</v>
          </cell>
          <cell r="BM552">
            <v>0</v>
          </cell>
          <cell r="BN552">
            <v>0</v>
          </cell>
          <cell r="BO552">
            <v>0</v>
          </cell>
          <cell r="BP552">
            <v>0</v>
          </cell>
          <cell r="BQ552">
            <v>0</v>
          </cell>
          <cell r="BR552">
            <v>0</v>
          </cell>
          <cell r="BS552">
            <v>0</v>
          </cell>
          <cell r="BT552">
            <v>0</v>
          </cell>
          <cell r="BU552">
            <v>0</v>
          </cell>
          <cell r="BV552">
            <v>0</v>
          </cell>
          <cell r="BW552">
            <v>0</v>
          </cell>
          <cell r="BX552">
            <v>0</v>
          </cell>
          <cell r="BY552">
            <v>0</v>
          </cell>
          <cell r="BZ552">
            <v>0</v>
          </cell>
          <cell r="CA552">
            <v>0</v>
          </cell>
          <cell r="CB552">
            <v>0</v>
          </cell>
          <cell r="CC552">
            <v>0</v>
          </cell>
          <cell r="CD552">
            <v>0</v>
          </cell>
          <cell r="CE552">
            <v>0</v>
          </cell>
          <cell r="CF552">
            <v>0</v>
          </cell>
          <cell r="CG552">
            <v>0</v>
          </cell>
          <cell r="CH552">
            <v>0</v>
          </cell>
          <cell r="CI552">
            <v>0</v>
          </cell>
          <cell r="CJ552">
            <v>0</v>
          </cell>
          <cell r="CK552">
            <v>0</v>
          </cell>
          <cell r="CL552">
            <v>0</v>
          </cell>
          <cell r="CM552">
            <v>0</v>
          </cell>
          <cell r="CN552">
            <v>0</v>
          </cell>
          <cell r="CO552">
            <v>0</v>
          </cell>
          <cell r="CP552">
            <v>0</v>
          </cell>
          <cell r="CQ552">
            <v>0</v>
          </cell>
        </row>
        <row r="553">
          <cell r="A553" t="str">
            <v>7.7.5.9</v>
          </cell>
          <cell r="B553" t="str">
            <v>DEA</v>
          </cell>
          <cell r="C553" t="str">
            <v>18.38.004</v>
          </cell>
          <cell r="D553" t="str">
            <v>599722-4</v>
          </cell>
          <cell r="E553" t="str">
            <v>INTERRUPTOR PARALELO DE UMA SEÇÃO PARA CAIXA 4X2", COMPOSTO POR SUPORTE, PLACA PARA UM POSTO E UM MÓDULO DE INTERRUPTOR PARALELO, COR BRANCA, LINHA PIALPLUS OU EQUIVALENTE. FORNECIMENTO E INSTALAÇÃO.</v>
          </cell>
          <cell r="F553" t="str">
            <v>un</v>
          </cell>
          <cell r="G553">
            <v>2</v>
          </cell>
          <cell r="H553">
            <v>0</v>
          </cell>
          <cell r="I553">
            <v>2</v>
          </cell>
          <cell r="J553">
            <v>15.12</v>
          </cell>
          <cell r="K553">
            <v>30.24</v>
          </cell>
          <cell r="L553">
            <v>21.26</v>
          </cell>
          <cell r="M553">
            <v>42.52</v>
          </cell>
          <cell r="N553">
            <v>0</v>
          </cell>
          <cell r="O553">
            <v>0</v>
          </cell>
          <cell r="P553">
            <v>36.380000000000003</v>
          </cell>
          <cell r="Q553">
            <v>72.760000000000005</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cell r="AS553">
            <v>0</v>
          </cell>
          <cell r="AT553">
            <v>0</v>
          </cell>
          <cell r="AU553">
            <v>0</v>
          </cell>
          <cell r="AV553">
            <v>0</v>
          </cell>
          <cell r="AW553">
            <v>0</v>
          </cell>
          <cell r="AX553">
            <v>0</v>
          </cell>
          <cell r="AY553">
            <v>0</v>
          </cell>
          <cell r="AZ553">
            <v>0</v>
          </cell>
          <cell r="BA553">
            <v>0</v>
          </cell>
          <cell r="BB553">
            <v>0</v>
          </cell>
          <cell r="BC553">
            <v>0</v>
          </cell>
          <cell r="BD553">
            <v>0</v>
          </cell>
          <cell r="BE553">
            <v>0</v>
          </cell>
          <cell r="BF553">
            <v>0</v>
          </cell>
          <cell r="BG553">
            <v>0</v>
          </cell>
          <cell r="BH553">
            <v>0</v>
          </cell>
          <cell r="BI553">
            <v>0</v>
          </cell>
          <cell r="BJ553">
            <v>0</v>
          </cell>
          <cell r="BK553">
            <v>0</v>
          </cell>
          <cell r="BL553">
            <v>0</v>
          </cell>
          <cell r="BM553">
            <v>0</v>
          </cell>
          <cell r="BN553">
            <v>0</v>
          </cell>
          <cell r="BO553">
            <v>0</v>
          </cell>
          <cell r="BP553">
            <v>0</v>
          </cell>
          <cell r="BQ553">
            <v>0</v>
          </cell>
          <cell r="BR553">
            <v>0</v>
          </cell>
          <cell r="BS553">
            <v>0</v>
          </cell>
          <cell r="BT553">
            <v>0</v>
          </cell>
          <cell r="BU553">
            <v>0</v>
          </cell>
          <cell r="BV553">
            <v>0</v>
          </cell>
          <cell r="BW553">
            <v>0</v>
          </cell>
          <cell r="BX553">
            <v>0</v>
          </cell>
          <cell r="BY553">
            <v>0</v>
          </cell>
          <cell r="BZ553">
            <v>0</v>
          </cell>
          <cell r="CA553">
            <v>0</v>
          </cell>
          <cell r="CB553">
            <v>0</v>
          </cell>
          <cell r="CC553">
            <v>0</v>
          </cell>
          <cell r="CD553">
            <v>0</v>
          </cell>
          <cell r="CE553">
            <v>0</v>
          </cell>
          <cell r="CF553">
            <v>0</v>
          </cell>
          <cell r="CG553">
            <v>0</v>
          </cell>
          <cell r="CH553">
            <v>0</v>
          </cell>
          <cell r="CI553">
            <v>0</v>
          </cell>
          <cell r="CJ553">
            <v>0</v>
          </cell>
          <cell r="CK553">
            <v>0</v>
          </cell>
          <cell r="CL553">
            <v>0</v>
          </cell>
          <cell r="CM553">
            <v>0</v>
          </cell>
          <cell r="CN553">
            <v>0</v>
          </cell>
          <cell r="CO553">
            <v>0</v>
          </cell>
          <cell r="CP553">
            <v>0</v>
          </cell>
          <cell r="CQ553">
            <v>0</v>
          </cell>
        </row>
        <row r="554">
          <cell r="A554" t="str">
            <v>7.7.5.10</v>
          </cell>
          <cell r="B554" t="str">
            <v>DEA</v>
          </cell>
          <cell r="C554" t="str">
            <v>18.38.001</v>
          </cell>
          <cell r="D554" t="str">
            <v>435925-9</v>
          </cell>
          <cell r="E554" t="str">
            <v>INTERRUPTOR SIMPLES DE UMA SEÇÃO PARA CAIXA 4X2", COMPOSTO POR SUPORTE, PLACA PARA UM POSTO E UM MÓDULO DE INTERRUPTOR SIMPLES, COR BRANCA, LINHA PIALPLUS OU EQUIVALENTE. FORNECIMENTO E INSTALAÇÃO.</v>
          </cell>
          <cell r="F554" t="str">
            <v>un</v>
          </cell>
          <cell r="G554">
            <v>18</v>
          </cell>
          <cell r="H554">
            <v>0</v>
          </cell>
          <cell r="I554">
            <v>18</v>
          </cell>
          <cell r="J554">
            <v>12.54</v>
          </cell>
          <cell r="K554">
            <v>225.71999999999997</v>
          </cell>
          <cell r="L554">
            <v>17.2</v>
          </cell>
          <cell r="M554">
            <v>309.59999999999997</v>
          </cell>
          <cell r="N554">
            <v>0</v>
          </cell>
          <cell r="O554">
            <v>0</v>
          </cell>
          <cell r="P554">
            <v>29.74</v>
          </cell>
          <cell r="Q554">
            <v>535.32000000000005</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BL554">
            <v>0</v>
          </cell>
          <cell r="BM554">
            <v>0</v>
          </cell>
          <cell r="BN554">
            <v>0</v>
          </cell>
          <cell r="BO554">
            <v>0</v>
          </cell>
          <cell r="BP554">
            <v>0</v>
          </cell>
          <cell r="BQ554">
            <v>0</v>
          </cell>
          <cell r="BR554">
            <v>0</v>
          </cell>
          <cell r="BS554">
            <v>0</v>
          </cell>
          <cell r="BT554">
            <v>0</v>
          </cell>
          <cell r="BU554">
            <v>0</v>
          </cell>
          <cell r="BV554">
            <v>0</v>
          </cell>
          <cell r="BW554">
            <v>0</v>
          </cell>
          <cell r="BX554">
            <v>0</v>
          </cell>
          <cell r="BY554">
            <v>0</v>
          </cell>
          <cell r="BZ554">
            <v>0</v>
          </cell>
          <cell r="CA554">
            <v>0</v>
          </cell>
          <cell r="CB554">
            <v>0</v>
          </cell>
          <cell r="CC554">
            <v>0</v>
          </cell>
          <cell r="CD554">
            <v>0</v>
          </cell>
          <cell r="CE554">
            <v>0</v>
          </cell>
          <cell r="CF554">
            <v>0</v>
          </cell>
          <cell r="CG554">
            <v>0</v>
          </cell>
          <cell r="CH554">
            <v>0</v>
          </cell>
          <cell r="CI554">
            <v>0</v>
          </cell>
          <cell r="CJ554">
            <v>0</v>
          </cell>
          <cell r="CK554">
            <v>0</v>
          </cell>
          <cell r="CL554">
            <v>0</v>
          </cell>
          <cell r="CM554">
            <v>0</v>
          </cell>
          <cell r="CN554">
            <v>0</v>
          </cell>
          <cell r="CO554">
            <v>0</v>
          </cell>
          <cell r="CP554">
            <v>0</v>
          </cell>
          <cell r="CQ554">
            <v>0</v>
          </cell>
        </row>
        <row r="555">
          <cell r="A555" t="str">
            <v>7.7.5.11</v>
          </cell>
          <cell r="B555" t="str">
            <v>DEA</v>
          </cell>
          <cell r="C555" t="str">
            <v>18.38.002</v>
          </cell>
          <cell r="D555" t="str">
            <v>435926-7</v>
          </cell>
          <cell r="E555" t="str">
            <v>INTERRUPTOR SIMPLES DE DUAS SEÇÕES PARA CAIXA 4X2", COMPOSTO POR SUPORTE, PLACA PARA DOIS POSTOS E DOIS MÓDULOS DE INTERRUPTOR SIMPLES, COR BRANCA, LINHA PIALPLUS OU EQUIVALENTE. FORNECIMENTO E INSTALAÇÃO.</v>
          </cell>
          <cell r="F555" t="str">
            <v>un</v>
          </cell>
          <cell r="G555">
            <v>2</v>
          </cell>
          <cell r="H555">
            <v>0</v>
          </cell>
          <cell r="I555">
            <v>2</v>
          </cell>
          <cell r="J555">
            <v>20.69</v>
          </cell>
          <cell r="K555">
            <v>41.38</v>
          </cell>
          <cell r="L555">
            <v>28.29</v>
          </cell>
          <cell r="M555">
            <v>56.58</v>
          </cell>
          <cell r="N555">
            <v>0</v>
          </cell>
          <cell r="O555">
            <v>0</v>
          </cell>
          <cell r="P555">
            <v>48.980000000000004</v>
          </cell>
          <cell r="Q555">
            <v>97.96</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BL555">
            <v>0</v>
          </cell>
          <cell r="BM555">
            <v>0</v>
          </cell>
          <cell r="BN555">
            <v>0</v>
          </cell>
          <cell r="BO555">
            <v>0</v>
          </cell>
          <cell r="BP555">
            <v>0</v>
          </cell>
          <cell r="BQ555">
            <v>0</v>
          </cell>
          <cell r="BR555">
            <v>0</v>
          </cell>
          <cell r="BS555">
            <v>0</v>
          </cell>
          <cell r="BT555">
            <v>0</v>
          </cell>
          <cell r="BU555">
            <v>0</v>
          </cell>
          <cell r="BV555">
            <v>0</v>
          </cell>
          <cell r="BW555">
            <v>0</v>
          </cell>
          <cell r="BX555">
            <v>0</v>
          </cell>
          <cell r="BY555">
            <v>0</v>
          </cell>
          <cell r="BZ555">
            <v>0</v>
          </cell>
          <cell r="CA555">
            <v>0</v>
          </cell>
          <cell r="CB555">
            <v>0</v>
          </cell>
          <cell r="CC555">
            <v>0</v>
          </cell>
          <cell r="CD555">
            <v>0</v>
          </cell>
          <cell r="CE555">
            <v>0</v>
          </cell>
          <cell r="CF555">
            <v>0</v>
          </cell>
          <cell r="CG555">
            <v>0</v>
          </cell>
          <cell r="CH555">
            <v>0</v>
          </cell>
          <cell r="CI555">
            <v>0</v>
          </cell>
          <cell r="CJ555">
            <v>0</v>
          </cell>
          <cell r="CK555">
            <v>0</v>
          </cell>
          <cell r="CL555">
            <v>0</v>
          </cell>
          <cell r="CM555">
            <v>0</v>
          </cell>
          <cell r="CN555">
            <v>0</v>
          </cell>
          <cell r="CO555">
            <v>0</v>
          </cell>
          <cell r="CP555">
            <v>0</v>
          </cell>
          <cell r="CQ555">
            <v>0</v>
          </cell>
        </row>
        <row r="556">
          <cell r="A556" t="str">
            <v>7.7.5.12</v>
          </cell>
          <cell r="B556" t="str">
            <v>DEA</v>
          </cell>
          <cell r="C556" t="str">
            <v>18.38.003</v>
          </cell>
          <cell r="D556" t="str">
            <v>450657-0</v>
          </cell>
          <cell r="E556" t="str">
            <v>INTERRUPTOR SIMPLES DE TRÊS SEÇÕES PARA CAIXA 4X2", COMPOSTO POR SUPORTE, PLACA PARA TRÊS POSTOS E TRÊS MÓDULOS DE INTERRUPTOR SIMPLES, COR BRANCA, LINHA PIALPLUS OU EQUIVALENTE. FORNECIMENTO E INSTALAÇÃO.</v>
          </cell>
          <cell r="F556" t="str">
            <v>un</v>
          </cell>
          <cell r="G556">
            <v>2</v>
          </cell>
          <cell r="H556">
            <v>0</v>
          </cell>
          <cell r="I556">
            <v>2</v>
          </cell>
          <cell r="J556">
            <v>29.26</v>
          </cell>
          <cell r="K556">
            <v>58.52</v>
          </cell>
          <cell r="L556">
            <v>39.380000000000003</v>
          </cell>
          <cell r="M556">
            <v>78.760000000000005</v>
          </cell>
          <cell r="N556">
            <v>0</v>
          </cell>
          <cell r="O556">
            <v>0</v>
          </cell>
          <cell r="P556">
            <v>68.64</v>
          </cell>
          <cell r="Q556">
            <v>137.28</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0</v>
          </cell>
          <cell r="BF556">
            <v>0</v>
          </cell>
          <cell r="BG556">
            <v>0</v>
          </cell>
          <cell r="BH556">
            <v>0</v>
          </cell>
          <cell r="BI556">
            <v>0</v>
          </cell>
          <cell r="BJ556">
            <v>0</v>
          </cell>
          <cell r="BK556">
            <v>0</v>
          </cell>
          <cell r="BL556">
            <v>0</v>
          </cell>
          <cell r="BM556">
            <v>0</v>
          </cell>
          <cell r="BN556">
            <v>0</v>
          </cell>
          <cell r="BO556">
            <v>0</v>
          </cell>
          <cell r="BP556">
            <v>0</v>
          </cell>
          <cell r="BQ556">
            <v>0</v>
          </cell>
          <cell r="BR556">
            <v>0</v>
          </cell>
          <cell r="BS556">
            <v>0</v>
          </cell>
          <cell r="BT556">
            <v>0</v>
          </cell>
          <cell r="BU556">
            <v>0</v>
          </cell>
          <cell r="BV556">
            <v>0</v>
          </cell>
          <cell r="BW556">
            <v>0</v>
          </cell>
          <cell r="BX556">
            <v>0</v>
          </cell>
          <cell r="BY556">
            <v>0</v>
          </cell>
          <cell r="BZ556">
            <v>0</v>
          </cell>
          <cell r="CA556">
            <v>0</v>
          </cell>
          <cell r="CB556">
            <v>0</v>
          </cell>
          <cell r="CC556">
            <v>0</v>
          </cell>
          <cell r="CD556">
            <v>0</v>
          </cell>
          <cell r="CE556">
            <v>0</v>
          </cell>
          <cell r="CF556">
            <v>0</v>
          </cell>
          <cell r="CG556">
            <v>0</v>
          </cell>
          <cell r="CH556">
            <v>0</v>
          </cell>
          <cell r="CI556">
            <v>0</v>
          </cell>
          <cell r="CJ556">
            <v>0</v>
          </cell>
          <cell r="CK556">
            <v>0</v>
          </cell>
          <cell r="CL556">
            <v>0</v>
          </cell>
          <cell r="CM556">
            <v>0</v>
          </cell>
          <cell r="CN556">
            <v>0</v>
          </cell>
          <cell r="CO556">
            <v>0</v>
          </cell>
          <cell r="CP556">
            <v>0</v>
          </cell>
          <cell r="CQ556">
            <v>0</v>
          </cell>
        </row>
        <row r="557">
          <cell r="A557" t="str">
            <v>7.7.5.13</v>
          </cell>
          <cell r="B557" t="str">
            <v>DEA</v>
          </cell>
          <cell r="C557" t="str">
            <v>18.38.005</v>
          </cell>
          <cell r="D557" t="str">
            <v>435928-3</v>
          </cell>
          <cell r="E557" t="str">
            <v>INTERRUPTOR SIMPLES DE UMA SEÇÃO CONJUGADO COM TOMADA 2P+T (10A), PARA CAIXA 4X2", COMPOSTO POR SUPORTE, PLACA PARA DOIS POSTOS, UM MÓDULO DE INTERRUPTOR SIMPLES E UM MÓDULO DE TOMADA 2P+T (10A), COR BRANCA, LINHA PIALPLUS OU EQUIVALENTE. FORNECIMENTO E INSTALAÇÃO.</v>
          </cell>
          <cell r="F557" t="str">
            <v>un</v>
          </cell>
          <cell r="G557">
            <v>1</v>
          </cell>
          <cell r="H557">
            <v>0</v>
          </cell>
          <cell r="I557">
            <v>1</v>
          </cell>
          <cell r="J557">
            <v>22.25</v>
          </cell>
          <cell r="K557">
            <v>22.25</v>
          </cell>
          <cell r="L557">
            <v>32.35</v>
          </cell>
          <cell r="M557">
            <v>32.35</v>
          </cell>
          <cell r="N557">
            <v>0</v>
          </cell>
          <cell r="O557">
            <v>0</v>
          </cell>
          <cell r="P557">
            <v>54.6</v>
          </cell>
          <cell r="Q557">
            <v>54.6</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cell r="AS557">
            <v>0</v>
          </cell>
          <cell r="AT557">
            <v>0</v>
          </cell>
          <cell r="AU557">
            <v>0</v>
          </cell>
          <cell r="AV557">
            <v>0</v>
          </cell>
          <cell r="AW557">
            <v>0</v>
          </cell>
          <cell r="AX557">
            <v>0</v>
          </cell>
          <cell r="AY557">
            <v>0</v>
          </cell>
          <cell r="AZ557">
            <v>0</v>
          </cell>
          <cell r="BA557">
            <v>0</v>
          </cell>
          <cell r="BB557">
            <v>0</v>
          </cell>
          <cell r="BC557">
            <v>0</v>
          </cell>
          <cell r="BD557">
            <v>0</v>
          </cell>
          <cell r="BE557">
            <v>0</v>
          </cell>
          <cell r="BF557">
            <v>0</v>
          </cell>
          <cell r="BG557">
            <v>0</v>
          </cell>
          <cell r="BH557">
            <v>0</v>
          </cell>
          <cell r="BI557">
            <v>0</v>
          </cell>
          <cell r="BJ557">
            <v>0</v>
          </cell>
          <cell r="BK557">
            <v>0</v>
          </cell>
          <cell r="BL557">
            <v>0</v>
          </cell>
          <cell r="BM557">
            <v>0</v>
          </cell>
          <cell r="BN557">
            <v>0</v>
          </cell>
          <cell r="BO557">
            <v>0</v>
          </cell>
          <cell r="BP557">
            <v>0</v>
          </cell>
          <cell r="BQ557">
            <v>0</v>
          </cell>
          <cell r="BR557">
            <v>0</v>
          </cell>
          <cell r="BS557">
            <v>0</v>
          </cell>
          <cell r="BT557">
            <v>0</v>
          </cell>
          <cell r="BU557">
            <v>0</v>
          </cell>
          <cell r="BV557">
            <v>0</v>
          </cell>
          <cell r="BW557">
            <v>0</v>
          </cell>
          <cell r="BX557">
            <v>0</v>
          </cell>
          <cell r="BY557">
            <v>0</v>
          </cell>
          <cell r="BZ557">
            <v>0</v>
          </cell>
          <cell r="CA557">
            <v>0</v>
          </cell>
          <cell r="CB557">
            <v>0</v>
          </cell>
          <cell r="CC557">
            <v>0</v>
          </cell>
          <cell r="CD557">
            <v>0</v>
          </cell>
          <cell r="CE557">
            <v>0</v>
          </cell>
          <cell r="CF557">
            <v>0</v>
          </cell>
          <cell r="CG557">
            <v>0</v>
          </cell>
          <cell r="CH557">
            <v>0</v>
          </cell>
          <cell r="CI557">
            <v>0</v>
          </cell>
          <cell r="CJ557">
            <v>0</v>
          </cell>
          <cell r="CK557">
            <v>0</v>
          </cell>
          <cell r="CL557">
            <v>0</v>
          </cell>
          <cell r="CM557">
            <v>0</v>
          </cell>
          <cell r="CN557">
            <v>0</v>
          </cell>
          <cell r="CO557">
            <v>0</v>
          </cell>
          <cell r="CP557">
            <v>0</v>
          </cell>
          <cell r="CQ557">
            <v>0</v>
          </cell>
        </row>
        <row r="558">
          <cell r="A558" t="str">
            <v>7.7.5.14</v>
          </cell>
          <cell r="B558" t="str">
            <v>ELE-NZR</v>
          </cell>
          <cell r="C558" t="str">
            <v>18.36.022</v>
          </cell>
          <cell r="D558" t="str">
            <v>382333-4</v>
          </cell>
          <cell r="E558" t="str">
            <v>CAIXA RETANGULAR 4X4", MÉDIA (1,30 M DO PISO), EM PVC, INSTALADA EM ALVENARIA. FORNECIMENTO E INSTALAÇÃO.</v>
          </cell>
          <cell r="F558" t="str">
            <v>un</v>
          </cell>
          <cell r="G558">
            <v>2</v>
          </cell>
          <cell r="H558">
            <v>0</v>
          </cell>
          <cell r="I558">
            <v>2</v>
          </cell>
          <cell r="J558">
            <v>9.76</v>
          </cell>
          <cell r="K558">
            <v>19.52</v>
          </cell>
          <cell r="L558">
            <v>19.68</v>
          </cell>
          <cell r="M558">
            <v>39.36</v>
          </cell>
          <cell r="N558">
            <v>0</v>
          </cell>
          <cell r="O558">
            <v>0</v>
          </cell>
          <cell r="P558">
            <v>29.439999999999998</v>
          </cell>
          <cell r="Q558">
            <v>58.88</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cell r="AS558">
            <v>0</v>
          </cell>
          <cell r="AT558">
            <v>0</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BL558">
            <v>0</v>
          </cell>
          <cell r="BM558">
            <v>0</v>
          </cell>
          <cell r="BN558">
            <v>0</v>
          </cell>
          <cell r="BO558">
            <v>0</v>
          </cell>
          <cell r="BP558">
            <v>0</v>
          </cell>
          <cell r="BQ558">
            <v>0</v>
          </cell>
          <cell r="BR558">
            <v>0</v>
          </cell>
          <cell r="BS558">
            <v>0</v>
          </cell>
          <cell r="BT558">
            <v>0</v>
          </cell>
          <cell r="BU558">
            <v>0</v>
          </cell>
          <cell r="BV558">
            <v>0</v>
          </cell>
          <cell r="BW558">
            <v>0</v>
          </cell>
          <cell r="BX558">
            <v>0</v>
          </cell>
          <cell r="BY558">
            <v>0</v>
          </cell>
          <cell r="BZ558">
            <v>0</v>
          </cell>
          <cell r="CA558">
            <v>0</v>
          </cell>
          <cell r="CB558">
            <v>0</v>
          </cell>
          <cell r="CC558">
            <v>0</v>
          </cell>
          <cell r="CD558">
            <v>0</v>
          </cell>
          <cell r="CE558">
            <v>0</v>
          </cell>
          <cell r="CF558">
            <v>0</v>
          </cell>
          <cell r="CG558">
            <v>0</v>
          </cell>
          <cell r="CH558">
            <v>0</v>
          </cell>
          <cell r="CI558">
            <v>0</v>
          </cell>
          <cell r="CJ558">
            <v>0</v>
          </cell>
          <cell r="CK558">
            <v>0</v>
          </cell>
          <cell r="CL558">
            <v>0</v>
          </cell>
          <cell r="CM558">
            <v>0</v>
          </cell>
          <cell r="CN558">
            <v>0</v>
          </cell>
          <cell r="CO558">
            <v>0</v>
          </cell>
          <cell r="CP558">
            <v>0</v>
          </cell>
          <cell r="CQ558">
            <v>0</v>
          </cell>
        </row>
        <row r="559">
          <cell r="A559" t="str">
            <v>7.7.5.15</v>
          </cell>
          <cell r="B559" t="str">
            <v>ELE-NZR</v>
          </cell>
          <cell r="C559" t="str">
            <v>18.38.031</v>
          </cell>
          <cell r="D559" t="str">
            <v>466964-9</v>
          </cell>
          <cell r="E559" t="str">
            <v>INTERRUPTOR SIMPLES DE QUATRO SEÇÕES PARA CAIXA 4X4", COMPOSTO POR SUPORTE, PLACA PARA QUATRO POSTOS E QUATRO MÓDULOS DE INTERRUPTOR SIMPLES, COR BRANCA, LINHA PIALPLUS OU EQUIVALENTE. FORNECIMENTO E INSTALAÇÃO.</v>
          </cell>
          <cell r="F559" t="str">
            <v>un</v>
          </cell>
          <cell r="G559">
            <v>2</v>
          </cell>
          <cell r="H559">
            <v>0</v>
          </cell>
          <cell r="I559">
            <v>2</v>
          </cell>
          <cell r="J559">
            <v>39.479999999999997</v>
          </cell>
          <cell r="K559">
            <v>78.959999999999994</v>
          </cell>
          <cell r="L559">
            <v>42.94</v>
          </cell>
          <cell r="M559">
            <v>85.88</v>
          </cell>
          <cell r="N559">
            <v>0</v>
          </cell>
          <cell r="O559">
            <v>0</v>
          </cell>
          <cell r="P559">
            <v>82.419999999999987</v>
          </cell>
          <cell r="Q559">
            <v>164.84</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cell r="AS559">
            <v>0</v>
          </cell>
          <cell r="AT559">
            <v>0</v>
          </cell>
          <cell r="AU559">
            <v>0</v>
          </cell>
          <cell r="AV559">
            <v>0</v>
          </cell>
          <cell r="AW559">
            <v>0</v>
          </cell>
          <cell r="AX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BL559">
            <v>0</v>
          </cell>
          <cell r="BM559">
            <v>0</v>
          </cell>
          <cell r="BN559">
            <v>0</v>
          </cell>
          <cell r="BO559">
            <v>0</v>
          </cell>
          <cell r="BP559">
            <v>0</v>
          </cell>
          <cell r="BQ559">
            <v>0</v>
          </cell>
          <cell r="BR559">
            <v>0</v>
          </cell>
          <cell r="BS559">
            <v>0</v>
          </cell>
          <cell r="BT559">
            <v>0</v>
          </cell>
          <cell r="BU559">
            <v>0</v>
          </cell>
          <cell r="BV559">
            <v>0</v>
          </cell>
          <cell r="BW559">
            <v>0</v>
          </cell>
          <cell r="BX559">
            <v>0</v>
          </cell>
          <cell r="BY559">
            <v>0</v>
          </cell>
          <cell r="BZ559">
            <v>0</v>
          </cell>
          <cell r="CA559">
            <v>0</v>
          </cell>
          <cell r="CB559">
            <v>0</v>
          </cell>
          <cell r="CC559">
            <v>0</v>
          </cell>
          <cell r="CD559">
            <v>0</v>
          </cell>
          <cell r="CE559">
            <v>0</v>
          </cell>
          <cell r="CF559">
            <v>0</v>
          </cell>
          <cell r="CG559">
            <v>0</v>
          </cell>
          <cell r="CH559">
            <v>0</v>
          </cell>
          <cell r="CI559">
            <v>0</v>
          </cell>
          <cell r="CJ559">
            <v>0</v>
          </cell>
          <cell r="CK559">
            <v>0</v>
          </cell>
          <cell r="CL559">
            <v>0</v>
          </cell>
          <cell r="CM559">
            <v>0</v>
          </cell>
          <cell r="CN559">
            <v>0</v>
          </cell>
          <cell r="CO559">
            <v>0</v>
          </cell>
          <cell r="CP559">
            <v>0</v>
          </cell>
          <cell r="CQ559">
            <v>0</v>
          </cell>
        </row>
        <row r="560">
          <cell r="A560" t="str">
            <v>7.7.6.</v>
          </cell>
          <cell r="E560" t="str">
            <v>Elemento construtivo genérico</v>
          </cell>
          <cell r="H560">
            <v>0</v>
          </cell>
          <cell r="I560">
            <v>0</v>
          </cell>
          <cell r="K560">
            <v>0</v>
          </cell>
          <cell r="M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BT560">
            <v>0</v>
          </cell>
          <cell r="BU560">
            <v>0</v>
          </cell>
          <cell r="BV560">
            <v>0</v>
          </cell>
          <cell r="BW560">
            <v>0</v>
          </cell>
          <cell r="BX560">
            <v>0</v>
          </cell>
          <cell r="BY560">
            <v>0</v>
          </cell>
          <cell r="BZ560">
            <v>0</v>
          </cell>
          <cell r="CA560">
            <v>0</v>
          </cell>
          <cell r="CB560">
            <v>0</v>
          </cell>
          <cell r="CC560">
            <v>0</v>
          </cell>
          <cell r="CD560">
            <v>0</v>
          </cell>
          <cell r="CE560">
            <v>0</v>
          </cell>
          <cell r="CF560">
            <v>0</v>
          </cell>
          <cell r="CG560">
            <v>0</v>
          </cell>
          <cell r="CH560">
            <v>0</v>
          </cell>
          <cell r="CI560">
            <v>0</v>
          </cell>
          <cell r="CJ560">
            <v>0</v>
          </cell>
          <cell r="CK560">
            <v>0</v>
          </cell>
          <cell r="CL560">
            <v>0</v>
          </cell>
          <cell r="CM560">
            <v>0</v>
          </cell>
          <cell r="CN560">
            <v>0</v>
          </cell>
          <cell r="CO560">
            <v>0</v>
          </cell>
          <cell r="CP560">
            <v>0</v>
          </cell>
          <cell r="CQ560">
            <v>0</v>
          </cell>
        </row>
        <row r="561">
          <cell r="A561" t="str">
            <v>7.7.6.1</v>
          </cell>
          <cell r="B561" t="str">
            <v>DEA</v>
          </cell>
          <cell r="C561" t="str">
            <v>18.36.012</v>
          </cell>
          <cell r="D561" t="str">
            <v>599725-9</v>
          </cell>
          <cell r="E561" t="str">
            <v>CAIXA OCTOGONAL 4X4", EM PVC, INSTALADA EM TETO. FORNECIMENTO E INSTALAÇÃO.</v>
          </cell>
          <cell r="F561" t="str">
            <v>un</v>
          </cell>
          <cell r="G561">
            <v>62</v>
          </cell>
          <cell r="H561">
            <v>0</v>
          </cell>
          <cell r="I561">
            <v>62</v>
          </cell>
          <cell r="J561">
            <v>8.8000000000000007</v>
          </cell>
          <cell r="K561">
            <v>545.6</v>
          </cell>
          <cell r="L561">
            <v>6.94</v>
          </cell>
          <cell r="M561">
            <v>430.28000000000003</v>
          </cell>
          <cell r="N561">
            <v>0</v>
          </cell>
          <cell r="O561">
            <v>0</v>
          </cell>
          <cell r="P561">
            <v>15.740000000000002</v>
          </cell>
          <cell r="Q561">
            <v>975.88</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BT561">
            <v>0</v>
          </cell>
          <cell r="BU561">
            <v>0</v>
          </cell>
          <cell r="BV561">
            <v>0</v>
          </cell>
          <cell r="BW561">
            <v>0</v>
          </cell>
          <cell r="BX561">
            <v>0</v>
          </cell>
          <cell r="BY561">
            <v>0</v>
          </cell>
          <cell r="BZ561">
            <v>0</v>
          </cell>
          <cell r="CA561">
            <v>0</v>
          </cell>
          <cell r="CB561">
            <v>0</v>
          </cell>
          <cell r="CC561">
            <v>0</v>
          </cell>
          <cell r="CD561">
            <v>0</v>
          </cell>
          <cell r="CE561">
            <v>0</v>
          </cell>
          <cell r="CF561">
            <v>0</v>
          </cell>
          <cell r="CG561">
            <v>0</v>
          </cell>
          <cell r="CH561">
            <v>0</v>
          </cell>
          <cell r="CI561">
            <v>0</v>
          </cell>
          <cell r="CJ561">
            <v>0</v>
          </cell>
          <cell r="CK561">
            <v>0</v>
          </cell>
          <cell r="CL561">
            <v>0</v>
          </cell>
          <cell r="CM561">
            <v>0</v>
          </cell>
          <cell r="CN561">
            <v>0</v>
          </cell>
          <cell r="CO561">
            <v>0</v>
          </cell>
          <cell r="CP561">
            <v>0</v>
          </cell>
          <cell r="CQ561">
            <v>0</v>
          </cell>
        </row>
        <row r="562">
          <cell r="A562" t="str">
            <v>7.7.7.</v>
          </cell>
          <cell r="E562" t="str">
            <v>Luminária</v>
          </cell>
          <cell r="H562">
            <v>0</v>
          </cell>
          <cell r="I562">
            <v>0</v>
          </cell>
          <cell r="K562">
            <v>0</v>
          </cell>
          <cell r="M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T562">
            <v>0</v>
          </cell>
          <cell r="BU562">
            <v>0</v>
          </cell>
          <cell r="BV562">
            <v>0</v>
          </cell>
          <cell r="BW562">
            <v>0</v>
          </cell>
          <cell r="BX562">
            <v>0</v>
          </cell>
          <cell r="BY562">
            <v>0</v>
          </cell>
          <cell r="BZ562">
            <v>0</v>
          </cell>
          <cell r="CA562">
            <v>0</v>
          </cell>
          <cell r="CB562">
            <v>0</v>
          </cell>
          <cell r="CC562">
            <v>0</v>
          </cell>
          <cell r="CD562">
            <v>0</v>
          </cell>
          <cell r="CE562">
            <v>0</v>
          </cell>
          <cell r="CF562">
            <v>0</v>
          </cell>
          <cell r="CG562">
            <v>0</v>
          </cell>
          <cell r="CH562">
            <v>0</v>
          </cell>
          <cell r="CI562">
            <v>0</v>
          </cell>
          <cell r="CJ562">
            <v>0</v>
          </cell>
          <cell r="CK562">
            <v>0</v>
          </cell>
          <cell r="CL562">
            <v>0</v>
          </cell>
          <cell r="CM562">
            <v>0</v>
          </cell>
          <cell r="CN562">
            <v>0</v>
          </cell>
          <cell r="CO562">
            <v>0</v>
          </cell>
          <cell r="CP562">
            <v>0</v>
          </cell>
          <cell r="CQ562">
            <v>0</v>
          </cell>
        </row>
        <row r="563">
          <cell r="A563" t="str">
            <v>7.7.7.1</v>
          </cell>
          <cell r="B563" t="str">
            <v>ELE-NZR</v>
          </cell>
          <cell r="C563" t="str">
            <v>18.39.023</v>
          </cell>
          <cell r="D563" t="str">
            <v>599726-7</v>
          </cell>
          <cell r="E563" t="str">
            <v>LUMINÁRIA CIRCULAR LED 18W - 1450LM - 6500K - IRC 70 – PAINEL DE EMBUTIR PLAFON. REF.: CHIRAY OU EQUIVALENTE – FORNECIMENTO E INSTALAÇÃO.</v>
          </cell>
          <cell r="F563" t="str">
            <v>un</v>
          </cell>
          <cell r="G563">
            <v>40</v>
          </cell>
          <cell r="H563">
            <v>0</v>
          </cell>
          <cell r="I563">
            <v>40</v>
          </cell>
          <cell r="J563">
            <v>23.4</v>
          </cell>
          <cell r="K563">
            <v>936</v>
          </cell>
          <cell r="L563">
            <v>15.49</v>
          </cell>
          <cell r="M563">
            <v>619.6</v>
          </cell>
          <cell r="N563">
            <v>0</v>
          </cell>
          <cell r="O563">
            <v>0</v>
          </cell>
          <cell r="P563">
            <v>38.89</v>
          </cell>
          <cell r="Q563">
            <v>1555.6</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T563">
            <v>0</v>
          </cell>
          <cell r="BU563">
            <v>0</v>
          </cell>
          <cell r="BV563">
            <v>0</v>
          </cell>
          <cell r="BW563">
            <v>0</v>
          </cell>
          <cell r="BX563">
            <v>0</v>
          </cell>
          <cell r="BY563">
            <v>0</v>
          </cell>
          <cell r="BZ563">
            <v>0</v>
          </cell>
          <cell r="CA563">
            <v>0</v>
          </cell>
          <cell r="CB563">
            <v>0</v>
          </cell>
          <cell r="CC563">
            <v>0</v>
          </cell>
          <cell r="CD563">
            <v>0</v>
          </cell>
          <cell r="CE563">
            <v>0</v>
          </cell>
          <cell r="CF563">
            <v>0</v>
          </cell>
          <cell r="CG563">
            <v>0</v>
          </cell>
          <cell r="CH563">
            <v>0</v>
          </cell>
          <cell r="CI563">
            <v>0</v>
          </cell>
          <cell r="CJ563">
            <v>0</v>
          </cell>
          <cell r="CK563">
            <v>0</v>
          </cell>
          <cell r="CL563">
            <v>0</v>
          </cell>
          <cell r="CM563">
            <v>0</v>
          </cell>
          <cell r="CN563">
            <v>0</v>
          </cell>
          <cell r="CO563">
            <v>0</v>
          </cell>
          <cell r="CP563">
            <v>0</v>
          </cell>
          <cell r="CQ563">
            <v>0</v>
          </cell>
        </row>
        <row r="564">
          <cell r="A564" t="str">
            <v>7.7.7.2</v>
          </cell>
          <cell r="B564" t="str">
            <v>DEA</v>
          </cell>
          <cell r="C564" t="str">
            <v>18.39.001</v>
          </cell>
          <cell r="D564" t="str">
            <v>599727-5</v>
          </cell>
          <cell r="E564" t="str">
            <v xml:space="preserve">LUMINÁRIA ARANDELA TIPO TARTARUGA EM ALUMÍNIO NA COR BRANCA, COM GRADE, PARA UMA LÂMPADA BASE E27, INCLUSIVE LÂMPADA LED BULBO DE 10W, E27, 220V, 5000K. FORNECIMENTO E INSTALAÇÃO.  </v>
          </cell>
          <cell r="F564" t="str">
            <v>un</v>
          </cell>
          <cell r="G564">
            <v>19</v>
          </cell>
          <cell r="H564">
            <v>0</v>
          </cell>
          <cell r="I564">
            <v>19</v>
          </cell>
          <cell r="J564">
            <v>82.93</v>
          </cell>
          <cell r="K564">
            <v>1575.67</v>
          </cell>
          <cell r="L564">
            <v>19.73</v>
          </cell>
          <cell r="M564">
            <v>374.87</v>
          </cell>
          <cell r="N564">
            <v>0</v>
          </cell>
          <cell r="O564">
            <v>0</v>
          </cell>
          <cell r="P564">
            <v>102.66000000000001</v>
          </cell>
          <cell r="Q564">
            <v>1950.54</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T564">
            <v>0</v>
          </cell>
          <cell r="BU564">
            <v>0</v>
          </cell>
          <cell r="BV564">
            <v>0</v>
          </cell>
          <cell r="BW564">
            <v>0</v>
          </cell>
          <cell r="BX564">
            <v>0</v>
          </cell>
          <cell r="BY564">
            <v>0</v>
          </cell>
          <cell r="BZ564">
            <v>0</v>
          </cell>
          <cell r="CA564">
            <v>0</v>
          </cell>
          <cell r="CB564">
            <v>0</v>
          </cell>
          <cell r="CC564">
            <v>0</v>
          </cell>
          <cell r="CD564">
            <v>0</v>
          </cell>
          <cell r="CE564">
            <v>0</v>
          </cell>
          <cell r="CF564">
            <v>0</v>
          </cell>
          <cell r="CG564">
            <v>0</v>
          </cell>
          <cell r="CH564">
            <v>0</v>
          </cell>
          <cell r="CI564">
            <v>0</v>
          </cell>
          <cell r="CJ564">
            <v>0</v>
          </cell>
          <cell r="CK564">
            <v>0</v>
          </cell>
          <cell r="CL564">
            <v>0</v>
          </cell>
          <cell r="CM564">
            <v>0</v>
          </cell>
          <cell r="CN564">
            <v>0</v>
          </cell>
          <cell r="CO564">
            <v>0</v>
          </cell>
          <cell r="CP564">
            <v>0</v>
          </cell>
          <cell r="CQ564">
            <v>0</v>
          </cell>
        </row>
        <row r="565">
          <cell r="A565" t="str">
            <v>7.7.7.3</v>
          </cell>
          <cell r="B565" t="str">
            <v>ELE-NZR</v>
          </cell>
          <cell r="C565" t="str">
            <v>18.39.039</v>
          </cell>
          <cell r="D565" t="str">
            <v>599728-3</v>
          </cell>
          <cell r="E565" t="str">
            <v xml:space="preserve">LUMINÁRIA RETANGULAR LED 36W DE EMBUTIR MEDIDAS APROXIMADAS *120 X 32* CM - 2060 LM - 6500K REF.: AVANT OU EQUIVALENTE – FORNECIMENTO E INSTALAÇÃO. </v>
          </cell>
          <cell r="F565" t="str">
            <v>un</v>
          </cell>
          <cell r="G565">
            <v>86</v>
          </cell>
          <cell r="H565">
            <v>0</v>
          </cell>
          <cell r="I565">
            <v>86</v>
          </cell>
          <cell r="J565">
            <v>213.33</v>
          </cell>
          <cell r="K565">
            <v>18346.38</v>
          </cell>
          <cell r="L565">
            <v>21.75</v>
          </cell>
          <cell r="M565">
            <v>1870.5</v>
          </cell>
          <cell r="N565">
            <v>0</v>
          </cell>
          <cell r="O565">
            <v>0</v>
          </cell>
          <cell r="P565">
            <v>235.08</v>
          </cell>
          <cell r="Q565">
            <v>20216.88</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0</v>
          </cell>
          <cell r="BQ565">
            <v>0</v>
          </cell>
          <cell r="BR565">
            <v>0</v>
          </cell>
          <cell r="BS565">
            <v>0</v>
          </cell>
          <cell r="BT565">
            <v>0</v>
          </cell>
          <cell r="BU565">
            <v>0</v>
          </cell>
          <cell r="BV565">
            <v>0</v>
          </cell>
          <cell r="BW565">
            <v>0</v>
          </cell>
          <cell r="BX565">
            <v>0</v>
          </cell>
          <cell r="BY565">
            <v>0</v>
          </cell>
          <cell r="BZ565">
            <v>0</v>
          </cell>
          <cell r="CA565">
            <v>0</v>
          </cell>
          <cell r="CB565">
            <v>0</v>
          </cell>
          <cell r="CC565">
            <v>0</v>
          </cell>
          <cell r="CD565">
            <v>0</v>
          </cell>
          <cell r="CE565">
            <v>0</v>
          </cell>
          <cell r="CF565">
            <v>0</v>
          </cell>
          <cell r="CG565">
            <v>0</v>
          </cell>
          <cell r="CH565">
            <v>0</v>
          </cell>
          <cell r="CI565">
            <v>0</v>
          </cell>
          <cell r="CJ565">
            <v>0</v>
          </cell>
          <cell r="CK565">
            <v>0</v>
          </cell>
          <cell r="CL565">
            <v>0</v>
          </cell>
          <cell r="CM565">
            <v>0</v>
          </cell>
          <cell r="CN565">
            <v>0</v>
          </cell>
          <cell r="CO565">
            <v>0</v>
          </cell>
          <cell r="CP565">
            <v>0</v>
          </cell>
          <cell r="CQ565">
            <v>0</v>
          </cell>
        </row>
        <row r="566">
          <cell r="A566" t="str">
            <v>7.7.7.4</v>
          </cell>
          <cell r="B566" t="str">
            <v>ELE-NZR</v>
          </cell>
          <cell r="C566" t="str">
            <v>18.48.042</v>
          </cell>
          <cell r="D566" t="str">
            <v>599743-7</v>
          </cell>
          <cell r="E566" t="str">
            <v>PONTO DE LUZ EXTERNA EM ALVENARIA, COMPOSTO POR FIAÇÃO EM CABO DE COBRE FLEXÍVEL DE 2,5MM², COM ISOLAÇÃO EM PVC E CLASSE TÉRMICA 70° C, ISOLAÇÃO 0,6/1,0kV. ELETRODUTO DE PVC CORRUGADO 3/4", ELETRODUTO DE PVC RÍGIDO DE 1" COM LUVA DE ROSCA INTERNA E DEMAIS ACESSÓRIOS - FORNECIMENTO E INSTALAÇÃO.</v>
          </cell>
          <cell r="F566" t="str">
            <v> pt</v>
          </cell>
          <cell r="G566">
            <v>19</v>
          </cell>
          <cell r="H566">
            <v>0</v>
          </cell>
          <cell r="I566">
            <v>19</v>
          </cell>
          <cell r="J566">
            <v>83.56</v>
          </cell>
          <cell r="K566">
            <v>1587.64</v>
          </cell>
          <cell r="L566">
            <v>80.650000000000006</v>
          </cell>
          <cell r="M566">
            <v>1532.3500000000001</v>
          </cell>
          <cell r="N566">
            <v>0</v>
          </cell>
          <cell r="O566">
            <v>0</v>
          </cell>
          <cell r="P566">
            <v>164.21</v>
          </cell>
          <cell r="Q566">
            <v>3119.99</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v>0</v>
          </cell>
          <cell r="BG566">
            <v>0</v>
          </cell>
          <cell r="BH566">
            <v>0</v>
          </cell>
          <cell r="BI566">
            <v>0</v>
          </cell>
          <cell r="BJ566">
            <v>0</v>
          </cell>
          <cell r="BK566">
            <v>0</v>
          </cell>
          <cell r="BL566">
            <v>0</v>
          </cell>
          <cell r="BM566">
            <v>0</v>
          </cell>
          <cell r="BN566">
            <v>0</v>
          </cell>
          <cell r="BO566">
            <v>0</v>
          </cell>
          <cell r="BP566">
            <v>0</v>
          </cell>
          <cell r="BQ566">
            <v>0</v>
          </cell>
          <cell r="BR566">
            <v>0</v>
          </cell>
          <cell r="BS566">
            <v>0</v>
          </cell>
          <cell r="BT566">
            <v>0</v>
          </cell>
          <cell r="BU566">
            <v>0</v>
          </cell>
          <cell r="BV566">
            <v>0</v>
          </cell>
          <cell r="BW566">
            <v>0</v>
          </cell>
          <cell r="BX566">
            <v>0</v>
          </cell>
          <cell r="BY566">
            <v>0</v>
          </cell>
          <cell r="BZ566">
            <v>0</v>
          </cell>
          <cell r="CA566">
            <v>0</v>
          </cell>
          <cell r="CB566">
            <v>0</v>
          </cell>
          <cell r="CC566">
            <v>0</v>
          </cell>
          <cell r="CD566">
            <v>0</v>
          </cell>
          <cell r="CE566">
            <v>0</v>
          </cell>
          <cell r="CF566">
            <v>0</v>
          </cell>
          <cell r="CG566">
            <v>0</v>
          </cell>
          <cell r="CH566">
            <v>0</v>
          </cell>
          <cell r="CI566">
            <v>0</v>
          </cell>
          <cell r="CJ566">
            <v>0</v>
          </cell>
          <cell r="CK566">
            <v>0</v>
          </cell>
          <cell r="CL566">
            <v>0</v>
          </cell>
          <cell r="CM566">
            <v>0</v>
          </cell>
          <cell r="CN566">
            <v>0</v>
          </cell>
          <cell r="CO566">
            <v>0</v>
          </cell>
          <cell r="CP566">
            <v>0</v>
          </cell>
          <cell r="CQ566">
            <v>0</v>
          </cell>
        </row>
        <row r="567">
          <cell r="A567" t="str">
            <v>7.7.7.5</v>
          </cell>
          <cell r="B567" t="str">
            <v>ELE-NZR</v>
          </cell>
          <cell r="C567" t="str">
            <v>18.48.041</v>
          </cell>
          <cell r="D567" t="str">
            <v>599745-3</v>
          </cell>
          <cell r="E567" t="str">
            <v>PONTO DE LUZ EXTERNA NO PISO, COMPOSTO POR FIAÇÃO EM CABO DE COBRE FLEXÍVEL DE 2,5MM², COM ISOLAÇÃO EM PVC E CLASSE TÉRMICA 70° C, ISOLAÇÃO 0,6/1,0kV. ELETRODUTO DE PVC RÍGIDO DE 3/4" COM LUVA DE ROSCA INTERNA E DEMAIS ACESSÓRIOS - FORNECIMENTO E INSTALAÇÃO.</v>
          </cell>
          <cell r="F567" t="str">
            <v> pt</v>
          </cell>
          <cell r="G567">
            <v>14</v>
          </cell>
          <cell r="H567">
            <v>0</v>
          </cell>
          <cell r="I567">
            <v>14</v>
          </cell>
          <cell r="J567">
            <v>83.75</v>
          </cell>
          <cell r="K567">
            <v>1172.5</v>
          </cell>
          <cell r="L567">
            <v>87.54</v>
          </cell>
          <cell r="M567">
            <v>1225.5600000000002</v>
          </cell>
          <cell r="N567">
            <v>0</v>
          </cell>
          <cell r="O567">
            <v>0</v>
          </cell>
          <cell r="P567">
            <v>171.29000000000002</v>
          </cell>
          <cell r="Q567">
            <v>2398.06</v>
          </cell>
          <cell r="R567">
            <v>0</v>
          </cell>
          <cell r="S567">
            <v>0</v>
          </cell>
          <cell r="T567">
            <v>0</v>
          </cell>
          <cell r="U567">
            <v>0</v>
          </cell>
          <cell r="V567">
            <v>0</v>
          </cell>
          <cell r="W567">
            <v>0</v>
          </cell>
          <cell r="X567">
            <v>0</v>
          </cell>
          <cell r="Y567">
            <v>0</v>
          </cell>
          <cell r="Z567">
            <v>0</v>
          </cell>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BT567">
            <v>0</v>
          </cell>
          <cell r="BU567">
            <v>0</v>
          </cell>
          <cell r="BV567">
            <v>0</v>
          </cell>
          <cell r="BW567">
            <v>0</v>
          </cell>
          <cell r="BX567">
            <v>0</v>
          </cell>
          <cell r="BY567">
            <v>0</v>
          </cell>
          <cell r="BZ567">
            <v>0</v>
          </cell>
          <cell r="CA567">
            <v>0</v>
          </cell>
          <cell r="CB567">
            <v>0</v>
          </cell>
          <cell r="CC567">
            <v>0</v>
          </cell>
          <cell r="CD567">
            <v>0</v>
          </cell>
          <cell r="CE567">
            <v>0</v>
          </cell>
          <cell r="CF567">
            <v>0</v>
          </cell>
          <cell r="CG567">
            <v>0</v>
          </cell>
          <cell r="CH567">
            <v>0</v>
          </cell>
          <cell r="CI567">
            <v>0</v>
          </cell>
          <cell r="CJ567">
            <v>0</v>
          </cell>
          <cell r="CK567">
            <v>0</v>
          </cell>
          <cell r="CL567">
            <v>0</v>
          </cell>
          <cell r="CM567">
            <v>0</v>
          </cell>
          <cell r="CN567">
            <v>0</v>
          </cell>
          <cell r="CO567">
            <v>0</v>
          </cell>
          <cell r="CP567">
            <v>0</v>
          </cell>
          <cell r="CQ567">
            <v>0</v>
          </cell>
        </row>
        <row r="568">
          <cell r="A568" t="str">
            <v>7.7.7.6</v>
          </cell>
          <cell r="B568" t="str">
            <v>ELE-NZR</v>
          </cell>
          <cell r="C568" t="str">
            <v>18.48.043</v>
          </cell>
          <cell r="D568" t="str">
            <v>599746-1</v>
          </cell>
          <cell r="E568" t="str">
            <v>PONTO DE LUZ EM TETO/PAREDE, COMPOSTO POR FIAÇÃO EM CABO DE COBRE FLEXÍVEL DE 2,5MM² E CABO MULTIPOLAR DE COBRE FLEXÍVEL 2,5MM² (CABO PP), COM ISOLAÇÃO EM PVC E CLASSE TÉRMICA 70° C, ISOLAÇÃO 750V. ELETRODUTO DE PVC RÍGIDO DE 3/4" COM LUVA DE ROSCA INTERNA E DEMAIS ACESSÓRIOS, DESDE O PONTO DE LUZ ATÉ O QUADRO DE DISTRIBUIÇÃO - FORNECIMENTO E INSTALAÇÃO.</v>
          </cell>
          <cell r="F568" t="str">
            <v> pt</v>
          </cell>
          <cell r="G568">
            <v>127</v>
          </cell>
          <cell r="H568">
            <v>0</v>
          </cell>
          <cell r="I568">
            <v>127</v>
          </cell>
          <cell r="J568">
            <v>57.86</v>
          </cell>
          <cell r="K568">
            <v>7348.22</v>
          </cell>
          <cell r="L568">
            <v>36.369999999999997</v>
          </cell>
          <cell r="M568">
            <v>4618.99</v>
          </cell>
          <cell r="N568">
            <v>0</v>
          </cell>
          <cell r="O568">
            <v>0</v>
          </cell>
          <cell r="P568">
            <v>94.22999999999999</v>
          </cell>
          <cell r="Q568">
            <v>11967.21</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v>
          </cell>
          <cell r="CD568">
            <v>0</v>
          </cell>
          <cell r="CE568">
            <v>0</v>
          </cell>
          <cell r="CF568">
            <v>0</v>
          </cell>
          <cell r="CG568">
            <v>0</v>
          </cell>
          <cell r="CH568">
            <v>0</v>
          </cell>
          <cell r="CI568">
            <v>0</v>
          </cell>
          <cell r="CJ568">
            <v>0</v>
          </cell>
          <cell r="CK568">
            <v>0</v>
          </cell>
          <cell r="CL568">
            <v>0</v>
          </cell>
          <cell r="CM568">
            <v>0</v>
          </cell>
          <cell r="CN568">
            <v>0</v>
          </cell>
          <cell r="CO568">
            <v>0</v>
          </cell>
          <cell r="CP568">
            <v>0</v>
          </cell>
          <cell r="CQ568">
            <v>0</v>
          </cell>
        </row>
        <row r="569">
          <cell r="A569" t="str">
            <v>7.7.7.7</v>
          </cell>
          <cell r="B569" t="str">
            <v>ELE-NZR</v>
          </cell>
          <cell r="C569" t="str">
            <v>18.39.037</v>
          </cell>
          <cell r="D569" t="str">
            <v>599748-8</v>
          </cell>
          <cell r="E569" t="str">
            <v>LUMINÁRIA PARA LÂMPADA DE EMBUTIR NO PISO LED PAR30 10/18W – FORNECIMENTO E INSTALAÇÃO.</v>
          </cell>
          <cell r="F569" t="str">
            <v>un</v>
          </cell>
          <cell r="G569">
            <v>5</v>
          </cell>
          <cell r="H569">
            <v>0</v>
          </cell>
          <cell r="I569">
            <v>5</v>
          </cell>
          <cell r="J569">
            <v>160</v>
          </cell>
          <cell r="K569">
            <v>800</v>
          </cell>
          <cell r="L569">
            <v>47.84</v>
          </cell>
          <cell r="M569">
            <v>239.20000000000002</v>
          </cell>
          <cell r="N569">
            <v>0</v>
          </cell>
          <cell r="O569">
            <v>0</v>
          </cell>
          <cell r="P569">
            <v>207.84</v>
          </cell>
          <cell r="Q569">
            <v>1039.2</v>
          </cell>
          <cell r="R569">
            <v>0</v>
          </cell>
          <cell r="S569">
            <v>0</v>
          </cell>
          <cell r="T569">
            <v>0</v>
          </cell>
          <cell r="U569">
            <v>0</v>
          </cell>
          <cell r="V569">
            <v>0</v>
          </cell>
          <cell r="W569">
            <v>0</v>
          </cell>
          <cell r="X569">
            <v>0</v>
          </cell>
          <cell r="Y569">
            <v>0</v>
          </cell>
          <cell r="Z569">
            <v>0</v>
          </cell>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BT569">
            <v>0</v>
          </cell>
          <cell r="BU569">
            <v>0</v>
          </cell>
          <cell r="BV569">
            <v>0</v>
          </cell>
          <cell r="BW569">
            <v>0</v>
          </cell>
          <cell r="BX569">
            <v>0</v>
          </cell>
          <cell r="BY569">
            <v>0</v>
          </cell>
          <cell r="BZ569">
            <v>0</v>
          </cell>
          <cell r="CA569">
            <v>0</v>
          </cell>
          <cell r="CB569">
            <v>0</v>
          </cell>
          <cell r="CC569">
            <v>0</v>
          </cell>
          <cell r="CD569">
            <v>0</v>
          </cell>
          <cell r="CE569">
            <v>0</v>
          </cell>
          <cell r="CF569">
            <v>0</v>
          </cell>
          <cell r="CG569">
            <v>0</v>
          </cell>
          <cell r="CH569">
            <v>0</v>
          </cell>
          <cell r="CI569">
            <v>0</v>
          </cell>
          <cell r="CJ569">
            <v>0</v>
          </cell>
          <cell r="CK569">
            <v>0</v>
          </cell>
          <cell r="CL569">
            <v>0</v>
          </cell>
          <cell r="CM569">
            <v>0</v>
          </cell>
          <cell r="CN569">
            <v>0</v>
          </cell>
          <cell r="CO569">
            <v>0</v>
          </cell>
          <cell r="CP569">
            <v>0</v>
          </cell>
          <cell r="CQ569">
            <v>0</v>
          </cell>
        </row>
        <row r="570">
          <cell r="A570" t="str">
            <v>7.7.7.8</v>
          </cell>
          <cell r="B570" t="str">
            <v>ELE-NZR</v>
          </cell>
          <cell r="C570" t="str">
            <v>18.39.036</v>
          </cell>
          <cell r="D570" t="str">
            <v>599749-6</v>
          </cell>
          <cell r="E570" t="str">
            <v>LUMINÁRIA ESPETO NO PISO PARA LED PAR38 12W – FORNECIMENTO E INSTALAÇÃO.</v>
          </cell>
          <cell r="F570" t="str">
            <v>un</v>
          </cell>
          <cell r="G570">
            <v>5</v>
          </cell>
          <cell r="H570">
            <v>0</v>
          </cell>
          <cell r="I570">
            <v>5</v>
          </cell>
          <cell r="J570">
            <v>134.83000000000001</v>
          </cell>
          <cell r="K570">
            <v>674.15000000000009</v>
          </cell>
          <cell r="L570">
            <v>38.26</v>
          </cell>
          <cell r="M570">
            <v>191.29999999999998</v>
          </cell>
          <cell r="N570">
            <v>0</v>
          </cell>
          <cell r="O570">
            <v>0</v>
          </cell>
          <cell r="P570">
            <v>173.09</v>
          </cell>
          <cell r="Q570">
            <v>865.45</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cell r="AS570">
            <v>0</v>
          </cell>
          <cell r="AT570">
            <v>0</v>
          </cell>
          <cell r="AU570">
            <v>0</v>
          </cell>
          <cell r="AV570">
            <v>0</v>
          </cell>
          <cell r="AW570">
            <v>0</v>
          </cell>
          <cell r="AX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BT570">
            <v>0</v>
          </cell>
          <cell r="BU570">
            <v>0</v>
          </cell>
          <cell r="BV570">
            <v>0</v>
          </cell>
          <cell r="BW570">
            <v>0</v>
          </cell>
          <cell r="BX570">
            <v>0</v>
          </cell>
          <cell r="BY570">
            <v>0</v>
          </cell>
          <cell r="BZ570">
            <v>0</v>
          </cell>
          <cell r="CA570">
            <v>0</v>
          </cell>
          <cell r="CB570">
            <v>0</v>
          </cell>
          <cell r="CC570">
            <v>0</v>
          </cell>
          <cell r="CD570">
            <v>0</v>
          </cell>
          <cell r="CE570">
            <v>0</v>
          </cell>
          <cell r="CF570">
            <v>0</v>
          </cell>
          <cell r="CG570">
            <v>0</v>
          </cell>
          <cell r="CH570">
            <v>0</v>
          </cell>
          <cell r="CI570">
            <v>0</v>
          </cell>
          <cell r="CJ570">
            <v>0</v>
          </cell>
          <cell r="CK570">
            <v>0</v>
          </cell>
          <cell r="CL570">
            <v>0</v>
          </cell>
          <cell r="CM570">
            <v>0</v>
          </cell>
          <cell r="CN570">
            <v>0</v>
          </cell>
          <cell r="CO570">
            <v>0</v>
          </cell>
          <cell r="CP570">
            <v>0</v>
          </cell>
          <cell r="CQ570">
            <v>0</v>
          </cell>
        </row>
        <row r="571">
          <cell r="A571" t="str">
            <v>7.7.7.9</v>
          </cell>
          <cell r="B571" t="str">
            <v>ELE-NZR</v>
          </cell>
          <cell r="C571" t="str">
            <v>18.39.038</v>
          </cell>
          <cell r="D571" t="str">
            <v>599750-0</v>
          </cell>
          <cell r="E571" t="str">
            <v>LUMINÁRIA TIPO SPOT DE EMBUTIR NO PISO LED 6W – FORNECIMENTO E INSTALAÇÃO.</v>
          </cell>
          <cell r="F571" t="str">
            <v>un</v>
          </cell>
          <cell r="G571">
            <v>4</v>
          </cell>
          <cell r="H571">
            <v>0</v>
          </cell>
          <cell r="I571">
            <v>4</v>
          </cell>
          <cell r="J571">
            <v>184.6</v>
          </cell>
          <cell r="K571">
            <v>738.4</v>
          </cell>
          <cell r="L571">
            <v>47.84</v>
          </cell>
          <cell r="M571">
            <v>191.36</v>
          </cell>
          <cell r="N571">
            <v>0</v>
          </cell>
          <cell r="O571">
            <v>0</v>
          </cell>
          <cell r="P571">
            <v>232.44</v>
          </cell>
          <cell r="Q571">
            <v>929.76</v>
          </cell>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cell r="AS571">
            <v>0</v>
          </cell>
          <cell r="AT571">
            <v>0</v>
          </cell>
          <cell r="AU571">
            <v>0</v>
          </cell>
          <cell r="AV571">
            <v>0</v>
          </cell>
          <cell r="AW571">
            <v>0</v>
          </cell>
          <cell r="AX571">
            <v>0</v>
          </cell>
          <cell r="AY571">
            <v>0</v>
          </cell>
          <cell r="AZ571">
            <v>0</v>
          </cell>
          <cell r="BA571">
            <v>0</v>
          </cell>
          <cell r="BB571">
            <v>0</v>
          </cell>
          <cell r="BC571">
            <v>0</v>
          </cell>
          <cell r="BD571">
            <v>0</v>
          </cell>
          <cell r="BE571">
            <v>0</v>
          </cell>
          <cell r="BF571">
            <v>0</v>
          </cell>
          <cell r="BG571">
            <v>0</v>
          </cell>
          <cell r="BH571">
            <v>0</v>
          </cell>
          <cell r="BI571">
            <v>0</v>
          </cell>
          <cell r="BJ571">
            <v>0</v>
          </cell>
          <cell r="BK571">
            <v>0</v>
          </cell>
          <cell r="BL571">
            <v>0</v>
          </cell>
          <cell r="BM571">
            <v>0</v>
          </cell>
          <cell r="BN571">
            <v>0</v>
          </cell>
          <cell r="BO571">
            <v>0</v>
          </cell>
          <cell r="BP571">
            <v>0</v>
          </cell>
          <cell r="BQ571">
            <v>0</v>
          </cell>
          <cell r="BR571">
            <v>0</v>
          </cell>
          <cell r="BS571">
            <v>0</v>
          </cell>
          <cell r="BT571">
            <v>0</v>
          </cell>
          <cell r="BU571">
            <v>0</v>
          </cell>
          <cell r="BV571">
            <v>0</v>
          </cell>
          <cell r="BW571">
            <v>0</v>
          </cell>
          <cell r="BX571">
            <v>0</v>
          </cell>
          <cell r="BY571">
            <v>0</v>
          </cell>
          <cell r="BZ571">
            <v>0</v>
          </cell>
          <cell r="CA571">
            <v>0</v>
          </cell>
          <cell r="CB571">
            <v>0</v>
          </cell>
          <cell r="CC571">
            <v>0</v>
          </cell>
          <cell r="CD571">
            <v>0</v>
          </cell>
          <cell r="CE571">
            <v>0</v>
          </cell>
          <cell r="CF571">
            <v>0</v>
          </cell>
          <cell r="CG571">
            <v>0</v>
          </cell>
          <cell r="CH571">
            <v>0</v>
          </cell>
          <cell r="CI571">
            <v>0</v>
          </cell>
          <cell r="CJ571">
            <v>0</v>
          </cell>
          <cell r="CK571">
            <v>0</v>
          </cell>
          <cell r="CL571">
            <v>0</v>
          </cell>
          <cell r="CM571">
            <v>0</v>
          </cell>
          <cell r="CN571">
            <v>0</v>
          </cell>
          <cell r="CO571">
            <v>0</v>
          </cell>
          <cell r="CP571">
            <v>0</v>
          </cell>
          <cell r="CQ571">
            <v>0</v>
          </cell>
        </row>
        <row r="572">
          <cell r="A572" t="str">
            <v>7.7.7.10</v>
          </cell>
          <cell r="B572" t="str">
            <v>ELE-NZR</v>
          </cell>
          <cell r="C572" t="str">
            <v>18.39.033</v>
          </cell>
          <cell r="D572" t="str">
            <v>599751-8</v>
          </cell>
          <cell r="E572" t="str">
            <v>FITA LED ECO 12V 10W/M, IP20, 3000K - FORNECIMENTO E INSTALAÇÃO. REFERÊNCIA STELLA OU EQUIVALENTE.</v>
          </cell>
          <cell r="F572" t="str">
            <v>m</v>
          </cell>
          <cell r="G572">
            <v>8</v>
          </cell>
          <cell r="H572">
            <v>0</v>
          </cell>
          <cell r="I572">
            <v>8</v>
          </cell>
          <cell r="J572">
            <v>14.23</v>
          </cell>
          <cell r="K572">
            <v>113.84</v>
          </cell>
          <cell r="L572">
            <v>4.62</v>
          </cell>
          <cell r="M572">
            <v>36.96</v>
          </cell>
          <cell r="N572">
            <v>0</v>
          </cell>
          <cell r="O572">
            <v>0</v>
          </cell>
          <cell r="P572">
            <v>18.850000000000001</v>
          </cell>
          <cell r="Q572">
            <v>150.80000000000001</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0</v>
          </cell>
          <cell r="BB572">
            <v>0</v>
          </cell>
          <cell r="BC572">
            <v>0</v>
          </cell>
          <cell r="BD572">
            <v>0</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BT572">
            <v>0</v>
          </cell>
          <cell r="BU572">
            <v>0</v>
          </cell>
          <cell r="BV572">
            <v>0</v>
          </cell>
          <cell r="BW572">
            <v>0</v>
          </cell>
          <cell r="BX572">
            <v>0</v>
          </cell>
          <cell r="BY572">
            <v>0</v>
          </cell>
          <cell r="BZ572">
            <v>0</v>
          </cell>
          <cell r="CA572">
            <v>0</v>
          </cell>
          <cell r="CB572">
            <v>0</v>
          </cell>
          <cell r="CC572">
            <v>0</v>
          </cell>
          <cell r="CD572">
            <v>0</v>
          </cell>
          <cell r="CE572">
            <v>0</v>
          </cell>
          <cell r="CF572">
            <v>0</v>
          </cell>
          <cell r="CG572">
            <v>0</v>
          </cell>
          <cell r="CH572">
            <v>0</v>
          </cell>
          <cell r="CI572">
            <v>0</v>
          </cell>
          <cell r="CJ572">
            <v>0</v>
          </cell>
          <cell r="CK572">
            <v>0</v>
          </cell>
          <cell r="CL572">
            <v>0</v>
          </cell>
          <cell r="CM572">
            <v>0</v>
          </cell>
          <cell r="CN572">
            <v>0</v>
          </cell>
          <cell r="CO572">
            <v>0</v>
          </cell>
          <cell r="CP572">
            <v>0</v>
          </cell>
          <cell r="CQ572">
            <v>0</v>
          </cell>
        </row>
        <row r="573">
          <cell r="A573" t="str">
            <v>7.7.7.11</v>
          </cell>
          <cell r="B573" t="str">
            <v>ELE-NZR</v>
          </cell>
          <cell r="C573" t="str">
            <v>18.39.034</v>
          </cell>
          <cell r="D573" t="str">
            <v>599752-6</v>
          </cell>
          <cell r="E573" t="str">
            <v>FITA LED PRO 24V 19W/M, IP20, 5000K - FORNECIMENTO E INSTALAÇÃO. REFERÊNCIA STELLA OU EQUIVALENTE.</v>
          </cell>
          <cell r="F573" t="str">
            <v>m</v>
          </cell>
          <cell r="G573">
            <v>51</v>
          </cell>
          <cell r="H573">
            <v>0</v>
          </cell>
          <cell r="I573">
            <v>51</v>
          </cell>
          <cell r="J573">
            <v>60.3</v>
          </cell>
          <cell r="K573">
            <v>3075.2999999999997</v>
          </cell>
          <cell r="L573">
            <v>4.62</v>
          </cell>
          <cell r="M573">
            <v>235.62</v>
          </cell>
          <cell r="N573">
            <v>0</v>
          </cell>
          <cell r="O573">
            <v>0</v>
          </cell>
          <cell r="P573">
            <v>64.92</v>
          </cell>
          <cell r="Q573">
            <v>3310.92</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cell r="AS573">
            <v>0</v>
          </cell>
          <cell r="AT573">
            <v>0</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BT573">
            <v>0</v>
          </cell>
          <cell r="BU573">
            <v>0</v>
          </cell>
          <cell r="BV573">
            <v>0</v>
          </cell>
          <cell r="BW573">
            <v>0</v>
          </cell>
          <cell r="BX573">
            <v>0</v>
          </cell>
          <cell r="BY573">
            <v>0</v>
          </cell>
          <cell r="BZ573">
            <v>0</v>
          </cell>
          <cell r="CA573">
            <v>0</v>
          </cell>
          <cell r="CB573">
            <v>0</v>
          </cell>
          <cell r="CC573">
            <v>0</v>
          </cell>
          <cell r="CD573">
            <v>0</v>
          </cell>
          <cell r="CE573">
            <v>0</v>
          </cell>
          <cell r="CF573">
            <v>0</v>
          </cell>
          <cell r="CG573">
            <v>0</v>
          </cell>
          <cell r="CH573">
            <v>0</v>
          </cell>
          <cell r="CI573">
            <v>0</v>
          </cell>
          <cell r="CJ573">
            <v>0</v>
          </cell>
          <cell r="CK573">
            <v>0</v>
          </cell>
          <cell r="CL573">
            <v>0</v>
          </cell>
          <cell r="CM573">
            <v>0</v>
          </cell>
          <cell r="CN573">
            <v>0</v>
          </cell>
          <cell r="CO573">
            <v>0</v>
          </cell>
          <cell r="CP573">
            <v>0</v>
          </cell>
          <cell r="CQ573">
            <v>0</v>
          </cell>
        </row>
        <row r="574">
          <cell r="A574" t="str">
            <v>7.7.7.12</v>
          </cell>
          <cell r="B574" t="str">
            <v>ELE-NZR</v>
          </cell>
          <cell r="C574" t="str">
            <v>18.39.035</v>
          </cell>
          <cell r="D574" t="str">
            <v>599753-4</v>
          </cell>
          <cell r="E574" t="str">
            <v>FITA LED EVO 24V 12W/M, IP20, RGBW - FORNECIMENTO E INSTALAÇÃO. REFERÊNCIA STELLA OU EQUIVALENTE.</v>
          </cell>
          <cell r="F574" t="str">
            <v>m</v>
          </cell>
          <cell r="G574">
            <v>19</v>
          </cell>
          <cell r="H574">
            <v>0</v>
          </cell>
          <cell r="I574">
            <v>19</v>
          </cell>
          <cell r="J574">
            <v>88.75</v>
          </cell>
          <cell r="K574">
            <v>1686.25</v>
          </cell>
          <cell r="L574">
            <v>4.62</v>
          </cell>
          <cell r="M574">
            <v>87.78</v>
          </cell>
          <cell r="N574">
            <v>0</v>
          </cell>
          <cell r="O574">
            <v>0</v>
          </cell>
          <cell r="P574">
            <v>93.37</v>
          </cell>
          <cell r="Q574">
            <v>1774.03</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cell r="AS574">
            <v>0</v>
          </cell>
          <cell r="AT574">
            <v>0</v>
          </cell>
          <cell r="AU574">
            <v>0</v>
          </cell>
          <cell r="AV574">
            <v>0</v>
          </cell>
          <cell r="AW574">
            <v>0</v>
          </cell>
          <cell r="AX574">
            <v>0</v>
          </cell>
          <cell r="AY574">
            <v>0</v>
          </cell>
          <cell r="AZ574">
            <v>0</v>
          </cell>
          <cell r="BA574">
            <v>0</v>
          </cell>
          <cell r="BB574">
            <v>0</v>
          </cell>
          <cell r="BC574">
            <v>0</v>
          </cell>
          <cell r="BD574">
            <v>0</v>
          </cell>
          <cell r="BE574">
            <v>0</v>
          </cell>
          <cell r="BF574">
            <v>0</v>
          </cell>
          <cell r="BG574">
            <v>0</v>
          </cell>
          <cell r="BH574">
            <v>0</v>
          </cell>
          <cell r="BI574">
            <v>0</v>
          </cell>
          <cell r="BJ574">
            <v>0</v>
          </cell>
          <cell r="BK574">
            <v>0</v>
          </cell>
          <cell r="BL574">
            <v>0</v>
          </cell>
          <cell r="BM574">
            <v>0</v>
          </cell>
          <cell r="BN574">
            <v>0</v>
          </cell>
          <cell r="BO574">
            <v>0</v>
          </cell>
          <cell r="BP574">
            <v>0</v>
          </cell>
          <cell r="BQ574">
            <v>0</v>
          </cell>
          <cell r="BR574">
            <v>0</v>
          </cell>
          <cell r="BS574">
            <v>0</v>
          </cell>
          <cell r="BT574">
            <v>0</v>
          </cell>
          <cell r="BU574">
            <v>0</v>
          </cell>
          <cell r="BV574">
            <v>0</v>
          </cell>
          <cell r="BW574">
            <v>0</v>
          </cell>
          <cell r="BX574">
            <v>0</v>
          </cell>
          <cell r="BY574">
            <v>0</v>
          </cell>
          <cell r="BZ574">
            <v>0</v>
          </cell>
          <cell r="CA574">
            <v>0</v>
          </cell>
          <cell r="CB574">
            <v>0</v>
          </cell>
          <cell r="CC574">
            <v>0</v>
          </cell>
          <cell r="CD574">
            <v>0</v>
          </cell>
          <cell r="CE574">
            <v>0</v>
          </cell>
          <cell r="CF574">
            <v>0</v>
          </cell>
          <cell r="CG574">
            <v>0</v>
          </cell>
          <cell r="CH574">
            <v>0</v>
          </cell>
          <cell r="CI574">
            <v>0</v>
          </cell>
          <cell r="CJ574">
            <v>0</v>
          </cell>
          <cell r="CK574">
            <v>0</v>
          </cell>
          <cell r="CL574">
            <v>0</v>
          </cell>
          <cell r="CM574">
            <v>0</v>
          </cell>
          <cell r="CN574">
            <v>0</v>
          </cell>
          <cell r="CO574">
            <v>0</v>
          </cell>
          <cell r="CP574">
            <v>0</v>
          </cell>
          <cell r="CQ574">
            <v>0</v>
          </cell>
        </row>
        <row r="575">
          <cell r="A575" t="str">
            <v>7.7.8.</v>
          </cell>
          <cell r="E575" t="str">
            <v>Segmento de transporte de cabos</v>
          </cell>
          <cell r="H575">
            <v>0</v>
          </cell>
          <cell r="I575">
            <v>0</v>
          </cell>
          <cell r="K575">
            <v>0</v>
          </cell>
          <cell r="M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cell r="AS575">
            <v>0</v>
          </cell>
          <cell r="AT575">
            <v>0</v>
          </cell>
          <cell r="AU575">
            <v>0</v>
          </cell>
          <cell r="AV575">
            <v>0</v>
          </cell>
          <cell r="AW575">
            <v>0</v>
          </cell>
          <cell r="AX575">
            <v>0</v>
          </cell>
          <cell r="AY575">
            <v>0</v>
          </cell>
          <cell r="AZ575">
            <v>0</v>
          </cell>
          <cell r="BA575">
            <v>0</v>
          </cell>
          <cell r="BB575">
            <v>0</v>
          </cell>
          <cell r="BC575">
            <v>0</v>
          </cell>
          <cell r="BD575">
            <v>0</v>
          </cell>
          <cell r="BE575">
            <v>0</v>
          </cell>
          <cell r="BF575">
            <v>0</v>
          </cell>
          <cell r="BG575">
            <v>0</v>
          </cell>
          <cell r="BH575">
            <v>0</v>
          </cell>
          <cell r="BI575">
            <v>0</v>
          </cell>
          <cell r="BJ575">
            <v>0</v>
          </cell>
          <cell r="BK575">
            <v>0</v>
          </cell>
          <cell r="BL575">
            <v>0</v>
          </cell>
          <cell r="BM575">
            <v>0</v>
          </cell>
          <cell r="BN575">
            <v>0</v>
          </cell>
          <cell r="BO575">
            <v>0</v>
          </cell>
          <cell r="BP575">
            <v>0</v>
          </cell>
          <cell r="BQ575">
            <v>0</v>
          </cell>
          <cell r="BR575">
            <v>0</v>
          </cell>
          <cell r="BS575">
            <v>0</v>
          </cell>
          <cell r="BT575">
            <v>0</v>
          </cell>
          <cell r="BU575">
            <v>0</v>
          </cell>
          <cell r="BV575">
            <v>0</v>
          </cell>
          <cell r="BW575">
            <v>0</v>
          </cell>
          <cell r="BX575">
            <v>0</v>
          </cell>
          <cell r="BY575">
            <v>0</v>
          </cell>
          <cell r="BZ575">
            <v>0</v>
          </cell>
          <cell r="CA575">
            <v>0</v>
          </cell>
          <cell r="CB575">
            <v>0</v>
          </cell>
          <cell r="CC575">
            <v>0</v>
          </cell>
          <cell r="CD575">
            <v>0</v>
          </cell>
          <cell r="CE575">
            <v>0</v>
          </cell>
          <cell r="CF575">
            <v>0</v>
          </cell>
          <cell r="CG575">
            <v>0</v>
          </cell>
          <cell r="CH575">
            <v>0</v>
          </cell>
          <cell r="CI575">
            <v>0</v>
          </cell>
          <cell r="CJ575">
            <v>0</v>
          </cell>
          <cell r="CK575">
            <v>0</v>
          </cell>
          <cell r="CL575">
            <v>0</v>
          </cell>
          <cell r="CM575">
            <v>0</v>
          </cell>
          <cell r="CN575">
            <v>0</v>
          </cell>
          <cell r="CO575">
            <v>0</v>
          </cell>
          <cell r="CP575">
            <v>0</v>
          </cell>
          <cell r="CQ575">
            <v>0</v>
          </cell>
        </row>
        <row r="576">
          <cell r="A576" t="str">
            <v>7.7.8.1</v>
          </cell>
          <cell r="B576" t="str">
            <v>ELE-NZR</v>
          </cell>
          <cell r="C576" t="str">
            <v>18.23.029</v>
          </cell>
          <cell r="D576" t="str">
            <v>437077-5</v>
          </cell>
          <cell r="E576" t="str">
            <v xml:space="preserve">ELETROCALHA PERFURADA, GALVANIZADA, DIM.: 50X50MM, CHAPA 22, INCLUSIVE CONEXÕES, ACESSÓRIOS DE DERIVAÇÃO, MATERIAIS PARA FIXAÇÃO E SUSTENTAÇÃO. FORNECIMENTO E INSTALAÇÃO.       </v>
          </cell>
          <cell r="F576" t="str">
            <v>m</v>
          </cell>
          <cell r="G576">
            <v>50.13</v>
          </cell>
          <cell r="H576">
            <v>0</v>
          </cell>
          <cell r="I576">
            <v>50.13</v>
          </cell>
          <cell r="J576">
            <v>28.27</v>
          </cell>
          <cell r="K576">
            <v>1417.1751000000002</v>
          </cell>
          <cell r="L576">
            <v>43.04</v>
          </cell>
          <cell r="M576">
            <v>2157.5952000000002</v>
          </cell>
          <cell r="N576">
            <v>0</v>
          </cell>
          <cell r="O576">
            <v>0</v>
          </cell>
          <cell r="P576">
            <v>71.31</v>
          </cell>
          <cell r="Q576">
            <v>3574.77</v>
          </cell>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cell r="AS576">
            <v>0</v>
          </cell>
          <cell r="AT576">
            <v>0</v>
          </cell>
          <cell r="AU576">
            <v>0</v>
          </cell>
          <cell r="AV576">
            <v>0</v>
          </cell>
          <cell r="AW576">
            <v>0</v>
          </cell>
          <cell r="AX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BT576">
            <v>0</v>
          </cell>
          <cell r="BU576">
            <v>0</v>
          </cell>
          <cell r="BV576">
            <v>0</v>
          </cell>
          <cell r="BW576">
            <v>0</v>
          </cell>
          <cell r="BX576">
            <v>0</v>
          </cell>
          <cell r="BY576">
            <v>0</v>
          </cell>
          <cell r="BZ576">
            <v>0</v>
          </cell>
          <cell r="CA576">
            <v>0</v>
          </cell>
          <cell r="CB576">
            <v>0</v>
          </cell>
          <cell r="CC576">
            <v>0</v>
          </cell>
          <cell r="CD576">
            <v>0</v>
          </cell>
          <cell r="CE576">
            <v>0</v>
          </cell>
          <cell r="CF576">
            <v>0</v>
          </cell>
          <cell r="CG576">
            <v>0</v>
          </cell>
          <cell r="CH576">
            <v>0</v>
          </cell>
          <cell r="CI576">
            <v>0</v>
          </cell>
          <cell r="CJ576">
            <v>0</v>
          </cell>
          <cell r="CK576">
            <v>0</v>
          </cell>
          <cell r="CL576">
            <v>0</v>
          </cell>
          <cell r="CM576">
            <v>0</v>
          </cell>
          <cell r="CN576">
            <v>0</v>
          </cell>
          <cell r="CO576">
            <v>0</v>
          </cell>
          <cell r="CP576">
            <v>0</v>
          </cell>
          <cell r="CQ576">
            <v>0</v>
          </cell>
        </row>
        <row r="577">
          <cell r="A577" t="str">
            <v>7.7.8.2</v>
          </cell>
          <cell r="B577" t="str">
            <v>SINAPI</v>
          </cell>
          <cell r="C577" t="str">
            <v>91890</v>
          </cell>
          <cell r="D577" t="str">
            <v>430166-8</v>
          </cell>
          <cell r="E577" t="str">
            <v>CURVA 90 GRAUS PARA ELETRODUTO, PVC, ROSCÁVEL, DN 25 MM (3/4"), PARA CIRCUITOS TERMINAIS, INSTALADA EM FORRO - FORNECIMENTO E INSTALAÇÃO. AF_03/2023</v>
          </cell>
          <cell r="F577" t="str">
            <v>un</v>
          </cell>
          <cell r="G577">
            <v>179</v>
          </cell>
          <cell r="H577">
            <v>0</v>
          </cell>
          <cell r="I577">
            <v>179</v>
          </cell>
          <cell r="J577">
            <v>5.15</v>
          </cell>
          <cell r="K577">
            <v>921.85</v>
          </cell>
          <cell r="L577">
            <v>9.83</v>
          </cell>
          <cell r="M577">
            <v>1759.57</v>
          </cell>
          <cell r="N577">
            <v>0</v>
          </cell>
          <cell r="O577">
            <v>0</v>
          </cell>
          <cell r="P577">
            <v>14.98</v>
          </cell>
          <cell r="Q577">
            <v>2681.42</v>
          </cell>
          <cell r="R577">
            <v>0</v>
          </cell>
          <cell r="S577">
            <v>0</v>
          </cell>
          <cell r="T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cell r="AW577">
            <v>0</v>
          </cell>
          <cell r="AX577">
            <v>0</v>
          </cell>
          <cell r="AY577">
            <v>0</v>
          </cell>
          <cell r="AZ577">
            <v>0</v>
          </cell>
          <cell r="BA577">
            <v>0</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BT577">
            <v>0</v>
          </cell>
          <cell r="BU577">
            <v>0</v>
          </cell>
          <cell r="BV577">
            <v>0</v>
          </cell>
          <cell r="BW577">
            <v>0</v>
          </cell>
          <cell r="BX577">
            <v>0</v>
          </cell>
          <cell r="BY577">
            <v>0</v>
          </cell>
          <cell r="BZ577">
            <v>0</v>
          </cell>
          <cell r="CA577">
            <v>0</v>
          </cell>
          <cell r="CB577">
            <v>0</v>
          </cell>
          <cell r="CC577">
            <v>0</v>
          </cell>
          <cell r="CD577">
            <v>0</v>
          </cell>
          <cell r="CE577">
            <v>0</v>
          </cell>
          <cell r="CF577">
            <v>0</v>
          </cell>
          <cell r="CG577">
            <v>0</v>
          </cell>
          <cell r="CH577">
            <v>0</v>
          </cell>
          <cell r="CI577">
            <v>0</v>
          </cell>
          <cell r="CJ577">
            <v>0</v>
          </cell>
          <cell r="CK577">
            <v>0</v>
          </cell>
          <cell r="CL577">
            <v>0</v>
          </cell>
          <cell r="CM577">
            <v>0</v>
          </cell>
          <cell r="CN577">
            <v>0</v>
          </cell>
          <cell r="CO577">
            <v>0</v>
          </cell>
          <cell r="CP577">
            <v>0</v>
          </cell>
          <cell r="CQ577">
            <v>0</v>
          </cell>
        </row>
        <row r="578">
          <cell r="A578" t="str">
            <v>7.7.9.</v>
          </cell>
          <cell r="E578" t="str">
            <v>Tomada</v>
          </cell>
          <cell r="H578">
            <v>0</v>
          </cell>
          <cell r="I578">
            <v>0</v>
          </cell>
          <cell r="K578">
            <v>0</v>
          </cell>
          <cell r="M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v>0</v>
          </cell>
          <cell r="BG578">
            <v>0</v>
          </cell>
          <cell r="BH578">
            <v>0</v>
          </cell>
          <cell r="BI578">
            <v>0</v>
          </cell>
          <cell r="BJ578">
            <v>0</v>
          </cell>
          <cell r="BK578">
            <v>0</v>
          </cell>
          <cell r="BL578">
            <v>0</v>
          </cell>
          <cell r="BM578">
            <v>0</v>
          </cell>
          <cell r="BN578">
            <v>0</v>
          </cell>
          <cell r="BO578">
            <v>0</v>
          </cell>
          <cell r="BP578">
            <v>0</v>
          </cell>
          <cell r="BQ578">
            <v>0</v>
          </cell>
          <cell r="BR578">
            <v>0</v>
          </cell>
          <cell r="BS578">
            <v>0</v>
          </cell>
          <cell r="BT578">
            <v>0</v>
          </cell>
          <cell r="BU578">
            <v>0</v>
          </cell>
          <cell r="BV578">
            <v>0</v>
          </cell>
          <cell r="BW578">
            <v>0</v>
          </cell>
          <cell r="BX578">
            <v>0</v>
          </cell>
          <cell r="BY578">
            <v>0</v>
          </cell>
          <cell r="BZ578">
            <v>0</v>
          </cell>
          <cell r="CA578">
            <v>0</v>
          </cell>
          <cell r="CB578">
            <v>0</v>
          </cell>
          <cell r="CC578">
            <v>0</v>
          </cell>
          <cell r="CD578">
            <v>0</v>
          </cell>
          <cell r="CE578">
            <v>0</v>
          </cell>
          <cell r="CF578">
            <v>0</v>
          </cell>
          <cell r="CG578">
            <v>0</v>
          </cell>
          <cell r="CH578">
            <v>0</v>
          </cell>
          <cell r="CI578">
            <v>0</v>
          </cell>
          <cell r="CJ578">
            <v>0</v>
          </cell>
          <cell r="CK578">
            <v>0</v>
          </cell>
          <cell r="CL578">
            <v>0</v>
          </cell>
          <cell r="CM578">
            <v>0</v>
          </cell>
          <cell r="CN578">
            <v>0</v>
          </cell>
          <cell r="CO578">
            <v>0</v>
          </cell>
          <cell r="CP578">
            <v>0</v>
          </cell>
          <cell r="CQ578">
            <v>0</v>
          </cell>
        </row>
        <row r="579">
          <cell r="A579" t="str">
            <v>7.7.9.1</v>
          </cell>
          <cell r="B579" t="str">
            <v>ELE-NZR</v>
          </cell>
          <cell r="C579" t="str">
            <v>18.48.062</v>
          </cell>
          <cell r="D579" t="str">
            <v>599758-5</v>
          </cell>
          <cell r="E579" t="str">
            <v>PONTO PARA TOMADA 2P+T EM ALVENARIA, COMPOSTO POR FIAÇÃO EM CABO DE COBRE FLEXÍVEL DE 2,5MM² E 4,0MM², COM ISOLAÇÃO EM PVC, ANTICHAMA E CLASSE TÉRMICA 70° C E ISOLAÇÃO 750V. ELETRODUTO DE PVC CORRUGADO 3/4", ELETRODUTO DE PVC RÍGIDO DE 3/4", ELETRODUTO DE PVC RÍGIDO DE 1" COM LUVA DE ROSCA INTERNA E DEMAIS ACESSÓRIOS - FORNECIMENTO E INSTALAÇÃO.</v>
          </cell>
          <cell r="F579" t="str">
            <v> pt</v>
          </cell>
          <cell r="G579">
            <v>47</v>
          </cell>
          <cell r="H579">
            <v>0</v>
          </cell>
          <cell r="I579">
            <v>47</v>
          </cell>
          <cell r="J579">
            <v>96.81</v>
          </cell>
          <cell r="K579">
            <v>4550.07</v>
          </cell>
          <cell r="L579">
            <v>89.23</v>
          </cell>
          <cell r="M579">
            <v>4193.8100000000004</v>
          </cell>
          <cell r="N579">
            <v>0</v>
          </cell>
          <cell r="O579">
            <v>0</v>
          </cell>
          <cell r="P579">
            <v>186.04000000000002</v>
          </cell>
          <cell r="Q579">
            <v>8743.8799999999992</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cell r="AW579">
            <v>0</v>
          </cell>
          <cell r="AX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BT579">
            <v>0</v>
          </cell>
          <cell r="BU579">
            <v>0</v>
          </cell>
          <cell r="BV579">
            <v>0</v>
          </cell>
          <cell r="BW579">
            <v>0</v>
          </cell>
          <cell r="BX579">
            <v>0</v>
          </cell>
          <cell r="BY579">
            <v>0</v>
          </cell>
          <cell r="BZ579">
            <v>0</v>
          </cell>
          <cell r="CA579">
            <v>0</v>
          </cell>
          <cell r="CB579">
            <v>0</v>
          </cell>
          <cell r="CC579">
            <v>0</v>
          </cell>
          <cell r="CD579">
            <v>0</v>
          </cell>
          <cell r="CE579">
            <v>0</v>
          </cell>
          <cell r="CF579">
            <v>0</v>
          </cell>
          <cell r="CG579">
            <v>0</v>
          </cell>
          <cell r="CH579">
            <v>0</v>
          </cell>
          <cell r="CI579">
            <v>0</v>
          </cell>
          <cell r="CJ579">
            <v>0</v>
          </cell>
          <cell r="CK579">
            <v>0</v>
          </cell>
          <cell r="CL579">
            <v>0</v>
          </cell>
          <cell r="CM579">
            <v>0</v>
          </cell>
          <cell r="CN579">
            <v>0</v>
          </cell>
          <cell r="CO579">
            <v>0</v>
          </cell>
          <cell r="CP579">
            <v>0</v>
          </cell>
          <cell r="CQ579">
            <v>0</v>
          </cell>
        </row>
        <row r="580">
          <cell r="A580" t="str">
            <v>7.7.9.2</v>
          </cell>
          <cell r="B580" t="str">
            <v>ELE-NZR</v>
          </cell>
          <cell r="C580" t="str">
            <v>18.48.063</v>
          </cell>
          <cell r="D580" t="str">
            <v>599759-3</v>
          </cell>
          <cell r="E580" t="str">
            <v>PONTO PARA TOMADA 2P+T DE NO PISO, COMPOSTO POR FIAÇÃO EM CABO DE COBRE FLEXÍVEL DE 2,5MM² E 4,0MM², COM ISOLAÇÃO EM PVC, ANTICHAMA E CLASSE TÉRMICA 70° C E ISOLAÇÃO 750V. ELETRODUTO DE PVC CORRUGADO 3/4", ELETRODUTO DE PVC RÍGIDO DE 3/4", ELETRODUTO DE PVC RÍGIDO DE 1" COM LUVA DE ROSCA INTERNA E DEMAIS ACESSÓRIOS - FORNECIMENTO E INSTALAÇÃO.</v>
          </cell>
          <cell r="F580" t="str">
            <v> pt</v>
          </cell>
          <cell r="G580">
            <v>9</v>
          </cell>
          <cell r="H580">
            <v>0</v>
          </cell>
          <cell r="I580">
            <v>9</v>
          </cell>
          <cell r="J580">
            <v>145.4</v>
          </cell>
          <cell r="K580">
            <v>1308.6000000000001</v>
          </cell>
          <cell r="L580">
            <v>130.99</v>
          </cell>
          <cell r="M580">
            <v>1178.9100000000001</v>
          </cell>
          <cell r="N580">
            <v>0</v>
          </cell>
          <cell r="O580">
            <v>0</v>
          </cell>
          <cell r="P580">
            <v>276.39</v>
          </cell>
          <cell r="Q580">
            <v>2487.5100000000002</v>
          </cell>
          <cell r="R580">
            <v>0</v>
          </cell>
          <cell r="S580">
            <v>0</v>
          </cell>
          <cell r="T580">
            <v>0</v>
          </cell>
          <cell r="U580">
            <v>0</v>
          </cell>
          <cell r="V580">
            <v>0</v>
          </cell>
          <cell r="W580">
            <v>0</v>
          </cell>
          <cell r="X580">
            <v>0</v>
          </cell>
          <cell r="Y580">
            <v>0</v>
          </cell>
          <cell r="Z580">
            <v>0</v>
          </cell>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cell r="AW580">
            <v>0</v>
          </cell>
          <cell r="AX580">
            <v>0</v>
          </cell>
          <cell r="AY580">
            <v>0</v>
          </cell>
          <cell r="AZ580">
            <v>0</v>
          </cell>
          <cell r="BA580">
            <v>0</v>
          </cell>
          <cell r="BB580">
            <v>0</v>
          </cell>
          <cell r="BC580">
            <v>0</v>
          </cell>
          <cell r="BD580">
            <v>0</v>
          </cell>
          <cell r="BE580">
            <v>0</v>
          </cell>
          <cell r="BF580">
            <v>0</v>
          </cell>
          <cell r="BG580">
            <v>0</v>
          </cell>
          <cell r="BH580">
            <v>0</v>
          </cell>
          <cell r="BI580">
            <v>0</v>
          </cell>
          <cell r="BJ580">
            <v>0</v>
          </cell>
          <cell r="BK580">
            <v>0</v>
          </cell>
          <cell r="BL580">
            <v>0</v>
          </cell>
          <cell r="BM580">
            <v>0</v>
          </cell>
          <cell r="BN580">
            <v>0</v>
          </cell>
          <cell r="BO580">
            <v>0</v>
          </cell>
          <cell r="BP580">
            <v>0</v>
          </cell>
          <cell r="BQ580">
            <v>0</v>
          </cell>
          <cell r="BR580">
            <v>0</v>
          </cell>
          <cell r="BS580">
            <v>0</v>
          </cell>
          <cell r="BT580">
            <v>0</v>
          </cell>
          <cell r="BU580">
            <v>0</v>
          </cell>
          <cell r="BV580">
            <v>0</v>
          </cell>
          <cell r="BW580">
            <v>0</v>
          </cell>
          <cell r="BX580">
            <v>0</v>
          </cell>
          <cell r="BY580">
            <v>0</v>
          </cell>
          <cell r="BZ580">
            <v>0</v>
          </cell>
          <cell r="CA580">
            <v>0</v>
          </cell>
          <cell r="CB580">
            <v>0</v>
          </cell>
          <cell r="CC580">
            <v>0</v>
          </cell>
          <cell r="CD580">
            <v>0</v>
          </cell>
          <cell r="CE580">
            <v>0</v>
          </cell>
          <cell r="CF580">
            <v>0</v>
          </cell>
          <cell r="CG580">
            <v>0</v>
          </cell>
          <cell r="CH580">
            <v>0</v>
          </cell>
          <cell r="CI580">
            <v>0</v>
          </cell>
          <cell r="CJ580">
            <v>0</v>
          </cell>
          <cell r="CK580">
            <v>0</v>
          </cell>
          <cell r="CL580">
            <v>0</v>
          </cell>
          <cell r="CM580">
            <v>0</v>
          </cell>
          <cell r="CN580">
            <v>0</v>
          </cell>
          <cell r="CO580">
            <v>0</v>
          </cell>
          <cell r="CP580">
            <v>0</v>
          </cell>
          <cell r="CQ580">
            <v>0</v>
          </cell>
        </row>
        <row r="581">
          <cell r="A581" t="str">
            <v>7.7.9.3</v>
          </cell>
          <cell r="B581" t="str">
            <v>ELE-NZR</v>
          </cell>
          <cell r="C581" t="str">
            <v>18.48.049</v>
          </cell>
          <cell r="D581" t="str">
            <v>564514-0</v>
          </cell>
          <cell r="E581" t="str">
            <v>PONTO PARA TOMADA 2P+T DE EMERGÊNCIA EM ALVENARIA, COMPOSTO POR FIAÇÃO EM CABO DE COBRE FLEXÍVEL DE 2,5MM², COM ISOLAÇÃO EM PVC, ANTICHAMA E CLASSE TÉRMICA 70° C E ISOLAÇÃO 750V. ELETRODUTO DE PVC CORRUGADO 3/4", ELETRODUTO DE PVC RÍGIDO DE 3/4" COM LUVA DE ROSCA INTERNA E DEMAIS ACESSÓRIOS - FORNECIMENTO E INSTALAÇÃO.</v>
          </cell>
          <cell r="F581" t="str">
            <v> pt</v>
          </cell>
          <cell r="G581">
            <v>13</v>
          </cell>
          <cell r="H581">
            <v>0</v>
          </cell>
          <cell r="I581">
            <v>13</v>
          </cell>
          <cell r="J581">
            <v>96.98</v>
          </cell>
          <cell r="K581">
            <v>1260.74</v>
          </cell>
          <cell r="L581">
            <v>91.3</v>
          </cell>
          <cell r="M581">
            <v>1186.8999999999999</v>
          </cell>
          <cell r="N581">
            <v>0</v>
          </cell>
          <cell r="O581">
            <v>0</v>
          </cell>
          <cell r="P581">
            <v>188.28</v>
          </cell>
          <cell r="Q581">
            <v>2447.64</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cell r="AW581">
            <v>0</v>
          </cell>
          <cell r="AX581">
            <v>0</v>
          </cell>
          <cell r="AY581">
            <v>0</v>
          </cell>
          <cell r="AZ581">
            <v>0</v>
          </cell>
          <cell r="BA581">
            <v>0</v>
          </cell>
          <cell r="BB581">
            <v>0</v>
          </cell>
          <cell r="BC581">
            <v>0</v>
          </cell>
          <cell r="BD581">
            <v>0</v>
          </cell>
          <cell r="BE581">
            <v>0</v>
          </cell>
          <cell r="BF581">
            <v>0</v>
          </cell>
          <cell r="BG581">
            <v>0</v>
          </cell>
          <cell r="BH581">
            <v>0</v>
          </cell>
          <cell r="BI581">
            <v>0</v>
          </cell>
          <cell r="BJ581">
            <v>0</v>
          </cell>
          <cell r="BK581">
            <v>0</v>
          </cell>
          <cell r="BL581">
            <v>0</v>
          </cell>
          <cell r="BM581">
            <v>0</v>
          </cell>
          <cell r="BN581">
            <v>0</v>
          </cell>
          <cell r="BO581">
            <v>0</v>
          </cell>
          <cell r="BP581">
            <v>0</v>
          </cell>
          <cell r="BQ581">
            <v>0</v>
          </cell>
          <cell r="BR581">
            <v>0</v>
          </cell>
          <cell r="BS581">
            <v>0</v>
          </cell>
          <cell r="BT581">
            <v>0</v>
          </cell>
          <cell r="BU581">
            <v>0</v>
          </cell>
          <cell r="BV581">
            <v>0</v>
          </cell>
          <cell r="BW581">
            <v>0</v>
          </cell>
          <cell r="BX581">
            <v>0</v>
          </cell>
          <cell r="BY581">
            <v>0</v>
          </cell>
          <cell r="BZ581">
            <v>0</v>
          </cell>
          <cell r="CA581">
            <v>0</v>
          </cell>
          <cell r="CB581">
            <v>0</v>
          </cell>
          <cell r="CC581">
            <v>0</v>
          </cell>
          <cell r="CD581">
            <v>0</v>
          </cell>
          <cell r="CE581">
            <v>0</v>
          </cell>
          <cell r="CF581">
            <v>0</v>
          </cell>
          <cell r="CG581">
            <v>0</v>
          </cell>
          <cell r="CH581">
            <v>0</v>
          </cell>
          <cell r="CI581">
            <v>0</v>
          </cell>
          <cell r="CJ581">
            <v>0</v>
          </cell>
          <cell r="CK581">
            <v>0</v>
          </cell>
          <cell r="CL581">
            <v>0</v>
          </cell>
          <cell r="CM581">
            <v>0</v>
          </cell>
          <cell r="CN581">
            <v>0</v>
          </cell>
          <cell r="CO581">
            <v>0</v>
          </cell>
          <cell r="CP581">
            <v>0</v>
          </cell>
          <cell r="CQ581">
            <v>0</v>
          </cell>
        </row>
        <row r="582">
          <cell r="A582" t="str">
            <v>7.7.9.4</v>
          </cell>
          <cell r="B582" t="str">
            <v>ELE-NZR</v>
          </cell>
          <cell r="C582" t="str">
            <v>18.38.033</v>
          </cell>
          <cell r="D582" t="str">
            <v>566679-1</v>
          </cell>
          <cell r="E582" t="str">
            <v>TOMADA DE PISO PARA CAIXA 4X2", COMPOSTA POR SUPORTE, PLACA PARA UM POSTO EM INOX OU LATÃO E UM MÓDULO DE TOMADA 2P+T, 10A, 250V, LINHA PIALPLUS OU EQUIVALENTE. FORNECIMENTO E INSTALAÇÃO.</v>
          </cell>
          <cell r="F582" t="str">
            <v>un</v>
          </cell>
          <cell r="G582">
            <v>9</v>
          </cell>
          <cell r="H582">
            <v>0</v>
          </cell>
          <cell r="I582">
            <v>9</v>
          </cell>
          <cell r="J582">
            <v>31.15</v>
          </cell>
          <cell r="K582">
            <v>280.34999999999997</v>
          </cell>
          <cell r="L582">
            <v>47.43</v>
          </cell>
          <cell r="M582">
            <v>426.87</v>
          </cell>
          <cell r="N582">
            <v>0</v>
          </cell>
          <cell r="O582">
            <v>0</v>
          </cell>
          <cell r="P582">
            <v>78.58</v>
          </cell>
          <cell r="Q582">
            <v>707.22</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cell r="AW582">
            <v>0</v>
          </cell>
          <cell r="AX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BT582">
            <v>0</v>
          </cell>
          <cell r="BU582">
            <v>0</v>
          </cell>
          <cell r="BV582">
            <v>0</v>
          </cell>
          <cell r="BW582">
            <v>0</v>
          </cell>
          <cell r="BX582">
            <v>0</v>
          </cell>
          <cell r="BY582">
            <v>0</v>
          </cell>
          <cell r="BZ582">
            <v>0</v>
          </cell>
          <cell r="CA582">
            <v>0</v>
          </cell>
          <cell r="CB582">
            <v>0</v>
          </cell>
          <cell r="CC582">
            <v>0</v>
          </cell>
          <cell r="CD582">
            <v>0</v>
          </cell>
          <cell r="CE582">
            <v>0</v>
          </cell>
          <cell r="CF582">
            <v>0</v>
          </cell>
          <cell r="CG582">
            <v>0</v>
          </cell>
          <cell r="CH582">
            <v>0</v>
          </cell>
          <cell r="CI582">
            <v>0</v>
          </cell>
          <cell r="CJ582">
            <v>0</v>
          </cell>
          <cell r="CK582">
            <v>0</v>
          </cell>
          <cell r="CL582">
            <v>0</v>
          </cell>
          <cell r="CM582">
            <v>0</v>
          </cell>
          <cell r="CN582">
            <v>0</v>
          </cell>
          <cell r="CO582">
            <v>0</v>
          </cell>
          <cell r="CP582">
            <v>0</v>
          </cell>
          <cell r="CQ582">
            <v>0</v>
          </cell>
        </row>
        <row r="583">
          <cell r="A583" t="str">
            <v>7.7.9.5</v>
          </cell>
          <cell r="B583" t="str">
            <v>ELE-NZR</v>
          </cell>
          <cell r="C583" t="str">
            <v>18.38.030</v>
          </cell>
          <cell r="D583" t="str">
            <v>456776-5</v>
          </cell>
          <cell r="E583" t="str">
            <v>TOMADA DUPLA PARA CAIXA 4X2", COMPOSTA POR SUPORTE, PLACA PARA DOIS POSTOS E DOIS MÓDULOS DE TOMADA 2P+T, 20A, 250V, COR BRANCA, LINHA PIALPLUS OU EQUIVALENTE. FORNECIMENTO E INSTALAÇÃO.</v>
          </cell>
          <cell r="F583" t="str">
            <v>un</v>
          </cell>
          <cell r="G583">
            <v>2</v>
          </cell>
          <cell r="H583">
            <v>0</v>
          </cell>
          <cell r="I583">
            <v>2</v>
          </cell>
          <cell r="J583">
            <v>26.11</v>
          </cell>
          <cell r="K583">
            <v>52.22</v>
          </cell>
          <cell r="L583">
            <v>27.47</v>
          </cell>
          <cell r="M583">
            <v>54.94</v>
          </cell>
          <cell r="N583">
            <v>0</v>
          </cell>
          <cell r="O583">
            <v>0</v>
          </cell>
          <cell r="P583">
            <v>53.58</v>
          </cell>
          <cell r="Q583">
            <v>107.16</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cell r="AW583">
            <v>0</v>
          </cell>
          <cell r="AX583">
            <v>0</v>
          </cell>
          <cell r="AY583">
            <v>0</v>
          </cell>
          <cell r="AZ583">
            <v>0</v>
          </cell>
          <cell r="BA583">
            <v>0</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BT583">
            <v>0</v>
          </cell>
          <cell r="BU583">
            <v>0</v>
          </cell>
          <cell r="BV583">
            <v>0</v>
          </cell>
          <cell r="BW583">
            <v>0</v>
          </cell>
          <cell r="BX583">
            <v>0</v>
          </cell>
          <cell r="BY583">
            <v>0</v>
          </cell>
          <cell r="BZ583">
            <v>0</v>
          </cell>
          <cell r="CA583">
            <v>0</v>
          </cell>
          <cell r="CB583">
            <v>0</v>
          </cell>
          <cell r="CC583">
            <v>0</v>
          </cell>
          <cell r="CD583">
            <v>0</v>
          </cell>
          <cell r="CE583">
            <v>0</v>
          </cell>
          <cell r="CF583">
            <v>0</v>
          </cell>
          <cell r="CG583">
            <v>0</v>
          </cell>
          <cell r="CH583">
            <v>0</v>
          </cell>
          <cell r="CI583">
            <v>0</v>
          </cell>
          <cell r="CJ583">
            <v>0</v>
          </cell>
          <cell r="CK583">
            <v>0</v>
          </cell>
          <cell r="CL583">
            <v>0</v>
          </cell>
          <cell r="CM583">
            <v>0</v>
          </cell>
          <cell r="CN583">
            <v>0</v>
          </cell>
          <cell r="CO583">
            <v>0</v>
          </cell>
          <cell r="CP583">
            <v>0</v>
          </cell>
          <cell r="CQ583">
            <v>0</v>
          </cell>
        </row>
        <row r="584">
          <cell r="A584" t="str">
            <v>7.7.9.6</v>
          </cell>
          <cell r="B584" t="str">
            <v>DEA</v>
          </cell>
          <cell r="C584" t="str">
            <v>18.38.007</v>
          </cell>
          <cell r="D584" t="str">
            <v>599771-2</v>
          </cell>
          <cell r="E584" t="str">
            <v>TOMADA DUPLA PARA CAIXA 4X2", COMPOSTA POR SUPORTE, PLACA PARA DOIS POSTOS E DOIS MÓDULOS DE TOMADA 2P+T, 10A, 250V, COR BRANCA, LINHA PIALPLUS OU EQUIVALENTE. FORNECIMENTO E INSTALAÇÃO.</v>
          </cell>
          <cell r="F584" t="str">
            <v>un</v>
          </cell>
          <cell r="G584">
            <v>38</v>
          </cell>
          <cell r="H584">
            <v>0</v>
          </cell>
          <cell r="I584">
            <v>38</v>
          </cell>
          <cell r="J584">
            <v>22.21</v>
          </cell>
          <cell r="K584">
            <v>843.98</v>
          </cell>
          <cell r="L584">
            <v>27.47</v>
          </cell>
          <cell r="M584">
            <v>1043.8599999999999</v>
          </cell>
          <cell r="N584">
            <v>0</v>
          </cell>
          <cell r="O584">
            <v>0</v>
          </cell>
          <cell r="P584">
            <v>49.68</v>
          </cell>
          <cell r="Q584">
            <v>1887.84</v>
          </cell>
          <cell r="R584">
            <v>0</v>
          </cell>
          <cell r="S584">
            <v>0</v>
          </cell>
          <cell r="T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cell r="AW584">
            <v>0</v>
          </cell>
          <cell r="AX584">
            <v>0</v>
          </cell>
          <cell r="AY584">
            <v>0</v>
          </cell>
          <cell r="AZ584">
            <v>0</v>
          </cell>
          <cell r="BA584">
            <v>0</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BT584">
            <v>0</v>
          </cell>
          <cell r="BU584">
            <v>0</v>
          </cell>
          <cell r="BV584">
            <v>0</v>
          </cell>
          <cell r="BW584">
            <v>0</v>
          </cell>
          <cell r="BX584">
            <v>0</v>
          </cell>
          <cell r="BY584">
            <v>0</v>
          </cell>
          <cell r="BZ584">
            <v>0</v>
          </cell>
          <cell r="CA584">
            <v>0</v>
          </cell>
          <cell r="CB584">
            <v>0</v>
          </cell>
          <cell r="CC584">
            <v>0</v>
          </cell>
          <cell r="CD584">
            <v>0</v>
          </cell>
          <cell r="CE584">
            <v>0</v>
          </cell>
          <cell r="CF584">
            <v>0</v>
          </cell>
          <cell r="CG584">
            <v>0</v>
          </cell>
          <cell r="CH584">
            <v>0</v>
          </cell>
          <cell r="CI584">
            <v>0</v>
          </cell>
          <cell r="CJ584">
            <v>0</v>
          </cell>
          <cell r="CK584">
            <v>0</v>
          </cell>
          <cell r="CL584">
            <v>0</v>
          </cell>
          <cell r="CM584">
            <v>0</v>
          </cell>
          <cell r="CN584">
            <v>0</v>
          </cell>
          <cell r="CO584">
            <v>0</v>
          </cell>
          <cell r="CP584">
            <v>0</v>
          </cell>
          <cell r="CQ584">
            <v>0</v>
          </cell>
        </row>
        <row r="585">
          <cell r="A585" t="str">
            <v>7.7.9.7</v>
          </cell>
          <cell r="B585" t="str">
            <v>DEA</v>
          </cell>
          <cell r="C585" t="str">
            <v>18.38.006</v>
          </cell>
          <cell r="D585" t="str">
            <v>497644-4</v>
          </cell>
          <cell r="E585" t="str">
            <v>TOMADA PARA CAIXA 4X2", COMPOSTA POR SUPORTE, PLACA PARA UM POSTO E UM MÓDULO DE TOMADA 2P+T, 10A, 250V, COR BRANCA, LINHA PIALPLUS OU EQUIVALENTE. FORNECIMENTO E INSTALAÇÃO.</v>
          </cell>
          <cell r="F585" t="str">
            <v>un</v>
          </cell>
          <cell r="G585">
            <v>16</v>
          </cell>
          <cell r="H585">
            <v>0</v>
          </cell>
          <cell r="I585">
            <v>16</v>
          </cell>
          <cell r="J585">
            <v>13.14</v>
          </cell>
          <cell r="K585">
            <v>210.24</v>
          </cell>
          <cell r="L585">
            <v>15.91</v>
          </cell>
          <cell r="M585">
            <v>254.56</v>
          </cell>
          <cell r="N585">
            <v>0</v>
          </cell>
          <cell r="O585">
            <v>0</v>
          </cell>
          <cell r="P585">
            <v>29.05</v>
          </cell>
          <cell r="Q585">
            <v>464.8</v>
          </cell>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cell r="AW585">
            <v>0</v>
          </cell>
          <cell r="AX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BT585">
            <v>0</v>
          </cell>
          <cell r="BU585">
            <v>0</v>
          </cell>
          <cell r="BV585">
            <v>0</v>
          </cell>
          <cell r="BW585">
            <v>0</v>
          </cell>
          <cell r="BX585">
            <v>0</v>
          </cell>
          <cell r="BY585">
            <v>0</v>
          </cell>
          <cell r="BZ585">
            <v>0</v>
          </cell>
          <cell r="CA585">
            <v>0</v>
          </cell>
          <cell r="CB585">
            <v>0</v>
          </cell>
          <cell r="CC585">
            <v>0</v>
          </cell>
          <cell r="CD585">
            <v>0</v>
          </cell>
          <cell r="CE585">
            <v>0</v>
          </cell>
          <cell r="CF585">
            <v>0</v>
          </cell>
          <cell r="CG585">
            <v>0</v>
          </cell>
          <cell r="CH585">
            <v>0</v>
          </cell>
          <cell r="CI585">
            <v>0</v>
          </cell>
          <cell r="CJ585">
            <v>0</v>
          </cell>
          <cell r="CK585">
            <v>0</v>
          </cell>
          <cell r="CL585">
            <v>0</v>
          </cell>
          <cell r="CM585">
            <v>0</v>
          </cell>
          <cell r="CN585">
            <v>0</v>
          </cell>
          <cell r="CO585">
            <v>0</v>
          </cell>
          <cell r="CP585">
            <v>0</v>
          </cell>
          <cell r="CQ585">
            <v>0</v>
          </cell>
        </row>
        <row r="586">
          <cell r="A586" t="str">
            <v>7.7.9.8</v>
          </cell>
          <cell r="B586" t="str">
            <v>DEA</v>
          </cell>
          <cell r="C586" t="str">
            <v>18.38.009</v>
          </cell>
          <cell r="D586" t="str">
            <v>599772-0</v>
          </cell>
          <cell r="E586" t="str">
            <v>TOMADA PARA CAIXA 4X2", COMPOSTA POR SUPORTE, PLACA PARA UM POSTO E UM MÓDULO DE TOMADA 2P+T, 20A, 250V, COR BRANCA, LINHA PIALPLUS OU EQUIVALENTE. FORNECIMENTO E INSTALAÇÃO.</v>
          </cell>
          <cell r="F586" t="str">
            <v>un</v>
          </cell>
          <cell r="G586">
            <v>4</v>
          </cell>
          <cell r="H586">
            <v>0</v>
          </cell>
          <cell r="I586">
            <v>4</v>
          </cell>
          <cell r="J586">
            <v>15.09</v>
          </cell>
          <cell r="K586">
            <v>60.36</v>
          </cell>
          <cell r="L586">
            <v>15.91</v>
          </cell>
          <cell r="M586">
            <v>63.64</v>
          </cell>
          <cell r="N586">
            <v>0</v>
          </cell>
          <cell r="O586">
            <v>0</v>
          </cell>
          <cell r="P586">
            <v>31</v>
          </cell>
          <cell r="Q586">
            <v>124</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cell r="AW586">
            <v>0</v>
          </cell>
          <cell r="AX586">
            <v>0</v>
          </cell>
          <cell r="AY586">
            <v>0</v>
          </cell>
          <cell r="AZ586">
            <v>0</v>
          </cell>
          <cell r="BA586">
            <v>0</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BT586">
            <v>0</v>
          </cell>
          <cell r="BU586">
            <v>0</v>
          </cell>
          <cell r="BV586">
            <v>0</v>
          </cell>
          <cell r="BW586">
            <v>0</v>
          </cell>
          <cell r="BX586">
            <v>0</v>
          </cell>
          <cell r="BY586">
            <v>0</v>
          </cell>
          <cell r="BZ586">
            <v>0</v>
          </cell>
          <cell r="CA586">
            <v>0</v>
          </cell>
          <cell r="CB586">
            <v>0</v>
          </cell>
          <cell r="CC586">
            <v>0</v>
          </cell>
          <cell r="CD586">
            <v>0</v>
          </cell>
          <cell r="CE586">
            <v>0</v>
          </cell>
          <cell r="CF586">
            <v>0</v>
          </cell>
          <cell r="CG586">
            <v>0</v>
          </cell>
          <cell r="CH586">
            <v>0</v>
          </cell>
          <cell r="CI586">
            <v>0</v>
          </cell>
          <cell r="CJ586">
            <v>0</v>
          </cell>
          <cell r="CK586">
            <v>0</v>
          </cell>
          <cell r="CL586">
            <v>0</v>
          </cell>
          <cell r="CM586">
            <v>0</v>
          </cell>
          <cell r="CN586">
            <v>0</v>
          </cell>
          <cell r="CO586">
            <v>0</v>
          </cell>
          <cell r="CP586">
            <v>0</v>
          </cell>
          <cell r="CQ586">
            <v>0</v>
          </cell>
        </row>
        <row r="587">
          <cell r="A587" t="str">
            <v>7.7.9.9</v>
          </cell>
          <cell r="B587" t="str">
            <v>ELE-NZR</v>
          </cell>
          <cell r="C587" t="str">
            <v>18.36.021</v>
          </cell>
          <cell r="D587" t="str">
            <v>461098-9</v>
          </cell>
          <cell r="E587" t="str">
            <v>CAIXA RETANGULAR 4X2", EM ALUMÍNIO, INSTALADA NO PISO. FORNECIMENTO E INSTALAÇÃO.</v>
          </cell>
          <cell r="F587" t="str">
            <v>un</v>
          </cell>
          <cell r="G587">
            <v>9</v>
          </cell>
          <cell r="H587">
            <v>0</v>
          </cell>
          <cell r="I587">
            <v>9</v>
          </cell>
          <cell r="J587">
            <v>13.65</v>
          </cell>
          <cell r="K587">
            <v>122.85000000000001</v>
          </cell>
          <cell r="L587">
            <v>14.48</v>
          </cell>
          <cell r="M587">
            <v>130.32</v>
          </cell>
          <cell r="N587">
            <v>0</v>
          </cell>
          <cell r="O587">
            <v>0</v>
          </cell>
          <cell r="P587">
            <v>28.130000000000003</v>
          </cell>
          <cell r="Q587">
            <v>253.17</v>
          </cell>
          <cell r="R587">
            <v>0</v>
          </cell>
          <cell r="S587">
            <v>0</v>
          </cell>
          <cell r="T587">
            <v>0</v>
          </cell>
          <cell r="U587">
            <v>0</v>
          </cell>
          <cell r="V587">
            <v>0</v>
          </cell>
          <cell r="W587">
            <v>0</v>
          </cell>
          <cell r="X587">
            <v>0</v>
          </cell>
          <cell r="Y587">
            <v>0</v>
          </cell>
          <cell r="Z587">
            <v>0</v>
          </cell>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v>0</v>
          </cell>
          <cell r="BG587">
            <v>0</v>
          </cell>
          <cell r="BH587">
            <v>0</v>
          </cell>
          <cell r="BI587">
            <v>0</v>
          </cell>
          <cell r="BJ587">
            <v>0</v>
          </cell>
          <cell r="BK587">
            <v>0</v>
          </cell>
          <cell r="BL587">
            <v>0</v>
          </cell>
          <cell r="BM587">
            <v>0</v>
          </cell>
          <cell r="BN587">
            <v>0</v>
          </cell>
          <cell r="BO587">
            <v>0</v>
          </cell>
          <cell r="BP587">
            <v>0</v>
          </cell>
          <cell r="BQ587">
            <v>0</v>
          </cell>
          <cell r="BR587">
            <v>0</v>
          </cell>
          <cell r="BS587">
            <v>0</v>
          </cell>
          <cell r="BT587">
            <v>0</v>
          </cell>
          <cell r="BU587">
            <v>0</v>
          </cell>
          <cell r="BV587">
            <v>0</v>
          </cell>
          <cell r="BW587">
            <v>0</v>
          </cell>
          <cell r="BX587">
            <v>0</v>
          </cell>
          <cell r="BY587">
            <v>0</v>
          </cell>
          <cell r="BZ587">
            <v>0</v>
          </cell>
          <cell r="CA587">
            <v>0</v>
          </cell>
          <cell r="CB587">
            <v>0</v>
          </cell>
          <cell r="CC587">
            <v>0</v>
          </cell>
          <cell r="CD587">
            <v>0</v>
          </cell>
          <cell r="CE587">
            <v>0</v>
          </cell>
          <cell r="CF587">
            <v>0</v>
          </cell>
          <cell r="CG587">
            <v>0</v>
          </cell>
          <cell r="CH587">
            <v>0</v>
          </cell>
          <cell r="CI587">
            <v>0</v>
          </cell>
          <cell r="CJ587">
            <v>0</v>
          </cell>
          <cell r="CK587">
            <v>0</v>
          </cell>
          <cell r="CL587">
            <v>0</v>
          </cell>
          <cell r="CM587">
            <v>0</v>
          </cell>
          <cell r="CN587">
            <v>0</v>
          </cell>
          <cell r="CO587">
            <v>0</v>
          </cell>
          <cell r="CP587">
            <v>0</v>
          </cell>
          <cell r="CQ587">
            <v>0</v>
          </cell>
        </row>
        <row r="588">
          <cell r="A588" t="str">
            <v>7.7.9.10</v>
          </cell>
          <cell r="B588" t="str">
            <v>DEA</v>
          </cell>
          <cell r="C588" t="str">
            <v>18.36.001</v>
          </cell>
          <cell r="D588" t="str">
            <v>470051-1</v>
          </cell>
          <cell r="E588" t="str">
            <v>CAIXA RETANGULAR 4X2", EM PVC, INSTALADA EM ALVENARIA. FORNECIMENTO E INSTALAÇÃO.</v>
          </cell>
          <cell r="F588" t="str">
            <v>un</v>
          </cell>
          <cell r="G588">
            <v>60</v>
          </cell>
          <cell r="H588">
            <v>0</v>
          </cell>
          <cell r="I588">
            <v>60</v>
          </cell>
          <cell r="J588">
            <v>5.56</v>
          </cell>
          <cell r="K588">
            <v>333.59999999999997</v>
          </cell>
          <cell r="L588">
            <v>13.08</v>
          </cell>
          <cell r="M588">
            <v>784.8</v>
          </cell>
          <cell r="N588">
            <v>0</v>
          </cell>
          <cell r="O588">
            <v>0</v>
          </cell>
          <cell r="P588">
            <v>18.64</v>
          </cell>
          <cell r="Q588">
            <v>1118.4000000000001</v>
          </cell>
          <cell r="R588">
            <v>0</v>
          </cell>
          <cell r="S588">
            <v>0</v>
          </cell>
          <cell r="T588">
            <v>0</v>
          </cell>
          <cell r="U588">
            <v>0</v>
          </cell>
          <cell r="V588">
            <v>0</v>
          </cell>
          <cell r="W588">
            <v>0</v>
          </cell>
          <cell r="X588">
            <v>0</v>
          </cell>
          <cell r="Y588">
            <v>0</v>
          </cell>
          <cell r="Z588">
            <v>0</v>
          </cell>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cell r="AW588">
            <v>0</v>
          </cell>
          <cell r="AX588">
            <v>0</v>
          </cell>
          <cell r="AY588">
            <v>0</v>
          </cell>
          <cell r="AZ588">
            <v>0</v>
          </cell>
          <cell r="BA588">
            <v>0</v>
          </cell>
          <cell r="BB588">
            <v>0</v>
          </cell>
          <cell r="BC588">
            <v>0</v>
          </cell>
          <cell r="BD588">
            <v>0</v>
          </cell>
          <cell r="BE588">
            <v>0</v>
          </cell>
          <cell r="BF588">
            <v>0</v>
          </cell>
          <cell r="BG588">
            <v>0</v>
          </cell>
          <cell r="BH588">
            <v>0</v>
          </cell>
          <cell r="BI588">
            <v>0</v>
          </cell>
          <cell r="BJ588">
            <v>0</v>
          </cell>
          <cell r="BK588">
            <v>0</v>
          </cell>
          <cell r="BL588">
            <v>0</v>
          </cell>
          <cell r="BM588">
            <v>0</v>
          </cell>
          <cell r="BN588">
            <v>0</v>
          </cell>
          <cell r="BO588">
            <v>0</v>
          </cell>
          <cell r="BP588">
            <v>0</v>
          </cell>
          <cell r="BQ588">
            <v>0</v>
          </cell>
          <cell r="BR588">
            <v>0</v>
          </cell>
          <cell r="BS588">
            <v>0</v>
          </cell>
          <cell r="BT588">
            <v>0</v>
          </cell>
          <cell r="BU588">
            <v>0</v>
          </cell>
          <cell r="BV588">
            <v>0</v>
          </cell>
          <cell r="BW588">
            <v>0</v>
          </cell>
          <cell r="BX588">
            <v>0</v>
          </cell>
          <cell r="BY588">
            <v>0</v>
          </cell>
          <cell r="BZ588">
            <v>0</v>
          </cell>
          <cell r="CA588">
            <v>0</v>
          </cell>
          <cell r="CB588">
            <v>0</v>
          </cell>
          <cell r="CC588">
            <v>0</v>
          </cell>
          <cell r="CD588">
            <v>0</v>
          </cell>
          <cell r="CE588">
            <v>0</v>
          </cell>
          <cell r="CF588">
            <v>0</v>
          </cell>
          <cell r="CG588">
            <v>0</v>
          </cell>
          <cell r="CH588">
            <v>0</v>
          </cell>
          <cell r="CI588">
            <v>0</v>
          </cell>
          <cell r="CJ588">
            <v>0</v>
          </cell>
          <cell r="CK588">
            <v>0</v>
          </cell>
          <cell r="CL588">
            <v>0</v>
          </cell>
          <cell r="CM588">
            <v>0</v>
          </cell>
          <cell r="CN588">
            <v>0</v>
          </cell>
          <cell r="CO588">
            <v>0</v>
          </cell>
          <cell r="CP588">
            <v>0</v>
          </cell>
          <cell r="CQ588">
            <v>0</v>
          </cell>
        </row>
        <row r="589">
          <cell r="A589" t="str">
            <v>7.8.</v>
          </cell>
          <cell r="E589" t="str">
            <v>REDE ESTABILIZADA</v>
          </cell>
          <cell r="H589">
            <v>0</v>
          </cell>
          <cell r="I589">
            <v>0</v>
          </cell>
          <cell r="K589">
            <v>0</v>
          </cell>
          <cell r="M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0</v>
          </cell>
          <cell r="AY589">
            <v>0</v>
          </cell>
          <cell r="AZ589">
            <v>0</v>
          </cell>
          <cell r="BA589">
            <v>0</v>
          </cell>
          <cell r="BB589">
            <v>0</v>
          </cell>
          <cell r="BC589">
            <v>0</v>
          </cell>
          <cell r="BD589">
            <v>0</v>
          </cell>
          <cell r="BE589">
            <v>0</v>
          </cell>
          <cell r="BF589">
            <v>0</v>
          </cell>
          <cell r="BG589">
            <v>0</v>
          </cell>
          <cell r="BH589">
            <v>0</v>
          </cell>
          <cell r="BI589">
            <v>0</v>
          </cell>
          <cell r="BJ589">
            <v>0</v>
          </cell>
          <cell r="BK589">
            <v>0</v>
          </cell>
          <cell r="BL589">
            <v>0</v>
          </cell>
          <cell r="BM589">
            <v>0</v>
          </cell>
          <cell r="BN589">
            <v>0</v>
          </cell>
          <cell r="BO589">
            <v>0</v>
          </cell>
          <cell r="BP589">
            <v>0</v>
          </cell>
          <cell r="BQ589">
            <v>0</v>
          </cell>
          <cell r="BR589">
            <v>0</v>
          </cell>
          <cell r="BS589">
            <v>0</v>
          </cell>
          <cell r="BT589">
            <v>0</v>
          </cell>
          <cell r="BU589">
            <v>0</v>
          </cell>
          <cell r="BV589">
            <v>0</v>
          </cell>
          <cell r="BW589">
            <v>0</v>
          </cell>
          <cell r="BX589">
            <v>0</v>
          </cell>
          <cell r="BY589">
            <v>0</v>
          </cell>
          <cell r="BZ589">
            <v>0</v>
          </cell>
          <cell r="CA589">
            <v>0</v>
          </cell>
          <cell r="CB589">
            <v>0</v>
          </cell>
          <cell r="CC589">
            <v>0</v>
          </cell>
          <cell r="CD589">
            <v>0</v>
          </cell>
          <cell r="CE589">
            <v>0</v>
          </cell>
          <cell r="CF589">
            <v>0</v>
          </cell>
          <cell r="CG589">
            <v>0</v>
          </cell>
          <cell r="CH589">
            <v>0</v>
          </cell>
          <cell r="CI589">
            <v>0</v>
          </cell>
          <cell r="CJ589">
            <v>0</v>
          </cell>
          <cell r="CK589">
            <v>0</v>
          </cell>
          <cell r="CL589">
            <v>0</v>
          </cell>
          <cell r="CM589">
            <v>0</v>
          </cell>
          <cell r="CN589">
            <v>0</v>
          </cell>
          <cell r="CO589">
            <v>0</v>
          </cell>
          <cell r="CP589">
            <v>0</v>
          </cell>
          <cell r="CQ589">
            <v>0</v>
          </cell>
        </row>
        <row r="590">
          <cell r="A590" t="str">
            <v>7.8.1.</v>
          </cell>
          <cell r="E590" t="str">
            <v>Caixa de distribuição elétrica</v>
          </cell>
          <cell r="H590">
            <v>0</v>
          </cell>
          <cell r="I590">
            <v>0</v>
          </cell>
          <cell r="K590">
            <v>0</v>
          </cell>
          <cell r="M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cell r="AW590">
            <v>0</v>
          </cell>
          <cell r="AX590">
            <v>0</v>
          </cell>
          <cell r="AY590">
            <v>0</v>
          </cell>
          <cell r="AZ590">
            <v>0</v>
          </cell>
          <cell r="BA590">
            <v>0</v>
          </cell>
          <cell r="BB590">
            <v>0</v>
          </cell>
          <cell r="BC590">
            <v>0</v>
          </cell>
          <cell r="BD590">
            <v>0</v>
          </cell>
          <cell r="BE590">
            <v>0</v>
          </cell>
          <cell r="BF590">
            <v>0</v>
          </cell>
          <cell r="BG590">
            <v>0</v>
          </cell>
          <cell r="BH590">
            <v>0</v>
          </cell>
          <cell r="BI590">
            <v>0</v>
          </cell>
          <cell r="BJ590">
            <v>0</v>
          </cell>
          <cell r="BK590">
            <v>0</v>
          </cell>
          <cell r="BL590">
            <v>0</v>
          </cell>
          <cell r="BM590">
            <v>0</v>
          </cell>
          <cell r="BN590">
            <v>0</v>
          </cell>
          <cell r="BO590">
            <v>0</v>
          </cell>
          <cell r="BP590">
            <v>0</v>
          </cell>
          <cell r="BQ590">
            <v>0</v>
          </cell>
          <cell r="BR590">
            <v>0</v>
          </cell>
          <cell r="BS590">
            <v>0</v>
          </cell>
          <cell r="BT590">
            <v>0</v>
          </cell>
          <cell r="BU590">
            <v>0</v>
          </cell>
          <cell r="BV590">
            <v>0</v>
          </cell>
          <cell r="BW590">
            <v>0</v>
          </cell>
          <cell r="BX590">
            <v>0</v>
          </cell>
          <cell r="BY590">
            <v>0</v>
          </cell>
          <cell r="BZ590">
            <v>0</v>
          </cell>
          <cell r="CA590">
            <v>0</v>
          </cell>
          <cell r="CB590">
            <v>0</v>
          </cell>
          <cell r="CC590">
            <v>0</v>
          </cell>
          <cell r="CD590">
            <v>0</v>
          </cell>
          <cell r="CE590">
            <v>0</v>
          </cell>
          <cell r="CF590">
            <v>0</v>
          </cell>
          <cell r="CG590">
            <v>0</v>
          </cell>
          <cell r="CH590">
            <v>0</v>
          </cell>
          <cell r="CI590">
            <v>0</v>
          </cell>
          <cell r="CJ590">
            <v>0</v>
          </cell>
          <cell r="CK590">
            <v>0</v>
          </cell>
          <cell r="CL590">
            <v>0</v>
          </cell>
          <cell r="CM590">
            <v>0</v>
          </cell>
          <cell r="CN590">
            <v>0</v>
          </cell>
          <cell r="CO590">
            <v>0</v>
          </cell>
          <cell r="CP590">
            <v>0</v>
          </cell>
          <cell r="CQ590">
            <v>0</v>
          </cell>
        </row>
        <row r="591">
          <cell r="A591" t="str">
            <v>7.8.1.1</v>
          </cell>
          <cell r="B591" t="str">
            <v>SINAPI</v>
          </cell>
          <cell r="C591" t="str">
            <v>93673</v>
          </cell>
          <cell r="D591" t="str">
            <v>457545-8</v>
          </cell>
          <cell r="E591" t="str">
            <v>DISJUNTOR TRIPOLAR TIPO DIN, CORRENTE NOMINAL DE 50A - FORNECIMENTO E INSTALAÇÃO. AF_10/2020</v>
          </cell>
          <cell r="F591" t="str">
            <v>un</v>
          </cell>
          <cell r="G591">
            <v>1</v>
          </cell>
          <cell r="H591">
            <v>0</v>
          </cell>
          <cell r="I591">
            <v>1</v>
          </cell>
          <cell r="J591">
            <v>76.66</v>
          </cell>
          <cell r="K591">
            <v>76.66</v>
          </cell>
          <cell r="L591">
            <v>27.14</v>
          </cell>
          <cell r="M591">
            <v>27.14</v>
          </cell>
          <cell r="N591">
            <v>0</v>
          </cell>
          <cell r="O591">
            <v>0</v>
          </cell>
          <cell r="P591">
            <v>103.8</v>
          </cell>
          <cell r="Q591">
            <v>103.8</v>
          </cell>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cell r="AW591">
            <v>0</v>
          </cell>
          <cell r="AX591">
            <v>0</v>
          </cell>
          <cell r="AY591">
            <v>0</v>
          </cell>
          <cell r="AZ591">
            <v>0</v>
          </cell>
          <cell r="BA591">
            <v>0</v>
          </cell>
          <cell r="BB591">
            <v>0</v>
          </cell>
          <cell r="BC591">
            <v>0</v>
          </cell>
          <cell r="BD591">
            <v>0</v>
          </cell>
          <cell r="BE591">
            <v>0</v>
          </cell>
          <cell r="BF591">
            <v>0</v>
          </cell>
          <cell r="BG591">
            <v>0</v>
          </cell>
          <cell r="BH591">
            <v>0</v>
          </cell>
          <cell r="BI591">
            <v>0</v>
          </cell>
          <cell r="BJ591">
            <v>0</v>
          </cell>
          <cell r="BK591">
            <v>0</v>
          </cell>
          <cell r="BL591">
            <v>0</v>
          </cell>
          <cell r="BM591">
            <v>0</v>
          </cell>
          <cell r="BN591">
            <v>0</v>
          </cell>
          <cell r="BO591">
            <v>0</v>
          </cell>
          <cell r="BP591">
            <v>0</v>
          </cell>
          <cell r="BQ591">
            <v>0</v>
          </cell>
          <cell r="BR591">
            <v>0</v>
          </cell>
          <cell r="BS591">
            <v>0</v>
          </cell>
          <cell r="BT591">
            <v>0</v>
          </cell>
          <cell r="BU591">
            <v>0</v>
          </cell>
          <cell r="BV591">
            <v>0</v>
          </cell>
          <cell r="BW591">
            <v>0</v>
          </cell>
          <cell r="BX591">
            <v>0</v>
          </cell>
          <cell r="BY591">
            <v>0</v>
          </cell>
          <cell r="BZ591">
            <v>0</v>
          </cell>
          <cell r="CA591">
            <v>0</v>
          </cell>
          <cell r="CB591">
            <v>0</v>
          </cell>
          <cell r="CC591">
            <v>0</v>
          </cell>
          <cell r="CD591">
            <v>0</v>
          </cell>
          <cell r="CE591">
            <v>0</v>
          </cell>
          <cell r="CF591">
            <v>0</v>
          </cell>
          <cell r="CG591">
            <v>0</v>
          </cell>
          <cell r="CH591">
            <v>0</v>
          </cell>
          <cell r="CI591">
            <v>0</v>
          </cell>
          <cell r="CJ591">
            <v>0</v>
          </cell>
          <cell r="CK591">
            <v>0</v>
          </cell>
          <cell r="CL591">
            <v>0</v>
          </cell>
          <cell r="CM591">
            <v>0</v>
          </cell>
          <cell r="CN591">
            <v>0</v>
          </cell>
          <cell r="CO591">
            <v>0</v>
          </cell>
          <cell r="CP591">
            <v>0</v>
          </cell>
          <cell r="CQ591">
            <v>0</v>
          </cell>
        </row>
        <row r="592">
          <cell r="A592" t="str">
            <v>7.8.1.2</v>
          </cell>
          <cell r="B592" t="str">
            <v>SINAPI</v>
          </cell>
          <cell r="C592" t="str">
            <v>93656</v>
          </cell>
          <cell r="D592" t="str">
            <v>467645-9</v>
          </cell>
          <cell r="E592" t="str">
            <v>DISJUNTOR MONOPOLAR TIPO DIN, CORRENTE NOMINAL DE 25A - FORNECIMENTO E INSTALAÇÃO. AF_10/2020</v>
          </cell>
          <cell r="F592" t="str">
            <v>un</v>
          </cell>
          <cell r="G592">
            <v>9</v>
          </cell>
          <cell r="H592">
            <v>0</v>
          </cell>
          <cell r="I592">
            <v>9</v>
          </cell>
          <cell r="J592">
            <v>11.3</v>
          </cell>
          <cell r="K592">
            <v>101.7</v>
          </cell>
          <cell r="L592">
            <v>3.16</v>
          </cell>
          <cell r="M592">
            <v>28.44</v>
          </cell>
          <cell r="N592">
            <v>0</v>
          </cell>
          <cell r="O592">
            <v>0</v>
          </cell>
          <cell r="P592">
            <v>14.46</v>
          </cell>
          <cell r="Q592">
            <v>130.13999999999999</v>
          </cell>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cell r="AW592">
            <v>0</v>
          </cell>
          <cell r="AX592">
            <v>0</v>
          </cell>
          <cell r="AY592">
            <v>0</v>
          </cell>
          <cell r="AZ592">
            <v>0</v>
          </cell>
          <cell r="BA592">
            <v>0</v>
          </cell>
          <cell r="BB592">
            <v>0</v>
          </cell>
          <cell r="BC592">
            <v>0</v>
          </cell>
          <cell r="BD592">
            <v>0</v>
          </cell>
          <cell r="BE592">
            <v>0</v>
          </cell>
          <cell r="BF592">
            <v>0</v>
          </cell>
          <cell r="BG592">
            <v>0</v>
          </cell>
          <cell r="BH592">
            <v>0</v>
          </cell>
          <cell r="BI592">
            <v>0</v>
          </cell>
          <cell r="BJ592">
            <v>0</v>
          </cell>
          <cell r="BK592">
            <v>0</v>
          </cell>
          <cell r="BL592">
            <v>0</v>
          </cell>
          <cell r="BM592">
            <v>0</v>
          </cell>
          <cell r="BN592">
            <v>0</v>
          </cell>
          <cell r="BO592">
            <v>0</v>
          </cell>
          <cell r="BP592">
            <v>0</v>
          </cell>
          <cell r="BQ592">
            <v>0</v>
          </cell>
          <cell r="BR592">
            <v>0</v>
          </cell>
          <cell r="BS592">
            <v>0</v>
          </cell>
          <cell r="BT592">
            <v>0</v>
          </cell>
          <cell r="BU592">
            <v>0</v>
          </cell>
          <cell r="BV592">
            <v>0</v>
          </cell>
          <cell r="BW592">
            <v>0</v>
          </cell>
          <cell r="BX592">
            <v>0</v>
          </cell>
          <cell r="BY592">
            <v>0</v>
          </cell>
          <cell r="BZ592">
            <v>0</v>
          </cell>
          <cell r="CA592">
            <v>0</v>
          </cell>
          <cell r="CB592">
            <v>0</v>
          </cell>
          <cell r="CC592">
            <v>0</v>
          </cell>
          <cell r="CD592">
            <v>0</v>
          </cell>
          <cell r="CE592">
            <v>0</v>
          </cell>
          <cell r="CF592">
            <v>0</v>
          </cell>
          <cell r="CG592">
            <v>0</v>
          </cell>
          <cell r="CH592">
            <v>0</v>
          </cell>
          <cell r="CI592">
            <v>0</v>
          </cell>
          <cell r="CJ592">
            <v>0</v>
          </cell>
          <cell r="CK592">
            <v>0</v>
          </cell>
          <cell r="CL592">
            <v>0</v>
          </cell>
          <cell r="CM592">
            <v>0</v>
          </cell>
          <cell r="CN592">
            <v>0</v>
          </cell>
          <cell r="CO592">
            <v>0</v>
          </cell>
          <cell r="CP592">
            <v>0</v>
          </cell>
          <cell r="CQ592">
            <v>0</v>
          </cell>
        </row>
        <row r="593">
          <cell r="A593" t="str">
            <v>7.8.1.3</v>
          </cell>
          <cell r="B593" t="str">
            <v>DEA</v>
          </cell>
          <cell r="C593" t="str">
            <v>18.25.007</v>
          </cell>
          <cell r="D593" t="str">
            <v>599796-8</v>
          </cell>
          <cell r="E593" t="str">
            <v>QUADRO DE DISTRIBUIÇÃO DE ENERGIA DE SOBREPOR, EM CHAPA METÁLICA, PARA 36 DISJUNTORES TERMOMAGNÉTICOS MONOPOLARES, PADRÃO DIN, COM BARRAMENTO TRIFÁSICO (100A), GUIA PARA DISJUNTOR GERAL, BARRAS DE NEUTRO E TERRA E DEMAIS ACESSÓRIOS. FORNECIMENTO E INSTALAÇÃO.</v>
          </cell>
          <cell r="F593" t="str">
            <v>un</v>
          </cell>
          <cell r="G593">
            <v>1</v>
          </cell>
          <cell r="H593">
            <v>0</v>
          </cell>
          <cell r="I593">
            <v>1</v>
          </cell>
          <cell r="J593">
            <v>614.80999999999995</v>
          </cell>
          <cell r="K593">
            <v>614.80999999999995</v>
          </cell>
          <cell r="L593">
            <v>72.86</v>
          </cell>
          <cell r="M593">
            <v>72.86</v>
          </cell>
          <cell r="N593">
            <v>0</v>
          </cell>
          <cell r="O593">
            <v>0</v>
          </cell>
          <cell r="P593">
            <v>687.67</v>
          </cell>
          <cell r="Q593">
            <v>687.67</v>
          </cell>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cell r="AW593">
            <v>0</v>
          </cell>
          <cell r="AX593">
            <v>0</v>
          </cell>
          <cell r="AY593">
            <v>0</v>
          </cell>
          <cell r="AZ593">
            <v>0</v>
          </cell>
          <cell r="BA593">
            <v>0</v>
          </cell>
          <cell r="BB593">
            <v>0</v>
          </cell>
          <cell r="BC593">
            <v>0</v>
          </cell>
          <cell r="BD593">
            <v>0</v>
          </cell>
          <cell r="BE593">
            <v>0</v>
          </cell>
          <cell r="BF593">
            <v>0</v>
          </cell>
          <cell r="BG593">
            <v>0</v>
          </cell>
          <cell r="BH593">
            <v>0</v>
          </cell>
          <cell r="BI593">
            <v>0</v>
          </cell>
          <cell r="BJ593">
            <v>0</v>
          </cell>
          <cell r="BK593">
            <v>0</v>
          </cell>
          <cell r="BL593">
            <v>0</v>
          </cell>
          <cell r="BM593">
            <v>0</v>
          </cell>
          <cell r="BN593">
            <v>0</v>
          </cell>
          <cell r="BO593">
            <v>0</v>
          </cell>
          <cell r="BP593">
            <v>0</v>
          </cell>
          <cell r="BQ593">
            <v>0</v>
          </cell>
          <cell r="BR593">
            <v>0</v>
          </cell>
          <cell r="BS593">
            <v>0</v>
          </cell>
          <cell r="BT593">
            <v>0</v>
          </cell>
          <cell r="BU593">
            <v>0</v>
          </cell>
          <cell r="BV593">
            <v>0</v>
          </cell>
          <cell r="BW593">
            <v>0</v>
          </cell>
          <cell r="BX593">
            <v>0</v>
          </cell>
          <cell r="BY593">
            <v>0</v>
          </cell>
          <cell r="BZ593">
            <v>0</v>
          </cell>
          <cell r="CA593">
            <v>0</v>
          </cell>
          <cell r="CB593">
            <v>0</v>
          </cell>
          <cell r="CC593">
            <v>0</v>
          </cell>
          <cell r="CD593">
            <v>0</v>
          </cell>
          <cell r="CE593">
            <v>0</v>
          </cell>
          <cell r="CF593">
            <v>0</v>
          </cell>
          <cell r="CG593">
            <v>0</v>
          </cell>
          <cell r="CH593">
            <v>0</v>
          </cell>
          <cell r="CI593">
            <v>0</v>
          </cell>
          <cell r="CJ593">
            <v>0</v>
          </cell>
          <cell r="CK593">
            <v>0</v>
          </cell>
          <cell r="CL593">
            <v>0</v>
          </cell>
          <cell r="CM593">
            <v>0</v>
          </cell>
          <cell r="CN593">
            <v>0</v>
          </cell>
          <cell r="CO593">
            <v>0</v>
          </cell>
          <cell r="CP593">
            <v>0</v>
          </cell>
          <cell r="CQ593">
            <v>0</v>
          </cell>
        </row>
        <row r="594">
          <cell r="A594" t="str">
            <v>7.8.2.</v>
          </cell>
          <cell r="E594" t="str">
            <v>Caixa de passagem</v>
          </cell>
          <cell r="H594">
            <v>0</v>
          </cell>
          <cell r="I594">
            <v>0</v>
          </cell>
          <cell r="K594">
            <v>0</v>
          </cell>
          <cell r="M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cell r="BR594">
            <v>0</v>
          </cell>
          <cell r="BS594">
            <v>0</v>
          </cell>
          <cell r="BT594">
            <v>0</v>
          </cell>
          <cell r="BU594">
            <v>0</v>
          </cell>
          <cell r="BV594">
            <v>0</v>
          </cell>
          <cell r="BW594">
            <v>0</v>
          </cell>
          <cell r="BX594">
            <v>0</v>
          </cell>
          <cell r="BY594">
            <v>0</v>
          </cell>
          <cell r="BZ594">
            <v>0</v>
          </cell>
          <cell r="CA594">
            <v>0</v>
          </cell>
          <cell r="CB594">
            <v>0</v>
          </cell>
          <cell r="CC594">
            <v>0</v>
          </cell>
          <cell r="CD594">
            <v>0</v>
          </cell>
          <cell r="CE594">
            <v>0</v>
          </cell>
          <cell r="CF594">
            <v>0</v>
          </cell>
          <cell r="CG594">
            <v>0</v>
          </cell>
          <cell r="CH594">
            <v>0</v>
          </cell>
          <cell r="CI594">
            <v>0</v>
          </cell>
          <cell r="CJ594">
            <v>0</v>
          </cell>
          <cell r="CK594">
            <v>0</v>
          </cell>
          <cell r="CL594">
            <v>0</v>
          </cell>
          <cell r="CM594">
            <v>0</v>
          </cell>
          <cell r="CN594">
            <v>0</v>
          </cell>
          <cell r="CO594">
            <v>0</v>
          </cell>
          <cell r="CP594">
            <v>0</v>
          </cell>
          <cell r="CQ594">
            <v>0</v>
          </cell>
        </row>
        <row r="595">
          <cell r="A595" t="str">
            <v>7.8.2.1</v>
          </cell>
          <cell r="B595" t="str">
            <v>ELE-NZR</v>
          </cell>
          <cell r="C595" t="str">
            <v>18.38.034</v>
          </cell>
          <cell r="D595" t="str">
            <v>599797-6</v>
          </cell>
          <cell r="E595" t="str">
            <v>TOMADA PARA COMPUTADOR NO PISO EM CAIXA 4X4", COMPOSTA POR SUPORTE, PLACA PARA DOIS POSTOS EM INOX OU LATÃO, DOIS MÓDULOS DE TOMADA 2P+T 10A-250V. FORNECIMENTO E INSTALAÇÃO.</v>
          </cell>
          <cell r="F595" t="str">
            <v>un</v>
          </cell>
          <cell r="G595">
            <v>9</v>
          </cell>
          <cell r="H595">
            <v>0</v>
          </cell>
          <cell r="I595">
            <v>9</v>
          </cell>
          <cell r="J595">
            <v>46.23</v>
          </cell>
          <cell r="K595">
            <v>416.07</v>
          </cell>
          <cell r="L595">
            <v>37.46</v>
          </cell>
          <cell r="M595">
            <v>337.14</v>
          </cell>
          <cell r="N595">
            <v>0</v>
          </cell>
          <cell r="O595">
            <v>0</v>
          </cell>
          <cell r="P595">
            <v>83.69</v>
          </cell>
          <cell r="Q595">
            <v>753.21</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cell r="AW595">
            <v>0</v>
          </cell>
          <cell r="AX595">
            <v>0</v>
          </cell>
          <cell r="AY595">
            <v>0</v>
          </cell>
          <cell r="AZ595">
            <v>0</v>
          </cell>
          <cell r="BA595">
            <v>0</v>
          </cell>
          <cell r="BB595">
            <v>0</v>
          </cell>
          <cell r="BC595">
            <v>0</v>
          </cell>
          <cell r="BD595">
            <v>0</v>
          </cell>
          <cell r="BE595">
            <v>0</v>
          </cell>
          <cell r="BF595">
            <v>0</v>
          </cell>
          <cell r="BG595">
            <v>0</v>
          </cell>
          <cell r="BH595">
            <v>0</v>
          </cell>
          <cell r="BI595">
            <v>0</v>
          </cell>
          <cell r="BJ595">
            <v>0</v>
          </cell>
          <cell r="BK595">
            <v>0</v>
          </cell>
          <cell r="BL595">
            <v>0</v>
          </cell>
          <cell r="BM595">
            <v>0</v>
          </cell>
          <cell r="BN595">
            <v>0</v>
          </cell>
          <cell r="BO595">
            <v>0</v>
          </cell>
          <cell r="BP595">
            <v>0</v>
          </cell>
          <cell r="BQ595">
            <v>0</v>
          </cell>
          <cell r="BR595">
            <v>0</v>
          </cell>
          <cell r="BS595">
            <v>0</v>
          </cell>
          <cell r="BT595">
            <v>0</v>
          </cell>
          <cell r="BU595">
            <v>0</v>
          </cell>
          <cell r="BV595">
            <v>0</v>
          </cell>
          <cell r="BW595">
            <v>0</v>
          </cell>
          <cell r="BX595">
            <v>0</v>
          </cell>
          <cell r="BY595">
            <v>0</v>
          </cell>
          <cell r="BZ595">
            <v>0</v>
          </cell>
          <cell r="CA595">
            <v>0</v>
          </cell>
          <cell r="CB595">
            <v>0</v>
          </cell>
          <cell r="CC595">
            <v>0</v>
          </cell>
          <cell r="CD595">
            <v>0</v>
          </cell>
          <cell r="CE595">
            <v>0</v>
          </cell>
          <cell r="CF595">
            <v>0</v>
          </cell>
          <cell r="CG595">
            <v>0</v>
          </cell>
          <cell r="CH595">
            <v>0</v>
          </cell>
          <cell r="CI595">
            <v>0</v>
          </cell>
          <cell r="CJ595">
            <v>0</v>
          </cell>
          <cell r="CK595">
            <v>0</v>
          </cell>
          <cell r="CL595">
            <v>0</v>
          </cell>
          <cell r="CM595">
            <v>0</v>
          </cell>
          <cell r="CN595">
            <v>0</v>
          </cell>
          <cell r="CO595">
            <v>0</v>
          </cell>
          <cell r="CP595">
            <v>0</v>
          </cell>
          <cell r="CQ595">
            <v>0</v>
          </cell>
        </row>
        <row r="596">
          <cell r="A596" t="str">
            <v>7.8.2.2</v>
          </cell>
          <cell r="B596" t="str">
            <v>ELE-NZR</v>
          </cell>
          <cell r="C596" t="str">
            <v>18.48.059</v>
          </cell>
          <cell r="D596" t="str">
            <v>565832-2</v>
          </cell>
          <cell r="E596" t="str">
            <v>PONTO EM PAREDE DE ALVENARIA PARA TOMADA ESTABILIZADA (COMPUTADOR), COMPOSTO POR FIAÇÃO EM CABO DE COBRE FLEXÍVEL DE 4,0MM², COM ISOLAÇÃO EM PVC, ANTICHAMA E CLASSE TÉRMICA 70° C E ISOLAÇÃO 750V, ELETRODUTO DE PVC CORRUGADO DE 3/4" e 1", ELETRODUTO DE PVC RÍGIDO DE 3/4" COM LUVA DE ROSCA INTERNA E DEMAIS ACESSÓRIOS – FORNECIMENTO E INSTALAÇÃO.</v>
          </cell>
          <cell r="F596" t="str">
            <v> pt</v>
          </cell>
          <cell r="G596">
            <v>20</v>
          </cell>
          <cell r="H596">
            <v>0</v>
          </cell>
          <cell r="I596">
            <v>20</v>
          </cell>
          <cell r="J596">
            <v>137.86000000000001</v>
          </cell>
          <cell r="K596">
            <v>2757.2000000000003</v>
          </cell>
          <cell r="L596">
            <v>118.54</v>
          </cell>
          <cell r="M596">
            <v>2370.8000000000002</v>
          </cell>
          <cell r="N596">
            <v>0</v>
          </cell>
          <cell r="O596">
            <v>0</v>
          </cell>
          <cell r="P596">
            <v>256.40000000000003</v>
          </cell>
          <cell r="Q596">
            <v>5128</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cell r="AW596">
            <v>0</v>
          </cell>
          <cell r="AX596">
            <v>0</v>
          </cell>
          <cell r="AY596">
            <v>0</v>
          </cell>
          <cell r="AZ596">
            <v>0</v>
          </cell>
          <cell r="BA596">
            <v>0</v>
          </cell>
          <cell r="BB596">
            <v>0</v>
          </cell>
          <cell r="BC596">
            <v>0</v>
          </cell>
          <cell r="BD596">
            <v>0</v>
          </cell>
          <cell r="BE596">
            <v>0</v>
          </cell>
          <cell r="BF596">
            <v>0</v>
          </cell>
          <cell r="BG596">
            <v>0</v>
          </cell>
          <cell r="BH596">
            <v>0</v>
          </cell>
          <cell r="BI596">
            <v>0</v>
          </cell>
          <cell r="BJ596">
            <v>0</v>
          </cell>
          <cell r="BK596">
            <v>0</v>
          </cell>
          <cell r="BL596">
            <v>0</v>
          </cell>
          <cell r="BM596">
            <v>0</v>
          </cell>
          <cell r="BN596">
            <v>0</v>
          </cell>
          <cell r="BO596">
            <v>0</v>
          </cell>
          <cell r="BP596">
            <v>0</v>
          </cell>
          <cell r="BQ596">
            <v>0</v>
          </cell>
          <cell r="BR596">
            <v>0</v>
          </cell>
          <cell r="BS596">
            <v>0</v>
          </cell>
          <cell r="BT596">
            <v>0</v>
          </cell>
          <cell r="BU596">
            <v>0</v>
          </cell>
          <cell r="BV596">
            <v>0</v>
          </cell>
          <cell r="BW596">
            <v>0</v>
          </cell>
          <cell r="BX596">
            <v>0</v>
          </cell>
          <cell r="BY596">
            <v>0</v>
          </cell>
          <cell r="BZ596">
            <v>0</v>
          </cell>
          <cell r="CA596">
            <v>0</v>
          </cell>
          <cell r="CB596">
            <v>0</v>
          </cell>
          <cell r="CC596">
            <v>0</v>
          </cell>
          <cell r="CD596">
            <v>0</v>
          </cell>
          <cell r="CE596">
            <v>0</v>
          </cell>
          <cell r="CF596">
            <v>0</v>
          </cell>
          <cell r="CG596">
            <v>0</v>
          </cell>
          <cell r="CH596">
            <v>0</v>
          </cell>
          <cell r="CI596">
            <v>0</v>
          </cell>
          <cell r="CJ596">
            <v>0</v>
          </cell>
          <cell r="CK596">
            <v>0</v>
          </cell>
          <cell r="CL596">
            <v>0</v>
          </cell>
          <cell r="CM596">
            <v>0</v>
          </cell>
          <cell r="CN596">
            <v>0</v>
          </cell>
          <cell r="CO596">
            <v>0</v>
          </cell>
          <cell r="CP596">
            <v>0</v>
          </cell>
          <cell r="CQ596">
            <v>0</v>
          </cell>
        </row>
        <row r="597">
          <cell r="A597" t="str">
            <v>7.8.2.3</v>
          </cell>
          <cell r="B597" t="str">
            <v>ELE-NZR</v>
          </cell>
          <cell r="C597" t="str">
            <v>18.48.060</v>
          </cell>
          <cell r="D597" t="str">
            <v xml:space="preserve">470841-5    </v>
          </cell>
          <cell r="E597" t="str">
            <v>PONTO NO PISO PARA TOMADA ESTABILIZADA (COMPUTADOR), COMPOSTO POR FIAÇÃO EM CABO DE COBRE FLEXÍVEL DE 4,0MM², COM ISOLAÇÃO EM PVC, ANTICHAMA E CLASSE TÉRMICA 70° C E ISOLAÇÃO 750V, ELETRODUTO DE PVC CORRUGADO DE 3/4" e 1", ELETRODUTO DE PVC RÍGIDO DE 3/4" E 1” COM LUVA DE ROSCA INTERNA E DEMAIS ACESSÓRIOS – FORNECIMENTO E INSTALAÇÃO.</v>
          </cell>
          <cell r="F597" t="str">
            <v> pt</v>
          </cell>
          <cell r="G597">
            <v>9</v>
          </cell>
          <cell r="H597">
            <v>0</v>
          </cell>
          <cell r="I597">
            <v>9</v>
          </cell>
          <cell r="J597">
            <v>193.83</v>
          </cell>
          <cell r="K597">
            <v>1744.47</v>
          </cell>
          <cell r="L597">
            <v>166.77</v>
          </cell>
          <cell r="M597">
            <v>1500.93</v>
          </cell>
          <cell r="N597">
            <v>0</v>
          </cell>
          <cell r="O597">
            <v>0</v>
          </cell>
          <cell r="P597">
            <v>360.6</v>
          </cell>
          <cell r="Q597">
            <v>3245.4</v>
          </cell>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cell r="AW597">
            <v>0</v>
          </cell>
          <cell r="AX597">
            <v>0</v>
          </cell>
          <cell r="AY597">
            <v>0</v>
          </cell>
          <cell r="AZ597">
            <v>0</v>
          </cell>
          <cell r="BA597">
            <v>0</v>
          </cell>
          <cell r="BB597">
            <v>0</v>
          </cell>
          <cell r="BC597">
            <v>0</v>
          </cell>
          <cell r="BD597">
            <v>0</v>
          </cell>
          <cell r="BE597">
            <v>0</v>
          </cell>
          <cell r="BF597">
            <v>0</v>
          </cell>
          <cell r="BG597">
            <v>0</v>
          </cell>
          <cell r="BH597">
            <v>0</v>
          </cell>
          <cell r="BI597">
            <v>0</v>
          </cell>
          <cell r="BJ597">
            <v>0</v>
          </cell>
          <cell r="BK597">
            <v>0</v>
          </cell>
          <cell r="BL597">
            <v>0</v>
          </cell>
          <cell r="BM597">
            <v>0</v>
          </cell>
          <cell r="BN597">
            <v>0</v>
          </cell>
          <cell r="BO597">
            <v>0</v>
          </cell>
          <cell r="BP597">
            <v>0</v>
          </cell>
          <cell r="BQ597">
            <v>0</v>
          </cell>
          <cell r="BR597">
            <v>0</v>
          </cell>
          <cell r="BS597">
            <v>0</v>
          </cell>
          <cell r="BT597">
            <v>0</v>
          </cell>
          <cell r="BU597">
            <v>0</v>
          </cell>
          <cell r="BV597">
            <v>0</v>
          </cell>
          <cell r="BW597">
            <v>0</v>
          </cell>
          <cell r="BX597">
            <v>0</v>
          </cell>
          <cell r="BY597">
            <v>0</v>
          </cell>
          <cell r="BZ597">
            <v>0</v>
          </cell>
          <cell r="CA597">
            <v>0</v>
          </cell>
          <cell r="CB597">
            <v>0</v>
          </cell>
          <cell r="CC597">
            <v>0</v>
          </cell>
          <cell r="CD597">
            <v>0</v>
          </cell>
          <cell r="CE597">
            <v>0</v>
          </cell>
          <cell r="CF597">
            <v>0</v>
          </cell>
          <cell r="CG597">
            <v>0</v>
          </cell>
          <cell r="CH597">
            <v>0</v>
          </cell>
          <cell r="CI597">
            <v>0</v>
          </cell>
          <cell r="CJ597">
            <v>0</v>
          </cell>
          <cell r="CK597">
            <v>0</v>
          </cell>
          <cell r="CL597">
            <v>0</v>
          </cell>
          <cell r="CM597">
            <v>0</v>
          </cell>
          <cell r="CN597">
            <v>0</v>
          </cell>
          <cell r="CO597">
            <v>0</v>
          </cell>
          <cell r="CP597">
            <v>0</v>
          </cell>
          <cell r="CQ597">
            <v>0</v>
          </cell>
        </row>
        <row r="598">
          <cell r="A598" t="str">
            <v>7.8.2.4</v>
          </cell>
          <cell r="B598" t="str">
            <v>DEA</v>
          </cell>
          <cell r="C598" t="str">
            <v>18.38.011</v>
          </cell>
          <cell r="D598" t="str">
            <v>433877-4</v>
          </cell>
          <cell r="E598" t="str">
            <v>TOMADA PARA COMPUTADOR EM CAIXA 4X4", COMPOSTA POR SUPORTE, PLACA PARA QUATRO POSTOS NA COR BRANCA, TRÊS MÓDULOS DE TOMADA 2P+T 10A-250V E UM MÓDULO DE TOMADA 2P+T 20A-250V, LINHA PIALPLUS OU EQUIVALENTE. FORNECIMENTO E INSTALAÇÃO.</v>
          </cell>
          <cell r="F598" t="str">
            <v>un</v>
          </cell>
          <cell r="G598">
            <v>20</v>
          </cell>
          <cell r="H598">
            <v>0</v>
          </cell>
          <cell r="I598">
            <v>20</v>
          </cell>
          <cell r="J598">
            <v>46.29</v>
          </cell>
          <cell r="K598">
            <v>925.8</v>
          </cell>
          <cell r="L598">
            <v>51.36</v>
          </cell>
          <cell r="M598">
            <v>1027.2</v>
          </cell>
          <cell r="N598">
            <v>0</v>
          </cell>
          <cell r="O598">
            <v>0</v>
          </cell>
          <cell r="P598">
            <v>97.65</v>
          </cell>
          <cell r="Q598">
            <v>1953</v>
          </cell>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cell r="AW598">
            <v>0</v>
          </cell>
          <cell r="AX598">
            <v>0</v>
          </cell>
          <cell r="AY598">
            <v>0</v>
          </cell>
          <cell r="AZ598">
            <v>0</v>
          </cell>
          <cell r="BA598">
            <v>0</v>
          </cell>
          <cell r="BB598">
            <v>0</v>
          </cell>
          <cell r="BC598">
            <v>0</v>
          </cell>
          <cell r="BD598">
            <v>0</v>
          </cell>
          <cell r="BE598">
            <v>0</v>
          </cell>
          <cell r="BF598">
            <v>0</v>
          </cell>
          <cell r="BG598">
            <v>0</v>
          </cell>
          <cell r="BH598">
            <v>0</v>
          </cell>
          <cell r="BI598">
            <v>0</v>
          </cell>
          <cell r="BJ598">
            <v>0</v>
          </cell>
          <cell r="BK598">
            <v>0</v>
          </cell>
          <cell r="BL598">
            <v>0</v>
          </cell>
          <cell r="BM598">
            <v>0</v>
          </cell>
          <cell r="BN598">
            <v>0</v>
          </cell>
          <cell r="BO598">
            <v>0</v>
          </cell>
          <cell r="BP598">
            <v>0</v>
          </cell>
          <cell r="BQ598">
            <v>0</v>
          </cell>
          <cell r="BR598">
            <v>0</v>
          </cell>
          <cell r="BS598">
            <v>0</v>
          </cell>
          <cell r="BT598">
            <v>0</v>
          </cell>
          <cell r="BU598">
            <v>0</v>
          </cell>
          <cell r="BV598">
            <v>0</v>
          </cell>
          <cell r="BW598">
            <v>0</v>
          </cell>
          <cell r="BX598">
            <v>0</v>
          </cell>
          <cell r="BY598">
            <v>0</v>
          </cell>
          <cell r="BZ598">
            <v>0</v>
          </cell>
          <cell r="CA598">
            <v>0</v>
          </cell>
          <cell r="CB598">
            <v>0</v>
          </cell>
          <cell r="CC598">
            <v>0</v>
          </cell>
          <cell r="CD598">
            <v>0</v>
          </cell>
          <cell r="CE598">
            <v>0</v>
          </cell>
          <cell r="CF598">
            <v>0</v>
          </cell>
          <cell r="CG598">
            <v>0</v>
          </cell>
          <cell r="CH598">
            <v>0</v>
          </cell>
          <cell r="CI598">
            <v>0</v>
          </cell>
          <cell r="CJ598">
            <v>0</v>
          </cell>
          <cell r="CK598">
            <v>0</v>
          </cell>
          <cell r="CL598">
            <v>0</v>
          </cell>
          <cell r="CM598">
            <v>0</v>
          </cell>
          <cell r="CN598">
            <v>0</v>
          </cell>
          <cell r="CO598">
            <v>0</v>
          </cell>
          <cell r="CP598">
            <v>0</v>
          </cell>
          <cell r="CQ598">
            <v>0</v>
          </cell>
        </row>
        <row r="599">
          <cell r="A599" t="str">
            <v>7.8.2.5</v>
          </cell>
          <cell r="B599" t="str">
            <v>DEA</v>
          </cell>
          <cell r="C599" t="str">
            <v>18.36.002</v>
          </cell>
          <cell r="D599" t="str">
            <v>410151-0</v>
          </cell>
          <cell r="E599" t="str">
            <v>CAIXA RETANGULAR 4X4", EM PVC, INSTALADA EM ALVENARIA. FORNECIMENTO E INSTALAÇÃO.</v>
          </cell>
          <cell r="F599" t="str">
            <v>un</v>
          </cell>
          <cell r="G599">
            <v>2</v>
          </cell>
          <cell r="H599">
            <v>0</v>
          </cell>
          <cell r="I599">
            <v>2</v>
          </cell>
          <cell r="J599">
            <v>8.61</v>
          </cell>
          <cell r="K599">
            <v>17.22</v>
          </cell>
          <cell r="L599">
            <v>13.38</v>
          </cell>
          <cell r="M599">
            <v>26.76</v>
          </cell>
          <cell r="N599">
            <v>0</v>
          </cell>
          <cell r="O599">
            <v>0</v>
          </cell>
          <cell r="P599">
            <v>21.990000000000002</v>
          </cell>
          <cell r="Q599">
            <v>43.98</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cell r="AW599">
            <v>0</v>
          </cell>
          <cell r="AX599">
            <v>0</v>
          </cell>
          <cell r="AY599">
            <v>0</v>
          </cell>
          <cell r="AZ599">
            <v>0</v>
          </cell>
          <cell r="BA599">
            <v>0</v>
          </cell>
          <cell r="BB599">
            <v>0</v>
          </cell>
          <cell r="BC599">
            <v>0</v>
          </cell>
          <cell r="BD599">
            <v>0</v>
          </cell>
          <cell r="BE599">
            <v>0</v>
          </cell>
          <cell r="BF599">
            <v>0</v>
          </cell>
          <cell r="BG599">
            <v>0</v>
          </cell>
          <cell r="BH599">
            <v>0</v>
          </cell>
          <cell r="BI599">
            <v>0</v>
          </cell>
          <cell r="BJ599">
            <v>0</v>
          </cell>
          <cell r="BK599">
            <v>0</v>
          </cell>
          <cell r="BL599">
            <v>0</v>
          </cell>
          <cell r="BM599">
            <v>0</v>
          </cell>
          <cell r="BN599">
            <v>0</v>
          </cell>
          <cell r="BO599">
            <v>0</v>
          </cell>
          <cell r="BP599">
            <v>0</v>
          </cell>
          <cell r="BQ599">
            <v>0</v>
          </cell>
          <cell r="BR599">
            <v>0</v>
          </cell>
          <cell r="BS599">
            <v>0</v>
          </cell>
          <cell r="BT599">
            <v>0</v>
          </cell>
          <cell r="BU599">
            <v>0</v>
          </cell>
          <cell r="BV599">
            <v>0</v>
          </cell>
          <cell r="BW599">
            <v>0</v>
          </cell>
          <cell r="BX599">
            <v>0</v>
          </cell>
          <cell r="BY599">
            <v>0</v>
          </cell>
          <cell r="BZ599">
            <v>0</v>
          </cell>
          <cell r="CA599">
            <v>0</v>
          </cell>
          <cell r="CB599">
            <v>0</v>
          </cell>
          <cell r="CC599">
            <v>0</v>
          </cell>
          <cell r="CD599">
            <v>0</v>
          </cell>
          <cell r="CE599">
            <v>0</v>
          </cell>
          <cell r="CF599">
            <v>0</v>
          </cell>
          <cell r="CG599">
            <v>0</v>
          </cell>
          <cell r="CH599">
            <v>0</v>
          </cell>
          <cell r="CI599">
            <v>0</v>
          </cell>
          <cell r="CJ599">
            <v>0</v>
          </cell>
          <cell r="CK599">
            <v>0</v>
          </cell>
          <cell r="CL599">
            <v>0</v>
          </cell>
          <cell r="CM599">
            <v>0</v>
          </cell>
          <cell r="CN599">
            <v>0</v>
          </cell>
          <cell r="CO599">
            <v>0</v>
          </cell>
          <cell r="CP599">
            <v>0</v>
          </cell>
          <cell r="CQ599">
            <v>0</v>
          </cell>
        </row>
        <row r="600">
          <cell r="A600" t="str">
            <v>7.8.2.6</v>
          </cell>
          <cell r="B600" t="str">
            <v>DEA</v>
          </cell>
          <cell r="C600" t="str">
            <v>18.29.019</v>
          </cell>
          <cell r="D600" t="str">
            <v>598523-4</v>
          </cell>
          <cell r="E600" t="str">
            <v>CONDULETE DE PVC, TIPO T, PARA ELETRODUTO ROSCÁVEL DE 3/4", APARENTE, INCLUSIVE ACESSÓRIOS DE FIXAÇÃO. FORNECIMENTO E INSTALAÇÃO.</v>
          </cell>
          <cell r="F600" t="str">
            <v>un</v>
          </cell>
          <cell r="G600">
            <v>4</v>
          </cell>
          <cell r="H600">
            <v>0</v>
          </cell>
          <cell r="I600">
            <v>4</v>
          </cell>
          <cell r="J600">
            <v>18.399999999999999</v>
          </cell>
          <cell r="K600">
            <v>73.599999999999994</v>
          </cell>
          <cell r="L600">
            <v>18.97</v>
          </cell>
          <cell r="M600">
            <v>75.88</v>
          </cell>
          <cell r="N600">
            <v>0</v>
          </cell>
          <cell r="O600">
            <v>0</v>
          </cell>
          <cell r="P600">
            <v>37.369999999999997</v>
          </cell>
          <cell r="Q600">
            <v>149.47999999999999</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cell r="AW600">
            <v>0</v>
          </cell>
          <cell r="AX600">
            <v>0</v>
          </cell>
          <cell r="AY600">
            <v>0</v>
          </cell>
          <cell r="AZ600">
            <v>0</v>
          </cell>
          <cell r="BA600">
            <v>0</v>
          </cell>
          <cell r="BB600">
            <v>0</v>
          </cell>
          <cell r="BC600">
            <v>0</v>
          </cell>
          <cell r="BD600">
            <v>0</v>
          </cell>
          <cell r="BE600">
            <v>0</v>
          </cell>
          <cell r="BF600">
            <v>0</v>
          </cell>
          <cell r="BG600">
            <v>0</v>
          </cell>
          <cell r="BH600">
            <v>0</v>
          </cell>
          <cell r="BI600">
            <v>0</v>
          </cell>
          <cell r="BJ600">
            <v>0</v>
          </cell>
          <cell r="BK600">
            <v>0</v>
          </cell>
          <cell r="BL600">
            <v>0</v>
          </cell>
          <cell r="BM600">
            <v>0</v>
          </cell>
          <cell r="BN600">
            <v>0</v>
          </cell>
          <cell r="BO600">
            <v>0</v>
          </cell>
          <cell r="BP600">
            <v>0</v>
          </cell>
          <cell r="BQ600">
            <v>0</v>
          </cell>
          <cell r="BR600">
            <v>0</v>
          </cell>
          <cell r="BS600">
            <v>0</v>
          </cell>
          <cell r="BT600">
            <v>0</v>
          </cell>
          <cell r="BU600">
            <v>0</v>
          </cell>
          <cell r="BV600">
            <v>0</v>
          </cell>
          <cell r="BW600">
            <v>0</v>
          </cell>
          <cell r="BX600">
            <v>0</v>
          </cell>
          <cell r="BY600">
            <v>0</v>
          </cell>
          <cell r="BZ600">
            <v>0</v>
          </cell>
          <cell r="CA600">
            <v>0</v>
          </cell>
          <cell r="CB600">
            <v>0</v>
          </cell>
          <cell r="CC600">
            <v>0</v>
          </cell>
          <cell r="CD600">
            <v>0</v>
          </cell>
          <cell r="CE600">
            <v>0</v>
          </cell>
          <cell r="CF600">
            <v>0</v>
          </cell>
          <cell r="CG600">
            <v>0</v>
          </cell>
          <cell r="CH600">
            <v>0</v>
          </cell>
          <cell r="CI600">
            <v>0</v>
          </cell>
          <cell r="CJ600">
            <v>0</v>
          </cell>
          <cell r="CK600">
            <v>0</v>
          </cell>
          <cell r="CL600">
            <v>0</v>
          </cell>
          <cell r="CM600">
            <v>0</v>
          </cell>
          <cell r="CN600">
            <v>0</v>
          </cell>
          <cell r="CO600">
            <v>0</v>
          </cell>
          <cell r="CP600">
            <v>0</v>
          </cell>
          <cell r="CQ600">
            <v>0</v>
          </cell>
        </row>
        <row r="601">
          <cell r="A601" t="str">
            <v>7.8.2.7</v>
          </cell>
          <cell r="B601" t="str">
            <v>ELE-NZR</v>
          </cell>
          <cell r="C601" t="str">
            <v>18.36.014</v>
          </cell>
          <cell r="D601" t="str">
            <v>598514-5</v>
          </cell>
          <cell r="E601" t="str">
            <v>CAIXA RETANGULAR 4X4", EM ALUMÍNIO, INSTALADA NO PISO. FORNECIMENTO E INSTALAÇÃO.</v>
          </cell>
          <cell r="F601" t="str">
            <v>un</v>
          </cell>
          <cell r="G601">
            <v>9</v>
          </cell>
          <cell r="H601">
            <v>0</v>
          </cell>
          <cell r="I601">
            <v>9</v>
          </cell>
          <cell r="J601">
            <v>14.59</v>
          </cell>
          <cell r="K601">
            <v>131.31</v>
          </cell>
          <cell r="L601">
            <v>16.39</v>
          </cell>
          <cell r="M601">
            <v>147.51</v>
          </cell>
          <cell r="N601">
            <v>0</v>
          </cell>
          <cell r="O601">
            <v>0</v>
          </cell>
          <cell r="P601">
            <v>30.98</v>
          </cell>
          <cell r="Q601">
            <v>278.82</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cell r="AW601">
            <v>0</v>
          </cell>
          <cell r="AX601">
            <v>0</v>
          </cell>
          <cell r="AY601">
            <v>0</v>
          </cell>
          <cell r="AZ601">
            <v>0</v>
          </cell>
          <cell r="BA601">
            <v>0</v>
          </cell>
          <cell r="BB601">
            <v>0</v>
          </cell>
          <cell r="BC601">
            <v>0</v>
          </cell>
          <cell r="BD601">
            <v>0</v>
          </cell>
          <cell r="BE601">
            <v>0</v>
          </cell>
          <cell r="BF601">
            <v>0</v>
          </cell>
          <cell r="BG601">
            <v>0</v>
          </cell>
          <cell r="BH601">
            <v>0</v>
          </cell>
          <cell r="BI601">
            <v>0</v>
          </cell>
          <cell r="BJ601">
            <v>0</v>
          </cell>
          <cell r="BK601">
            <v>0</v>
          </cell>
          <cell r="BL601">
            <v>0</v>
          </cell>
          <cell r="BM601">
            <v>0</v>
          </cell>
          <cell r="BN601">
            <v>0</v>
          </cell>
          <cell r="BO601">
            <v>0</v>
          </cell>
          <cell r="BP601">
            <v>0</v>
          </cell>
          <cell r="BQ601">
            <v>0</v>
          </cell>
          <cell r="BR601">
            <v>0</v>
          </cell>
          <cell r="BS601">
            <v>0</v>
          </cell>
          <cell r="BT601">
            <v>0</v>
          </cell>
          <cell r="BU601">
            <v>0</v>
          </cell>
          <cell r="BV601">
            <v>0</v>
          </cell>
          <cell r="BW601">
            <v>0</v>
          </cell>
          <cell r="BX601">
            <v>0</v>
          </cell>
          <cell r="BY601">
            <v>0</v>
          </cell>
          <cell r="BZ601">
            <v>0</v>
          </cell>
          <cell r="CA601">
            <v>0</v>
          </cell>
          <cell r="CB601">
            <v>0</v>
          </cell>
          <cell r="CC601">
            <v>0</v>
          </cell>
          <cell r="CD601">
            <v>0</v>
          </cell>
          <cell r="CE601">
            <v>0</v>
          </cell>
          <cell r="CF601">
            <v>0</v>
          </cell>
          <cell r="CG601">
            <v>0</v>
          </cell>
          <cell r="CH601">
            <v>0</v>
          </cell>
          <cell r="CI601">
            <v>0</v>
          </cell>
          <cell r="CJ601">
            <v>0</v>
          </cell>
          <cell r="CK601">
            <v>0</v>
          </cell>
          <cell r="CL601">
            <v>0</v>
          </cell>
          <cell r="CM601">
            <v>0</v>
          </cell>
          <cell r="CN601">
            <v>0</v>
          </cell>
          <cell r="CO601">
            <v>0</v>
          </cell>
          <cell r="CP601">
            <v>0</v>
          </cell>
          <cell r="CQ601">
            <v>0</v>
          </cell>
        </row>
        <row r="602">
          <cell r="A602" t="str">
            <v>7.8.2.8</v>
          </cell>
          <cell r="B602" t="str">
            <v>DEA</v>
          </cell>
          <cell r="C602" t="str">
            <v>18.36.002</v>
          </cell>
          <cell r="D602" t="str">
            <v>410151-0</v>
          </cell>
          <cell r="E602" t="str">
            <v>CAIXA RETANGULAR 4X4", EM PVC, INSTALADA EM ALVENARIA. FORNECIMENTO E INSTALAÇÃO.</v>
          </cell>
          <cell r="F602" t="str">
            <v>un</v>
          </cell>
          <cell r="G602">
            <v>20</v>
          </cell>
          <cell r="H602">
            <v>0</v>
          </cell>
          <cell r="I602">
            <v>20</v>
          </cell>
          <cell r="J602">
            <v>8.61</v>
          </cell>
          <cell r="K602">
            <v>172.2</v>
          </cell>
          <cell r="L602">
            <v>13.38</v>
          </cell>
          <cell r="M602">
            <v>267.60000000000002</v>
          </cell>
          <cell r="N602">
            <v>0</v>
          </cell>
          <cell r="O602">
            <v>0</v>
          </cell>
          <cell r="P602">
            <v>21.990000000000002</v>
          </cell>
          <cell r="Q602">
            <v>439.8</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cell r="AW602">
            <v>0</v>
          </cell>
          <cell r="AX602">
            <v>0</v>
          </cell>
          <cell r="AY602">
            <v>0</v>
          </cell>
          <cell r="AZ602">
            <v>0</v>
          </cell>
          <cell r="BA602">
            <v>0</v>
          </cell>
          <cell r="BB602">
            <v>0</v>
          </cell>
          <cell r="BC602">
            <v>0</v>
          </cell>
          <cell r="BD602">
            <v>0</v>
          </cell>
          <cell r="BE602">
            <v>0</v>
          </cell>
          <cell r="BF602">
            <v>0</v>
          </cell>
          <cell r="BG602">
            <v>0</v>
          </cell>
          <cell r="BH602">
            <v>0</v>
          </cell>
          <cell r="BI602">
            <v>0</v>
          </cell>
          <cell r="BJ602">
            <v>0</v>
          </cell>
          <cell r="BK602">
            <v>0</v>
          </cell>
          <cell r="BL602">
            <v>0</v>
          </cell>
          <cell r="BM602">
            <v>0</v>
          </cell>
          <cell r="BN602">
            <v>0</v>
          </cell>
          <cell r="BO602">
            <v>0</v>
          </cell>
          <cell r="BP602">
            <v>0</v>
          </cell>
          <cell r="BQ602">
            <v>0</v>
          </cell>
          <cell r="BR602">
            <v>0</v>
          </cell>
          <cell r="BS602">
            <v>0</v>
          </cell>
          <cell r="BT602">
            <v>0</v>
          </cell>
          <cell r="BU602">
            <v>0</v>
          </cell>
          <cell r="BV602">
            <v>0</v>
          </cell>
          <cell r="BW602">
            <v>0</v>
          </cell>
          <cell r="BX602">
            <v>0</v>
          </cell>
          <cell r="BY602">
            <v>0</v>
          </cell>
          <cell r="BZ602">
            <v>0</v>
          </cell>
          <cell r="CA602">
            <v>0</v>
          </cell>
          <cell r="CB602">
            <v>0</v>
          </cell>
          <cell r="CC602">
            <v>0</v>
          </cell>
          <cell r="CD602">
            <v>0</v>
          </cell>
          <cell r="CE602">
            <v>0</v>
          </cell>
          <cell r="CF602">
            <v>0</v>
          </cell>
          <cell r="CG602">
            <v>0</v>
          </cell>
          <cell r="CH602">
            <v>0</v>
          </cell>
          <cell r="CI602">
            <v>0</v>
          </cell>
          <cell r="CJ602">
            <v>0</v>
          </cell>
          <cell r="CK602">
            <v>0</v>
          </cell>
          <cell r="CL602">
            <v>0</v>
          </cell>
          <cell r="CM602">
            <v>0</v>
          </cell>
          <cell r="CN602">
            <v>0</v>
          </cell>
          <cell r="CO602">
            <v>0</v>
          </cell>
          <cell r="CP602">
            <v>0</v>
          </cell>
          <cell r="CQ602">
            <v>0</v>
          </cell>
        </row>
        <row r="603">
          <cell r="A603" t="str">
            <v>7.8.2.9</v>
          </cell>
          <cell r="B603" t="str">
            <v>DEA</v>
          </cell>
          <cell r="C603" t="str">
            <v>18.38.016</v>
          </cell>
          <cell r="D603" t="str">
            <v>410151-1</v>
          </cell>
          <cell r="E603" t="str">
            <v>PLACA CEGA PARA CAIXA 4X4", COMPOSTA POR SUPORTE E PLACA NA COR BRANCA, PIALPLUS OU EQUIVALENTE. FORNECIMENTO E INSTALAÇÃO.</v>
          </cell>
          <cell r="F603" t="str">
            <v>un</v>
          </cell>
          <cell r="G603">
            <v>2</v>
          </cell>
          <cell r="H603">
            <v>0</v>
          </cell>
          <cell r="I603">
            <v>2</v>
          </cell>
          <cell r="J603">
            <v>7.65</v>
          </cell>
          <cell r="K603">
            <v>15.3</v>
          </cell>
          <cell r="L603">
            <v>5.1100000000000003</v>
          </cell>
          <cell r="M603">
            <v>10.220000000000001</v>
          </cell>
          <cell r="N603">
            <v>0</v>
          </cell>
          <cell r="O603">
            <v>0</v>
          </cell>
          <cell r="P603">
            <v>12.760000000000002</v>
          </cell>
          <cell r="Q603">
            <v>25.52</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cell r="AW603">
            <v>0</v>
          </cell>
          <cell r="AX603">
            <v>0</v>
          </cell>
          <cell r="AY603">
            <v>0</v>
          </cell>
          <cell r="AZ603">
            <v>0</v>
          </cell>
          <cell r="BA603">
            <v>0</v>
          </cell>
          <cell r="BB603">
            <v>0</v>
          </cell>
          <cell r="BC603">
            <v>0</v>
          </cell>
          <cell r="BD603">
            <v>0</v>
          </cell>
          <cell r="BE603">
            <v>0</v>
          </cell>
          <cell r="BF603">
            <v>0</v>
          </cell>
          <cell r="BG603">
            <v>0</v>
          </cell>
          <cell r="BH603">
            <v>0</v>
          </cell>
          <cell r="BI603">
            <v>0</v>
          </cell>
          <cell r="BJ603">
            <v>0</v>
          </cell>
          <cell r="BK603">
            <v>0</v>
          </cell>
          <cell r="BL603">
            <v>0</v>
          </cell>
          <cell r="BM603">
            <v>0</v>
          </cell>
          <cell r="BN603">
            <v>0</v>
          </cell>
          <cell r="BO603">
            <v>0</v>
          </cell>
          <cell r="BP603">
            <v>0</v>
          </cell>
          <cell r="BQ603">
            <v>0</v>
          </cell>
          <cell r="BR603">
            <v>0</v>
          </cell>
          <cell r="BS603">
            <v>0</v>
          </cell>
          <cell r="BT603">
            <v>0</v>
          </cell>
          <cell r="BU603">
            <v>0</v>
          </cell>
          <cell r="BV603">
            <v>0</v>
          </cell>
          <cell r="BW603">
            <v>0</v>
          </cell>
          <cell r="BX603">
            <v>0</v>
          </cell>
          <cell r="BY603">
            <v>0</v>
          </cell>
          <cell r="BZ603">
            <v>0</v>
          </cell>
          <cell r="CA603">
            <v>0</v>
          </cell>
          <cell r="CB603">
            <v>0</v>
          </cell>
          <cell r="CC603">
            <v>0</v>
          </cell>
          <cell r="CD603">
            <v>0</v>
          </cell>
          <cell r="CE603">
            <v>0</v>
          </cell>
          <cell r="CF603">
            <v>0</v>
          </cell>
          <cell r="CG603">
            <v>0</v>
          </cell>
          <cell r="CH603">
            <v>0</v>
          </cell>
          <cell r="CI603">
            <v>0</v>
          </cell>
          <cell r="CJ603">
            <v>0</v>
          </cell>
          <cell r="CK603">
            <v>0</v>
          </cell>
          <cell r="CL603">
            <v>0</v>
          </cell>
          <cell r="CM603">
            <v>0</v>
          </cell>
          <cell r="CN603">
            <v>0</v>
          </cell>
          <cell r="CO603">
            <v>0</v>
          </cell>
          <cell r="CP603">
            <v>0</v>
          </cell>
          <cell r="CQ603">
            <v>0</v>
          </cell>
        </row>
        <row r="604">
          <cell r="A604" t="str">
            <v>7.8.3.</v>
          </cell>
          <cell r="E604" t="str">
            <v>Conexão do porta-cabos</v>
          </cell>
          <cell r="H604">
            <v>0</v>
          </cell>
          <cell r="I604">
            <v>0</v>
          </cell>
          <cell r="K604">
            <v>0</v>
          </cell>
          <cell r="M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cell r="AW604">
            <v>0</v>
          </cell>
          <cell r="AX604">
            <v>0</v>
          </cell>
          <cell r="AY604">
            <v>0</v>
          </cell>
          <cell r="AZ604">
            <v>0</v>
          </cell>
          <cell r="BA604">
            <v>0</v>
          </cell>
          <cell r="BB604">
            <v>0</v>
          </cell>
          <cell r="BC604">
            <v>0</v>
          </cell>
          <cell r="BD604">
            <v>0</v>
          </cell>
          <cell r="BE604">
            <v>0</v>
          </cell>
          <cell r="BF604">
            <v>0</v>
          </cell>
          <cell r="BG604">
            <v>0</v>
          </cell>
          <cell r="BH604">
            <v>0</v>
          </cell>
          <cell r="BI604">
            <v>0</v>
          </cell>
          <cell r="BJ604">
            <v>0</v>
          </cell>
          <cell r="BK604">
            <v>0</v>
          </cell>
          <cell r="BL604">
            <v>0</v>
          </cell>
          <cell r="BM604">
            <v>0</v>
          </cell>
          <cell r="BN604">
            <v>0</v>
          </cell>
          <cell r="BO604">
            <v>0</v>
          </cell>
          <cell r="BP604">
            <v>0</v>
          </cell>
          <cell r="BQ604">
            <v>0</v>
          </cell>
          <cell r="BR604">
            <v>0</v>
          </cell>
          <cell r="BS604">
            <v>0</v>
          </cell>
          <cell r="BT604">
            <v>0</v>
          </cell>
          <cell r="BU604">
            <v>0</v>
          </cell>
          <cell r="BV604">
            <v>0</v>
          </cell>
          <cell r="BW604">
            <v>0</v>
          </cell>
          <cell r="BX604">
            <v>0</v>
          </cell>
          <cell r="BY604">
            <v>0</v>
          </cell>
          <cell r="BZ604">
            <v>0</v>
          </cell>
          <cell r="CA604">
            <v>0</v>
          </cell>
          <cell r="CB604">
            <v>0</v>
          </cell>
          <cell r="CC604">
            <v>0</v>
          </cell>
          <cell r="CD604">
            <v>0</v>
          </cell>
          <cell r="CE604">
            <v>0</v>
          </cell>
          <cell r="CF604">
            <v>0</v>
          </cell>
          <cell r="CG604">
            <v>0</v>
          </cell>
          <cell r="CH604">
            <v>0</v>
          </cell>
          <cell r="CI604">
            <v>0</v>
          </cell>
          <cell r="CJ604">
            <v>0</v>
          </cell>
          <cell r="CK604">
            <v>0</v>
          </cell>
          <cell r="CL604">
            <v>0</v>
          </cell>
          <cell r="CM604">
            <v>0</v>
          </cell>
          <cell r="CN604">
            <v>0</v>
          </cell>
          <cell r="CO604">
            <v>0</v>
          </cell>
          <cell r="CP604">
            <v>0</v>
          </cell>
          <cell r="CQ604">
            <v>0</v>
          </cell>
        </row>
        <row r="605">
          <cell r="A605" t="str">
            <v>7.8.3.1</v>
          </cell>
          <cell r="B605" t="str">
            <v>SINAPI</v>
          </cell>
          <cell r="C605" t="str">
            <v>91890</v>
          </cell>
          <cell r="D605" t="str">
            <v>430166-8</v>
          </cell>
          <cell r="E605" t="str">
            <v>CURVA 90 GRAUS PARA ELETRODUTO, PVC, ROSCÁVEL, DN 25 MM (3/4"), PARA CIRCUITOS TERMINAIS, INSTALADA EM FORRO - FORNECIMENTO E INSTALAÇÃO. AF_03/2023</v>
          </cell>
          <cell r="F605" t="str">
            <v>un</v>
          </cell>
          <cell r="G605">
            <v>6</v>
          </cell>
          <cell r="H605">
            <v>0</v>
          </cell>
          <cell r="I605">
            <v>6</v>
          </cell>
          <cell r="J605">
            <v>5.15</v>
          </cell>
          <cell r="K605">
            <v>30.900000000000002</v>
          </cell>
          <cell r="L605">
            <v>9.83</v>
          </cell>
          <cell r="M605">
            <v>58.980000000000004</v>
          </cell>
          <cell r="N605">
            <v>0</v>
          </cell>
          <cell r="O605">
            <v>0</v>
          </cell>
          <cell r="P605">
            <v>14.98</v>
          </cell>
          <cell r="Q605">
            <v>89.88</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cell r="AW605">
            <v>0</v>
          </cell>
          <cell r="AX605">
            <v>0</v>
          </cell>
          <cell r="AY605">
            <v>0</v>
          </cell>
          <cell r="AZ605">
            <v>0</v>
          </cell>
          <cell r="BA605">
            <v>0</v>
          </cell>
          <cell r="BB605">
            <v>0</v>
          </cell>
          <cell r="BC605">
            <v>0</v>
          </cell>
          <cell r="BD605">
            <v>0</v>
          </cell>
          <cell r="BE605">
            <v>0</v>
          </cell>
          <cell r="BF605">
            <v>0</v>
          </cell>
          <cell r="BG605">
            <v>0</v>
          </cell>
          <cell r="BH605">
            <v>0</v>
          </cell>
          <cell r="BI605">
            <v>0</v>
          </cell>
          <cell r="BJ605">
            <v>0</v>
          </cell>
          <cell r="BK605">
            <v>0</v>
          </cell>
          <cell r="BL605">
            <v>0</v>
          </cell>
          <cell r="BM605">
            <v>0</v>
          </cell>
          <cell r="BN605">
            <v>0</v>
          </cell>
          <cell r="BO605">
            <v>0</v>
          </cell>
          <cell r="BP605">
            <v>0</v>
          </cell>
          <cell r="BQ605">
            <v>0</v>
          </cell>
          <cell r="BR605">
            <v>0</v>
          </cell>
          <cell r="BS605">
            <v>0</v>
          </cell>
          <cell r="BT605">
            <v>0</v>
          </cell>
          <cell r="BU605">
            <v>0</v>
          </cell>
          <cell r="BV605">
            <v>0</v>
          </cell>
          <cell r="BW605">
            <v>0</v>
          </cell>
          <cell r="BX605">
            <v>0</v>
          </cell>
          <cell r="BY605">
            <v>0</v>
          </cell>
          <cell r="BZ605">
            <v>0</v>
          </cell>
          <cell r="CA605">
            <v>0</v>
          </cell>
          <cell r="CB605">
            <v>0</v>
          </cell>
          <cell r="CC605">
            <v>0</v>
          </cell>
          <cell r="CD605">
            <v>0</v>
          </cell>
          <cell r="CE605">
            <v>0</v>
          </cell>
          <cell r="CF605">
            <v>0</v>
          </cell>
          <cell r="CG605">
            <v>0</v>
          </cell>
          <cell r="CH605">
            <v>0</v>
          </cell>
          <cell r="CI605">
            <v>0</v>
          </cell>
          <cell r="CJ605">
            <v>0</v>
          </cell>
          <cell r="CK605">
            <v>0</v>
          </cell>
          <cell r="CL605">
            <v>0</v>
          </cell>
          <cell r="CM605">
            <v>0</v>
          </cell>
          <cell r="CN605">
            <v>0</v>
          </cell>
          <cell r="CO605">
            <v>0</v>
          </cell>
          <cell r="CP605">
            <v>0</v>
          </cell>
          <cell r="CQ605">
            <v>0</v>
          </cell>
        </row>
        <row r="606">
          <cell r="A606" t="str">
            <v>7.8.4.</v>
          </cell>
          <cell r="E606" t="str">
            <v>Segmento de transporte de cabos</v>
          </cell>
          <cell r="H606">
            <v>0</v>
          </cell>
          <cell r="I606">
            <v>0</v>
          </cell>
          <cell r="K606">
            <v>0</v>
          </cell>
          <cell r="M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cell r="AW606">
            <v>0</v>
          </cell>
          <cell r="AX606">
            <v>0</v>
          </cell>
          <cell r="AY606">
            <v>0</v>
          </cell>
          <cell r="AZ606">
            <v>0</v>
          </cell>
          <cell r="BA606">
            <v>0</v>
          </cell>
          <cell r="BB606">
            <v>0</v>
          </cell>
          <cell r="BC606">
            <v>0</v>
          </cell>
          <cell r="BD606">
            <v>0</v>
          </cell>
          <cell r="BE606">
            <v>0</v>
          </cell>
          <cell r="BF606">
            <v>0</v>
          </cell>
          <cell r="BG606">
            <v>0</v>
          </cell>
          <cell r="BH606">
            <v>0</v>
          </cell>
          <cell r="BI606">
            <v>0</v>
          </cell>
          <cell r="BJ606">
            <v>0</v>
          </cell>
          <cell r="BK606">
            <v>0</v>
          </cell>
          <cell r="BL606">
            <v>0</v>
          </cell>
          <cell r="BM606">
            <v>0</v>
          </cell>
          <cell r="BN606">
            <v>0</v>
          </cell>
          <cell r="BO606">
            <v>0</v>
          </cell>
          <cell r="BP606">
            <v>0</v>
          </cell>
          <cell r="BQ606">
            <v>0</v>
          </cell>
          <cell r="BR606">
            <v>0</v>
          </cell>
          <cell r="BS606">
            <v>0</v>
          </cell>
          <cell r="BT606">
            <v>0</v>
          </cell>
          <cell r="BU606">
            <v>0</v>
          </cell>
          <cell r="BV606">
            <v>0</v>
          </cell>
          <cell r="BW606">
            <v>0</v>
          </cell>
          <cell r="BX606">
            <v>0</v>
          </cell>
          <cell r="BY606">
            <v>0</v>
          </cell>
          <cell r="BZ606">
            <v>0</v>
          </cell>
          <cell r="CA606">
            <v>0</v>
          </cell>
          <cell r="CB606">
            <v>0</v>
          </cell>
          <cell r="CC606">
            <v>0</v>
          </cell>
          <cell r="CD606">
            <v>0</v>
          </cell>
          <cell r="CE606">
            <v>0</v>
          </cell>
          <cell r="CF606">
            <v>0</v>
          </cell>
          <cell r="CG606">
            <v>0</v>
          </cell>
          <cell r="CH606">
            <v>0</v>
          </cell>
          <cell r="CI606">
            <v>0</v>
          </cell>
          <cell r="CJ606">
            <v>0</v>
          </cell>
          <cell r="CK606">
            <v>0</v>
          </cell>
          <cell r="CL606">
            <v>0</v>
          </cell>
          <cell r="CM606">
            <v>0</v>
          </cell>
          <cell r="CN606">
            <v>0</v>
          </cell>
          <cell r="CO606">
            <v>0</v>
          </cell>
          <cell r="CP606">
            <v>0</v>
          </cell>
          <cell r="CQ606">
            <v>0</v>
          </cell>
        </row>
        <row r="607">
          <cell r="A607" t="str">
            <v>7.8.4.1</v>
          </cell>
          <cell r="B607" t="str">
            <v>ELE-NZR</v>
          </cell>
          <cell r="C607" t="str">
            <v>18.23.029</v>
          </cell>
          <cell r="D607" t="str">
            <v>437077-5</v>
          </cell>
          <cell r="E607" t="str">
            <v xml:space="preserve">ELETROCALHA PERFURADA, GALVANIZADA, DIM.: 50X50MM, CHAPA 22, INCLUSIVE CONEXÕES, ACESSÓRIOS DE DERIVAÇÃO, MATERIAIS PARA FIXAÇÃO E SUSTENTAÇÃO. FORNECIMENTO E INSTALAÇÃO.       </v>
          </cell>
          <cell r="F607" t="str">
            <v>m</v>
          </cell>
          <cell r="G607">
            <v>49.28</v>
          </cell>
          <cell r="H607">
            <v>0</v>
          </cell>
          <cell r="I607">
            <v>49.28</v>
          </cell>
          <cell r="J607">
            <v>28.27</v>
          </cell>
          <cell r="K607">
            <v>1393.1456000000001</v>
          </cell>
          <cell r="L607">
            <v>43.04</v>
          </cell>
          <cell r="M607">
            <v>2121.0111999999999</v>
          </cell>
          <cell r="N607">
            <v>0</v>
          </cell>
          <cell r="O607">
            <v>0</v>
          </cell>
          <cell r="P607">
            <v>71.31</v>
          </cell>
          <cell r="Q607">
            <v>3514.15</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cell r="AS607">
            <v>0</v>
          </cell>
          <cell r="AT607">
            <v>0</v>
          </cell>
          <cell r="AU607">
            <v>0</v>
          </cell>
          <cell r="AV607">
            <v>0</v>
          </cell>
          <cell r="AW607">
            <v>0</v>
          </cell>
          <cell r="AX607">
            <v>0</v>
          </cell>
          <cell r="AY607">
            <v>0</v>
          </cell>
          <cell r="AZ607">
            <v>0</v>
          </cell>
          <cell r="BA607">
            <v>0</v>
          </cell>
          <cell r="BB607">
            <v>0</v>
          </cell>
          <cell r="BC607">
            <v>0</v>
          </cell>
          <cell r="BD607">
            <v>0</v>
          </cell>
          <cell r="BE607">
            <v>0</v>
          </cell>
          <cell r="BF607">
            <v>0</v>
          </cell>
          <cell r="BG607">
            <v>0</v>
          </cell>
          <cell r="BH607">
            <v>0</v>
          </cell>
          <cell r="BI607">
            <v>0</v>
          </cell>
          <cell r="BJ607">
            <v>0</v>
          </cell>
          <cell r="BK607">
            <v>0</v>
          </cell>
          <cell r="BL607">
            <v>0</v>
          </cell>
          <cell r="BM607">
            <v>0</v>
          </cell>
          <cell r="BN607">
            <v>0</v>
          </cell>
          <cell r="BO607">
            <v>0</v>
          </cell>
          <cell r="BP607">
            <v>0</v>
          </cell>
          <cell r="BQ607">
            <v>0</v>
          </cell>
          <cell r="BR607">
            <v>0</v>
          </cell>
          <cell r="BS607">
            <v>0</v>
          </cell>
          <cell r="BT607">
            <v>0</v>
          </cell>
          <cell r="BU607">
            <v>0</v>
          </cell>
          <cell r="BV607">
            <v>0</v>
          </cell>
          <cell r="BW607">
            <v>0</v>
          </cell>
          <cell r="BX607">
            <v>0</v>
          </cell>
          <cell r="BY607">
            <v>0</v>
          </cell>
          <cell r="BZ607">
            <v>0</v>
          </cell>
          <cell r="CA607">
            <v>0</v>
          </cell>
          <cell r="CB607">
            <v>0</v>
          </cell>
          <cell r="CC607">
            <v>0</v>
          </cell>
          <cell r="CD607">
            <v>0</v>
          </cell>
          <cell r="CE607">
            <v>0</v>
          </cell>
          <cell r="CF607">
            <v>0</v>
          </cell>
          <cell r="CG607">
            <v>0</v>
          </cell>
          <cell r="CH607">
            <v>0</v>
          </cell>
          <cell r="CI607">
            <v>0</v>
          </cell>
          <cell r="CJ607">
            <v>0</v>
          </cell>
          <cell r="CK607">
            <v>0</v>
          </cell>
          <cell r="CL607">
            <v>0</v>
          </cell>
          <cell r="CM607">
            <v>0</v>
          </cell>
          <cell r="CN607">
            <v>0</v>
          </cell>
          <cell r="CO607">
            <v>0</v>
          </cell>
          <cell r="CP607">
            <v>0</v>
          </cell>
          <cell r="CQ607">
            <v>0</v>
          </cell>
        </row>
        <row r="608">
          <cell r="A608" t="str">
            <v>7.8.4.2</v>
          </cell>
          <cell r="B608" t="str">
            <v>SINAPI</v>
          </cell>
          <cell r="C608" t="str">
            <v>91890</v>
          </cell>
          <cell r="D608" t="str">
            <v>430166-8</v>
          </cell>
          <cell r="E608" t="str">
            <v>CURVA 90 GRAUS PARA ELETRODUTO, PVC, ROSCÁVEL, DN 25 MM (3/4"), PARA CIRCUITOS TERMINAIS, INSTALADA EM FORRO - FORNECIMENTO E INSTALAÇÃO. AF_03/2023</v>
          </cell>
          <cell r="F608" t="str">
            <v>un</v>
          </cell>
          <cell r="G608">
            <v>36</v>
          </cell>
          <cell r="H608">
            <v>0</v>
          </cell>
          <cell r="I608">
            <v>36</v>
          </cell>
          <cell r="J608">
            <v>5.15</v>
          </cell>
          <cell r="K608">
            <v>185.4</v>
          </cell>
          <cell r="L608">
            <v>9.83</v>
          </cell>
          <cell r="M608">
            <v>353.88</v>
          </cell>
          <cell r="N608">
            <v>0</v>
          </cell>
          <cell r="O608">
            <v>0</v>
          </cell>
          <cell r="P608">
            <v>14.98</v>
          </cell>
          <cell r="Q608">
            <v>539.28</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cell r="AS608">
            <v>0</v>
          </cell>
          <cell r="AT608">
            <v>0</v>
          </cell>
          <cell r="AU608">
            <v>0</v>
          </cell>
          <cell r="AV608">
            <v>0</v>
          </cell>
          <cell r="AW608">
            <v>0</v>
          </cell>
          <cell r="AX608">
            <v>0</v>
          </cell>
          <cell r="AY608">
            <v>0</v>
          </cell>
          <cell r="AZ608">
            <v>0</v>
          </cell>
          <cell r="BA608">
            <v>0</v>
          </cell>
          <cell r="BB608">
            <v>0</v>
          </cell>
          <cell r="BC608">
            <v>0</v>
          </cell>
          <cell r="BD608">
            <v>0</v>
          </cell>
          <cell r="BE608">
            <v>0</v>
          </cell>
          <cell r="BF608">
            <v>0</v>
          </cell>
          <cell r="BG608">
            <v>0</v>
          </cell>
          <cell r="BH608">
            <v>0</v>
          </cell>
          <cell r="BI608">
            <v>0</v>
          </cell>
          <cell r="BJ608">
            <v>0</v>
          </cell>
          <cell r="BK608">
            <v>0</v>
          </cell>
          <cell r="BL608">
            <v>0</v>
          </cell>
          <cell r="BM608">
            <v>0</v>
          </cell>
          <cell r="BN608">
            <v>0</v>
          </cell>
          <cell r="BO608">
            <v>0</v>
          </cell>
          <cell r="BP608">
            <v>0</v>
          </cell>
          <cell r="BQ608">
            <v>0</v>
          </cell>
          <cell r="BR608">
            <v>0</v>
          </cell>
          <cell r="BS608">
            <v>0</v>
          </cell>
          <cell r="BT608">
            <v>0</v>
          </cell>
          <cell r="BU608">
            <v>0</v>
          </cell>
          <cell r="BV608">
            <v>0</v>
          </cell>
          <cell r="BW608">
            <v>0</v>
          </cell>
          <cell r="BX608">
            <v>0</v>
          </cell>
          <cell r="BY608">
            <v>0</v>
          </cell>
          <cell r="BZ608">
            <v>0</v>
          </cell>
          <cell r="CA608">
            <v>0</v>
          </cell>
          <cell r="CB608">
            <v>0</v>
          </cell>
          <cell r="CC608">
            <v>0</v>
          </cell>
          <cell r="CD608">
            <v>0</v>
          </cell>
          <cell r="CE608">
            <v>0</v>
          </cell>
          <cell r="CF608">
            <v>0</v>
          </cell>
          <cell r="CG608">
            <v>0</v>
          </cell>
          <cell r="CH608">
            <v>0</v>
          </cell>
          <cell r="CI608">
            <v>0</v>
          </cell>
          <cell r="CJ608">
            <v>0</v>
          </cell>
          <cell r="CK608">
            <v>0</v>
          </cell>
          <cell r="CL608">
            <v>0</v>
          </cell>
          <cell r="CM608">
            <v>0</v>
          </cell>
          <cell r="CN608">
            <v>0</v>
          </cell>
          <cell r="CO608">
            <v>0</v>
          </cell>
          <cell r="CP608">
            <v>0</v>
          </cell>
          <cell r="CQ608">
            <v>0</v>
          </cell>
        </row>
        <row r="609">
          <cell r="A609" t="str">
            <v>7.9.</v>
          </cell>
          <cell r="E609" t="str">
            <v>SPDA</v>
          </cell>
          <cell r="H609">
            <v>0</v>
          </cell>
          <cell r="I609">
            <v>0</v>
          </cell>
          <cell r="K609">
            <v>0</v>
          </cell>
          <cell r="M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cell r="AS609">
            <v>0</v>
          </cell>
          <cell r="AT609">
            <v>0</v>
          </cell>
          <cell r="AU609">
            <v>0</v>
          </cell>
          <cell r="AV609">
            <v>0</v>
          </cell>
          <cell r="AW609">
            <v>0</v>
          </cell>
          <cell r="AX609">
            <v>0</v>
          </cell>
          <cell r="AY609">
            <v>0</v>
          </cell>
          <cell r="AZ609">
            <v>0</v>
          </cell>
          <cell r="BA609">
            <v>0</v>
          </cell>
          <cell r="BB609">
            <v>0</v>
          </cell>
          <cell r="BC609">
            <v>0</v>
          </cell>
          <cell r="BD609">
            <v>0</v>
          </cell>
          <cell r="BE609">
            <v>0</v>
          </cell>
          <cell r="BF609">
            <v>0</v>
          </cell>
          <cell r="BG609">
            <v>0</v>
          </cell>
          <cell r="BH609">
            <v>0</v>
          </cell>
          <cell r="BI609">
            <v>0</v>
          </cell>
          <cell r="BJ609">
            <v>0</v>
          </cell>
          <cell r="BK609">
            <v>0</v>
          </cell>
          <cell r="BL609">
            <v>0</v>
          </cell>
          <cell r="BM609">
            <v>0</v>
          </cell>
          <cell r="BN609">
            <v>0</v>
          </cell>
          <cell r="BO609">
            <v>0</v>
          </cell>
          <cell r="BP609">
            <v>0</v>
          </cell>
          <cell r="BQ609">
            <v>0</v>
          </cell>
          <cell r="BR609">
            <v>0</v>
          </cell>
          <cell r="BS609">
            <v>0</v>
          </cell>
          <cell r="BT609">
            <v>0</v>
          </cell>
          <cell r="BU609">
            <v>0</v>
          </cell>
          <cell r="BV609">
            <v>0</v>
          </cell>
          <cell r="BW609">
            <v>0</v>
          </cell>
          <cell r="BX609">
            <v>0</v>
          </cell>
          <cell r="BY609">
            <v>0</v>
          </cell>
          <cell r="BZ609">
            <v>0</v>
          </cell>
          <cell r="CA609">
            <v>0</v>
          </cell>
          <cell r="CB609">
            <v>0</v>
          </cell>
          <cell r="CC609">
            <v>0</v>
          </cell>
          <cell r="CD609">
            <v>0</v>
          </cell>
          <cell r="CE609">
            <v>0</v>
          </cell>
          <cell r="CF609">
            <v>0</v>
          </cell>
          <cell r="CG609">
            <v>0</v>
          </cell>
          <cell r="CH609">
            <v>0</v>
          </cell>
          <cell r="CI609">
            <v>0</v>
          </cell>
          <cell r="CJ609">
            <v>0</v>
          </cell>
          <cell r="CK609">
            <v>0</v>
          </cell>
          <cell r="CL609">
            <v>0</v>
          </cell>
          <cell r="CM609">
            <v>0</v>
          </cell>
          <cell r="CN609">
            <v>0</v>
          </cell>
          <cell r="CO609">
            <v>0</v>
          </cell>
          <cell r="CP609">
            <v>0</v>
          </cell>
          <cell r="CQ609">
            <v>0</v>
          </cell>
        </row>
        <row r="610">
          <cell r="A610" t="str">
            <v>7.9.1.</v>
          </cell>
          <cell r="E610" t="str">
            <v>Caixa de passagem</v>
          </cell>
          <cell r="H610">
            <v>0</v>
          </cell>
          <cell r="I610">
            <v>0</v>
          </cell>
          <cell r="K610">
            <v>0</v>
          </cell>
          <cell r="M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cell r="AS610">
            <v>0</v>
          </cell>
          <cell r="AT610">
            <v>0</v>
          </cell>
          <cell r="AU610">
            <v>0</v>
          </cell>
          <cell r="AV610">
            <v>0</v>
          </cell>
          <cell r="AW610">
            <v>0</v>
          </cell>
          <cell r="AX610">
            <v>0</v>
          </cell>
          <cell r="AY610">
            <v>0</v>
          </cell>
          <cell r="AZ610">
            <v>0</v>
          </cell>
          <cell r="BA610">
            <v>0</v>
          </cell>
          <cell r="BB610">
            <v>0</v>
          </cell>
          <cell r="BC610">
            <v>0</v>
          </cell>
          <cell r="BD610">
            <v>0</v>
          </cell>
          <cell r="BE610">
            <v>0</v>
          </cell>
          <cell r="BF610">
            <v>0</v>
          </cell>
          <cell r="BG610">
            <v>0</v>
          </cell>
          <cell r="BH610">
            <v>0</v>
          </cell>
          <cell r="BI610">
            <v>0</v>
          </cell>
          <cell r="BJ610">
            <v>0</v>
          </cell>
          <cell r="BK610">
            <v>0</v>
          </cell>
          <cell r="BL610">
            <v>0</v>
          </cell>
          <cell r="BM610">
            <v>0</v>
          </cell>
          <cell r="BN610">
            <v>0</v>
          </cell>
          <cell r="BO610">
            <v>0</v>
          </cell>
          <cell r="BP610">
            <v>0</v>
          </cell>
          <cell r="BQ610">
            <v>0</v>
          </cell>
          <cell r="BR610">
            <v>0</v>
          </cell>
          <cell r="BS610">
            <v>0</v>
          </cell>
          <cell r="BT610">
            <v>0</v>
          </cell>
          <cell r="BU610">
            <v>0</v>
          </cell>
          <cell r="BV610">
            <v>0</v>
          </cell>
          <cell r="BW610">
            <v>0</v>
          </cell>
          <cell r="BX610">
            <v>0</v>
          </cell>
          <cell r="BY610">
            <v>0</v>
          </cell>
          <cell r="BZ610">
            <v>0</v>
          </cell>
          <cell r="CA610">
            <v>0</v>
          </cell>
          <cell r="CB610">
            <v>0</v>
          </cell>
          <cell r="CC610">
            <v>0</v>
          </cell>
          <cell r="CD610">
            <v>0</v>
          </cell>
          <cell r="CE610">
            <v>0</v>
          </cell>
          <cell r="CF610">
            <v>0</v>
          </cell>
          <cell r="CG610">
            <v>0</v>
          </cell>
          <cell r="CH610">
            <v>0</v>
          </cell>
          <cell r="CI610">
            <v>0</v>
          </cell>
          <cell r="CJ610">
            <v>0</v>
          </cell>
          <cell r="CK610">
            <v>0</v>
          </cell>
          <cell r="CL610">
            <v>0</v>
          </cell>
          <cell r="CM610">
            <v>0</v>
          </cell>
          <cell r="CN610">
            <v>0</v>
          </cell>
          <cell r="CO610">
            <v>0</v>
          </cell>
          <cell r="CP610">
            <v>0</v>
          </cell>
          <cell r="CQ610">
            <v>0</v>
          </cell>
        </row>
        <row r="611">
          <cell r="A611" t="str">
            <v>7.9.1.1</v>
          </cell>
          <cell r="B611" t="str">
            <v>DEA</v>
          </cell>
          <cell r="C611" t="str">
            <v>18.33.001</v>
          </cell>
          <cell r="D611" t="str">
            <v>515654-8</v>
          </cell>
          <cell r="E611" t="str">
            <v>CAIXA DE PASSAGEM DE ALVENARIA DE BLOCOS CERÂMICO 9X19X39CM, DIMENSÕES DE 30X30X50CM, COM REVESTIMENTO INTERNO EM CHAPISCO E REBOCO, TAMPA DE CONCRETO ESP.5CM E LASTRO DE BRITA 5 CM.</v>
          </cell>
          <cell r="F611" t="str">
            <v>un</v>
          </cell>
          <cell r="G611">
            <v>10</v>
          </cell>
          <cell r="H611">
            <v>0</v>
          </cell>
          <cell r="I611">
            <v>10</v>
          </cell>
          <cell r="J611">
            <v>55.48</v>
          </cell>
          <cell r="K611">
            <v>554.79999999999995</v>
          </cell>
          <cell r="L611">
            <v>96.22</v>
          </cell>
          <cell r="M611">
            <v>962.2</v>
          </cell>
          <cell r="N611">
            <v>0</v>
          </cell>
          <cell r="O611">
            <v>0</v>
          </cell>
          <cell r="P611">
            <v>151.69999999999999</v>
          </cell>
          <cell r="Q611">
            <v>1517</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cell r="AS611">
            <v>0</v>
          </cell>
          <cell r="AT611">
            <v>0</v>
          </cell>
          <cell r="AU611">
            <v>0</v>
          </cell>
          <cell r="AV611">
            <v>0</v>
          </cell>
          <cell r="AW611">
            <v>0</v>
          </cell>
          <cell r="AX611">
            <v>0</v>
          </cell>
          <cell r="AY611">
            <v>0</v>
          </cell>
          <cell r="AZ611">
            <v>0</v>
          </cell>
          <cell r="BA611">
            <v>0</v>
          </cell>
          <cell r="BB611">
            <v>0</v>
          </cell>
          <cell r="BC611">
            <v>0</v>
          </cell>
          <cell r="BD611">
            <v>0</v>
          </cell>
          <cell r="BE611">
            <v>0</v>
          </cell>
          <cell r="BF611">
            <v>0</v>
          </cell>
          <cell r="BG611">
            <v>0</v>
          </cell>
          <cell r="BH611">
            <v>0</v>
          </cell>
          <cell r="BI611">
            <v>0</v>
          </cell>
          <cell r="BJ611">
            <v>0</v>
          </cell>
          <cell r="BK611">
            <v>0</v>
          </cell>
          <cell r="BL611">
            <v>0</v>
          </cell>
          <cell r="BM611">
            <v>0</v>
          </cell>
          <cell r="BN611">
            <v>0</v>
          </cell>
          <cell r="BO611">
            <v>0</v>
          </cell>
          <cell r="BP611">
            <v>0</v>
          </cell>
          <cell r="BQ611">
            <v>0</v>
          </cell>
          <cell r="BR611">
            <v>0</v>
          </cell>
          <cell r="BS611">
            <v>0</v>
          </cell>
          <cell r="BT611">
            <v>0</v>
          </cell>
          <cell r="BU611">
            <v>0</v>
          </cell>
          <cell r="BV611">
            <v>0</v>
          </cell>
          <cell r="BW611">
            <v>0</v>
          </cell>
          <cell r="BX611">
            <v>0</v>
          </cell>
          <cell r="BY611">
            <v>0</v>
          </cell>
          <cell r="BZ611">
            <v>0</v>
          </cell>
          <cell r="CA611">
            <v>0</v>
          </cell>
          <cell r="CB611">
            <v>0</v>
          </cell>
          <cell r="CC611">
            <v>0</v>
          </cell>
          <cell r="CD611">
            <v>0</v>
          </cell>
          <cell r="CE611">
            <v>0</v>
          </cell>
          <cell r="CF611">
            <v>0</v>
          </cell>
          <cell r="CG611">
            <v>0</v>
          </cell>
          <cell r="CH611">
            <v>0</v>
          </cell>
          <cell r="CI611">
            <v>0</v>
          </cell>
          <cell r="CJ611">
            <v>0</v>
          </cell>
          <cell r="CK611">
            <v>0</v>
          </cell>
          <cell r="CL611">
            <v>0</v>
          </cell>
          <cell r="CM611">
            <v>0</v>
          </cell>
          <cell r="CN611">
            <v>0</v>
          </cell>
          <cell r="CO611">
            <v>0</v>
          </cell>
          <cell r="CP611">
            <v>0</v>
          </cell>
          <cell r="CQ611">
            <v>0</v>
          </cell>
        </row>
        <row r="612">
          <cell r="A612" t="str">
            <v>7.9.1.2</v>
          </cell>
          <cell r="B612" t="str">
            <v>DEA</v>
          </cell>
          <cell r="C612" t="str">
            <v>18.41.005</v>
          </cell>
          <cell r="D612" t="str">
            <v>545116-7</v>
          </cell>
          <cell r="E612" t="str">
            <v>SOLDA EXOTÉRMICA PARA CABO / HASTE 50MM² - FORNECIMENTO E INSTALAÇÃO.</v>
          </cell>
          <cell r="F612" t="str">
            <v>un</v>
          </cell>
          <cell r="G612">
            <v>20</v>
          </cell>
          <cell r="H612">
            <v>0</v>
          </cell>
          <cell r="I612">
            <v>20</v>
          </cell>
          <cell r="J612">
            <v>17.22</v>
          </cell>
          <cell r="K612">
            <v>344.4</v>
          </cell>
          <cell r="L612">
            <v>29.7</v>
          </cell>
          <cell r="M612">
            <v>594</v>
          </cell>
          <cell r="N612">
            <v>0</v>
          </cell>
          <cell r="O612">
            <v>0</v>
          </cell>
          <cell r="P612">
            <v>46.92</v>
          </cell>
          <cell r="Q612">
            <v>938.4</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cell r="AS612">
            <v>0</v>
          </cell>
          <cell r="AT612">
            <v>0</v>
          </cell>
          <cell r="AU612">
            <v>0</v>
          </cell>
          <cell r="AV612">
            <v>0</v>
          </cell>
          <cell r="AW612">
            <v>0</v>
          </cell>
          <cell r="AX612">
            <v>0</v>
          </cell>
          <cell r="AY612">
            <v>0</v>
          </cell>
          <cell r="AZ612">
            <v>0</v>
          </cell>
          <cell r="BA612">
            <v>0</v>
          </cell>
          <cell r="BB612">
            <v>0</v>
          </cell>
          <cell r="BC612">
            <v>0</v>
          </cell>
          <cell r="BD612">
            <v>0</v>
          </cell>
          <cell r="BE612">
            <v>0</v>
          </cell>
          <cell r="BF612">
            <v>0</v>
          </cell>
          <cell r="BG612">
            <v>0</v>
          </cell>
          <cell r="BH612">
            <v>0</v>
          </cell>
          <cell r="BI612">
            <v>0</v>
          </cell>
          <cell r="BJ612">
            <v>0</v>
          </cell>
          <cell r="BK612">
            <v>0</v>
          </cell>
          <cell r="BL612">
            <v>0</v>
          </cell>
          <cell r="BM612">
            <v>0</v>
          </cell>
          <cell r="BN612">
            <v>0</v>
          </cell>
          <cell r="BO612">
            <v>0</v>
          </cell>
          <cell r="BP612">
            <v>0</v>
          </cell>
          <cell r="BQ612">
            <v>0</v>
          </cell>
          <cell r="BR612">
            <v>0</v>
          </cell>
          <cell r="BS612">
            <v>0</v>
          </cell>
          <cell r="BT612">
            <v>0</v>
          </cell>
          <cell r="BU612">
            <v>0</v>
          </cell>
          <cell r="BV612">
            <v>0</v>
          </cell>
          <cell r="BW612">
            <v>0</v>
          </cell>
          <cell r="BX612">
            <v>0</v>
          </cell>
          <cell r="BY612">
            <v>0</v>
          </cell>
          <cell r="BZ612">
            <v>0</v>
          </cell>
          <cell r="CA612">
            <v>0</v>
          </cell>
          <cell r="CB612">
            <v>0</v>
          </cell>
          <cell r="CC612">
            <v>0</v>
          </cell>
          <cell r="CD612">
            <v>0</v>
          </cell>
          <cell r="CE612">
            <v>0</v>
          </cell>
          <cell r="CF612">
            <v>0</v>
          </cell>
          <cell r="CG612">
            <v>0</v>
          </cell>
          <cell r="CH612">
            <v>0</v>
          </cell>
          <cell r="CI612">
            <v>0</v>
          </cell>
          <cell r="CJ612">
            <v>0</v>
          </cell>
          <cell r="CK612">
            <v>0</v>
          </cell>
          <cell r="CL612">
            <v>0</v>
          </cell>
          <cell r="CM612">
            <v>0</v>
          </cell>
          <cell r="CN612">
            <v>0</v>
          </cell>
          <cell r="CO612">
            <v>0</v>
          </cell>
          <cell r="CP612">
            <v>0</v>
          </cell>
          <cell r="CQ612">
            <v>0</v>
          </cell>
        </row>
        <row r="613">
          <cell r="A613" t="str">
            <v>7.9.1.3</v>
          </cell>
          <cell r="B613" t="str">
            <v>ELE-NZR</v>
          </cell>
          <cell r="C613" t="str">
            <v>18.31.024</v>
          </cell>
          <cell r="D613" t="str">
            <v>398109-6</v>
          </cell>
          <cell r="E613" t="str">
            <v>HASTE DE ATERRAMENTO (TIPO COPPERWELD) DE 5/8" X 3,0 M - FORNECIMENTO E INSTALAÇÃO.</v>
          </cell>
          <cell r="F613" t="str">
            <v>un</v>
          </cell>
          <cell r="G613">
            <v>10</v>
          </cell>
          <cell r="H613">
            <v>0</v>
          </cell>
          <cell r="I613">
            <v>10</v>
          </cell>
          <cell r="J613">
            <v>110.24</v>
          </cell>
          <cell r="K613">
            <v>1102.3999999999999</v>
          </cell>
          <cell r="L613">
            <v>11.87</v>
          </cell>
          <cell r="M613">
            <v>118.69999999999999</v>
          </cell>
          <cell r="N613">
            <v>0</v>
          </cell>
          <cell r="O613">
            <v>0</v>
          </cell>
          <cell r="P613">
            <v>122.11</v>
          </cell>
          <cell r="Q613">
            <v>1221.0999999999999</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cell r="AS613">
            <v>0</v>
          </cell>
          <cell r="AT613">
            <v>0</v>
          </cell>
          <cell r="AU613">
            <v>0</v>
          </cell>
          <cell r="AV613">
            <v>0</v>
          </cell>
          <cell r="AW613">
            <v>0</v>
          </cell>
          <cell r="AX613">
            <v>0</v>
          </cell>
          <cell r="AY613">
            <v>0</v>
          </cell>
          <cell r="AZ613">
            <v>0</v>
          </cell>
          <cell r="BA613">
            <v>0</v>
          </cell>
          <cell r="BB613">
            <v>0</v>
          </cell>
          <cell r="BC613">
            <v>0</v>
          </cell>
          <cell r="BD613">
            <v>0</v>
          </cell>
          <cell r="BE613">
            <v>0</v>
          </cell>
          <cell r="BF613">
            <v>0</v>
          </cell>
          <cell r="BG613">
            <v>0</v>
          </cell>
          <cell r="BH613">
            <v>0</v>
          </cell>
          <cell r="BI613">
            <v>0</v>
          </cell>
          <cell r="BJ613">
            <v>0</v>
          </cell>
          <cell r="BK613">
            <v>0</v>
          </cell>
          <cell r="BL613">
            <v>0</v>
          </cell>
          <cell r="BM613">
            <v>0</v>
          </cell>
          <cell r="BN613">
            <v>0</v>
          </cell>
          <cell r="BO613">
            <v>0</v>
          </cell>
          <cell r="BP613">
            <v>0</v>
          </cell>
          <cell r="BQ613">
            <v>0</v>
          </cell>
          <cell r="BR613">
            <v>0</v>
          </cell>
          <cell r="BS613">
            <v>0</v>
          </cell>
          <cell r="BT613">
            <v>0</v>
          </cell>
          <cell r="BU613">
            <v>0</v>
          </cell>
          <cell r="BV613">
            <v>0</v>
          </cell>
          <cell r="BW613">
            <v>0</v>
          </cell>
          <cell r="BX613">
            <v>0</v>
          </cell>
          <cell r="BY613">
            <v>0</v>
          </cell>
          <cell r="BZ613">
            <v>0</v>
          </cell>
          <cell r="CA613">
            <v>0</v>
          </cell>
          <cell r="CB613">
            <v>0</v>
          </cell>
          <cell r="CC613">
            <v>0</v>
          </cell>
          <cell r="CD613">
            <v>0</v>
          </cell>
          <cell r="CE613">
            <v>0</v>
          </cell>
          <cell r="CF613">
            <v>0</v>
          </cell>
          <cell r="CG613">
            <v>0</v>
          </cell>
          <cell r="CH613">
            <v>0</v>
          </cell>
          <cell r="CI613">
            <v>0</v>
          </cell>
          <cell r="CJ613">
            <v>0</v>
          </cell>
          <cell r="CK613">
            <v>0</v>
          </cell>
          <cell r="CL613">
            <v>0</v>
          </cell>
          <cell r="CM613">
            <v>0</v>
          </cell>
          <cell r="CN613">
            <v>0</v>
          </cell>
          <cell r="CO613">
            <v>0</v>
          </cell>
          <cell r="CP613">
            <v>0</v>
          </cell>
          <cell r="CQ613">
            <v>0</v>
          </cell>
        </row>
        <row r="614">
          <cell r="A614" t="str">
            <v>7.9.2.</v>
          </cell>
          <cell r="E614" t="str">
            <v>Dispositivo de proteção</v>
          </cell>
          <cell r="H614">
            <v>0</v>
          </cell>
          <cell r="I614">
            <v>0</v>
          </cell>
          <cell r="K614">
            <v>0</v>
          </cell>
          <cell r="M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cell r="AS614">
            <v>0</v>
          </cell>
          <cell r="AT614">
            <v>0</v>
          </cell>
          <cell r="AU614">
            <v>0</v>
          </cell>
          <cell r="AV614">
            <v>0</v>
          </cell>
          <cell r="AW614">
            <v>0</v>
          </cell>
          <cell r="AX614">
            <v>0</v>
          </cell>
          <cell r="AY614">
            <v>0</v>
          </cell>
          <cell r="AZ614">
            <v>0</v>
          </cell>
          <cell r="BA614">
            <v>0</v>
          </cell>
          <cell r="BB614">
            <v>0</v>
          </cell>
          <cell r="BC614">
            <v>0</v>
          </cell>
          <cell r="BD614">
            <v>0</v>
          </cell>
          <cell r="BE614">
            <v>0</v>
          </cell>
          <cell r="BF614">
            <v>0</v>
          </cell>
          <cell r="BG614">
            <v>0</v>
          </cell>
          <cell r="BH614">
            <v>0</v>
          </cell>
          <cell r="BI614">
            <v>0</v>
          </cell>
          <cell r="BJ614">
            <v>0</v>
          </cell>
          <cell r="BK614">
            <v>0</v>
          </cell>
          <cell r="BL614">
            <v>0</v>
          </cell>
          <cell r="BM614">
            <v>0</v>
          </cell>
          <cell r="BN614">
            <v>0</v>
          </cell>
          <cell r="BO614">
            <v>0</v>
          </cell>
          <cell r="BP614">
            <v>0</v>
          </cell>
          <cell r="BQ614">
            <v>0</v>
          </cell>
          <cell r="BR614">
            <v>0</v>
          </cell>
          <cell r="BS614">
            <v>0</v>
          </cell>
          <cell r="BT614">
            <v>0</v>
          </cell>
          <cell r="BU614">
            <v>0</v>
          </cell>
          <cell r="BV614">
            <v>0</v>
          </cell>
          <cell r="BW614">
            <v>0</v>
          </cell>
          <cell r="BX614">
            <v>0</v>
          </cell>
          <cell r="BY614">
            <v>0</v>
          </cell>
          <cell r="BZ614">
            <v>0</v>
          </cell>
          <cell r="CA614">
            <v>0</v>
          </cell>
          <cell r="CB614">
            <v>0</v>
          </cell>
          <cell r="CC614">
            <v>0</v>
          </cell>
          <cell r="CD614">
            <v>0</v>
          </cell>
          <cell r="CE614">
            <v>0</v>
          </cell>
          <cell r="CF614">
            <v>0</v>
          </cell>
          <cell r="CG614">
            <v>0</v>
          </cell>
          <cell r="CH614">
            <v>0</v>
          </cell>
          <cell r="CI614">
            <v>0</v>
          </cell>
          <cell r="CJ614">
            <v>0</v>
          </cell>
          <cell r="CK614">
            <v>0</v>
          </cell>
          <cell r="CL614">
            <v>0</v>
          </cell>
          <cell r="CM614">
            <v>0</v>
          </cell>
          <cell r="CN614">
            <v>0</v>
          </cell>
          <cell r="CO614">
            <v>0</v>
          </cell>
          <cell r="CP614">
            <v>0</v>
          </cell>
          <cell r="CQ614">
            <v>0</v>
          </cell>
        </row>
        <row r="615">
          <cell r="A615" t="str">
            <v>7.9.2.1</v>
          </cell>
          <cell r="B615" t="str">
            <v>DEA</v>
          </cell>
          <cell r="C615" t="str">
            <v>18.37.002</v>
          </cell>
          <cell r="D615" t="str">
            <v>564669-3</v>
          </cell>
          <cell r="E615" t="str">
            <v>CAIXA DE EQUALIZAÇÃO DE POTENCIAIS PARA USO INTERNO E EXTERNO COM 9 (NOVE) TERMINAIS PARA ATERRAMENTO (BEP), EM POLIPROPILENO, REF. TEL-901, MARCA DE REFERÊNCIA TERMOTÉCNICA OU EQUIVALENTE. FORNECIMENTO E INSTALAÇÃO.</v>
          </cell>
          <cell r="F615" t="str">
            <v>un</v>
          </cell>
          <cell r="G615">
            <v>1</v>
          </cell>
          <cell r="H615">
            <v>0</v>
          </cell>
          <cell r="I615">
            <v>1</v>
          </cell>
          <cell r="J615">
            <v>314.22000000000003</v>
          </cell>
          <cell r="K615">
            <v>314.22000000000003</v>
          </cell>
          <cell r="L615">
            <v>71.75</v>
          </cell>
          <cell r="M615">
            <v>71.75</v>
          </cell>
          <cell r="N615">
            <v>0</v>
          </cell>
          <cell r="O615">
            <v>0</v>
          </cell>
          <cell r="P615">
            <v>385.97</v>
          </cell>
          <cell r="Q615">
            <v>385.97</v>
          </cell>
          <cell r="R615">
            <v>0</v>
          </cell>
          <cell r="S615">
            <v>0</v>
          </cell>
          <cell r="T615">
            <v>0</v>
          </cell>
          <cell r="U615">
            <v>0</v>
          </cell>
          <cell r="V615">
            <v>0</v>
          </cell>
          <cell r="W615">
            <v>0</v>
          </cell>
          <cell r="X615">
            <v>0</v>
          </cell>
          <cell r="Y615">
            <v>0</v>
          </cell>
          <cell r="Z615">
            <v>0</v>
          </cell>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cell r="AS615">
            <v>0</v>
          </cell>
          <cell r="AT615">
            <v>0</v>
          </cell>
          <cell r="AU615">
            <v>0</v>
          </cell>
          <cell r="AV615">
            <v>0</v>
          </cell>
          <cell r="AW615">
            <v>0</v>
          </cell>
          <cell r="AX615">
            <v>0</v>
          </cell>
          <cell r="AY615">
            <v>0</v>
          </cell>
          <cell r="AZ615">
            <v>0</v>
          </cell>
          <cell r="BA615">
            <v>0</v>
          </cell>
          <cell r="BB615">
            <v>0</v>
          </cell>
          <cell r="BC615">
            <v>0</v>
          </cell>
          <cell r="BD615">
            <v>0</v>
          </cell>
          <cell r="BE615">
            <v>0</v>
          </cell>
          <cell r="BF615">
            <v>0</v>
          </cell>
          <cell r="BG615">
            <v>0</v>
          </cell>
          <cell r="BH615">
            <v>0</v>
          </cell>
          <cell r="BI615">
            <v>0</v>
          </cell>
          <cell r="BJ615">
            <v>0</v>
          </cell>
          <cell r="BK615">
            <v>0</v>
          </cell>
          <cell r="BL615">
            <v>0</v>
          </cell>
          <cell r="BM615">
            <v>0</v>
          </cell>
          <cell r="BN615">
            <v>0</v>
          </cell>
          <cell r="BO615">
            <v>0</v>
          </cell>
          <cell r="BP615">
            <v>0</v>
          </cell>
          <cell r="BQ615">
            <v>0</v>
          </cell>
          <cell r="BR615">
            <v>0</v>
          </cell>
          <cell r="BS615">
            <v>0</v>
          </cell>
          <cell r="BT615">
            <v>0</v>
          </cell>
          <cell r="BU615">
            <v>0</v>
          </cell>
          <cell r="BV615">
            <v>0</v>
          </cell>
          <cell r="BW615">
            <v>0</v>
          </cell>
          <cell r="BX615">
            <v>0</v>
          </cell>
          <cell r="BY615">
            <v>0</v>
          </cell>
          <cell r="BZ615">
            <v>0</v>
          </cell>
          <cell r="CA615">
            <v>0</v>
          </cell>
          <cell r="CB615">
            <v>0</v>
          </cell>
          <cell r="CC615">
            <v>0</v>
          </cell>
          <cell r="CD615">
            <v>0</v>
          </cell>
          <cell r="CE615">
            <v>0</v>
          </cell>
          <cell r="CF615">
            <v>0</v>
          </cell>
          <cell r="CG615">
            <v>0</v>
          </cell>
          <cell r="CH615">
            <v>0</v>
          </cell>
          <cell r="CI615">
            <v>0</v>
          </cell>
          <cell r="CJ615">
            <v>0</v>
          </cell>
          <cell r="CK615">
            <v>0</v>
          </cell>
          <cell r="CL615">
            <v>0</v>
          </cell>
          <cell r="CM615">
            <v>0</v>
          </cell>
          <cell r="CN615">
            <v>0</v>
          </cell>
          <cell r="CO615">
            <v>0</v>
          </cell>
          <cell r="CP615">
            <v>0</v>
          </cell>
          <cell r="CQ615">
            <v>0</v>
          </cell>
        </row>
        <row r="616">
          <cell r="A616" t="str">
            <v>7.9.2.2</v>
          </cell>
          <cell r="B616" t="str">
            <v>ELE-NZR</v>
          </cell>
          <cell r="C616" t="str">
            <v>18.31.024</v>
          </cell>
          <cell r="D616" t="str">
            <v>398109-6</v>
          </cell>
          <cell r="E616" t="str">
            <v>HASTE DE ATERRAMENTO (TIPO COPPERWELD) DE 5/8" X 3,0 M - FORNECIMENTO E INSTALAÇÃO.</v>
          </cell>
          <cell r="F616" t="str">
            <v>un</v>
          </cell>
          <cell r="G616">
            <v>2</v>
          </cell>
          <cell r="H616">
            <v>0</v>
          </cell>
          <cell r="I616">
            <v>2</v>
          </cell>
          <cell r="J616">
            <v>110.24</v>
          </cell>
          <cell r="K616">
            <v>220.48</v>
          </cell>
          <cell r="L616">
            <v>11.87</v>
          </cell>
          <cell r="M616">
            <v>23.74</v>
          </cell>
          <cell r="N616">
            <v>0</v>
          </cell>
          <cell r="O616">
            <v>0</v>
          </cell>
          <cell r="P616">
            <v>122.11</v>
          </cell>
          <cell r="Q616">
            <v>244.22</v>
          </cell>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cell r="AS616">
            <v>0</v>
          </cell>
          <cell r="AT616">
            <v>0</v>
          </cell>
          <cell r="AU616">
            <v>0</v>
          </cell>
          <cell r="AV616">
            <v>0</v>
          </cell>
          <cell r="AW616">
            <v>0</v>
          </cell>
          <cell r="AX616">
            <v>0</v>
          </cell>
          <cell r="AY616">
            <v>0</v>
          </cell>
          <cell r="AZ616">
            <v>0</v>
          </cell>
          <cell r="BA616">
            <v>0</v>
          </cell>
          <cell r="BB616">
            <v>0</v>
          </cell>
          <cell r="BC616">
            <v>0</v>
          </cell>
          <cell r="BD616">
            <v>0</v>
          </cell>
          <cell r="BE616">
            <v>0</v>
          </cell>
          <cell r="BF616">
            <v>0</v>
          </cell>
          <cell r="BG616">
            <v>0</v>
          </cell>
          <cell r="BH616">
            <v>0</v>
          </cell>
          <cell r="BI616">
            <v>0</v>
          </cell>
          <cell r="BJ616">
            <v>0</v>
          </cell>
          <cell r="BK616">
            <v>0</v>
          </cell>
          <cell r="BL616">
            <v>0</v>
          </cell>
          <cell r="BM616">
            <v>0</v>
          </cell>
          <cell r="BN616">
            <v>0</v>
          </cell>
          <cell r="BO616">
            <v>0</v>
          </cell>
          <cell r="BP616">
            <v>0</v>
          </cell>
          <cell r="BQ616">
            <v>0</v>
          </cell>
          <cell r="BR616">
            <v>0</v>
          </cell>
          <cell r="BS616">
            <v>0</v>
          </cell>
          <cell r="BT616">
            <v>0</v>
          </cell>
          <cell r="BU616">
            <v>0</v>
          </cell>
          <cell r="BV616">
            <v>0</v>
          </cell>
          <cell r="BW616">
            <v>0</v>
          </cell>
          <cell r="BX616">
            <v>0</v>
          </cell>
          <cell r="BY616">
            <v>0</v>
          </cell>
          <cell r="BZ616">
            <v>0</v>
          </cell>
          <cell r="CA616">
            <v>0</v>
          </cell>
          <cell r="CB616">
            <v>0</v>
          </cell>
          <cell r="CC616">
            <v>0</v>
          </cell>
          <cell r="CD616">
            <v>0</v>
          </cell>
          <cell r="CE616">
            <v>0</v>
          </cell>
          <cell r="CF616">
            <v>0</v>
          </cell>
          <cell r="CG616">
            <v>0</v>
          </cell>
          <cell r="CH616">
            <v>0</v>
          </cell>
          <cell r="CI616">
            <v>0</v>
          </cell>
          <cell r="CJ616">
            <v>0</v>
          </cell>
          <cell r="CK616">
            <v>0</v>
          </cell>
          <cell r="CL616">
            <v>0</v>
          </cell>
          <cell r="CM616">
            <v>0</v>
          </cell>
          <cell r="CN616">
            <v>0</v>
          </cell>
          <cell r="CO616">
            <v>0</v>
          </cell>
          <cell r="CP616">
            <v>0</v>
          </cell>
          <cell r="CQ616">
            <v>0</v>
          </cell>
        </row>
        <row r="617">
          <cell r="A617" t="str">
            <v>7.9.2.3</v>
          </cell>
          <cell r="B617" t="str">
            <v>DEA</v>
          </cell>
          <cell r="C617" t="str">
            <v>18.30.002</v>
          </cell>
          <cell r="D617" t="str">
            <v>430166-8</v>
          </cell>
          <cell r="E617" t="str">
            <v>APARELHO SINALIZADOR NOTURNO DE OBSTÁCULOS AÉREO, SIMPLES, COM CÉLULA FOTOELÉTRICA, INCLUSIVE UMA (1) LÂMPADA LED E SUPORTE PARA MASTRO. FORNECIMENTO E INSTALAÇÃO.</v>
          </cell>
          <cell r="F617" t="str">
            <v>un</v>
          </cell>
          <cell r="G617">
            <v>1</v>
          </cell>
          <cell r="H617">
            <v>0</v>
          </cell>
          <cell r="I617">
            <v>1</v>
          </cell>
          <cell r="J617">
            <v>101.78</v>
          </cell>
          <cell r="K617">
            <v>101.78</v>
          </cell>
          <cell r="L617">
            <v>17.18</v>
          </cell>
          <cell r="M617">
            <v>17.18</v>
          </cell>
          <cell r="N617">
            <v>0</v>
          </cell>
          <cell r="O617">
            <v>0</v>
          </cell>
          <cell r="P617">
            <v>118.96000000000001</v>
          </cell>
          <cell r="Q617">
            <v>118.96</v>
          </cell>
          <cell r="R617">
            <v>0</v>
          </cell>
          <cell r="S617">
            <v>0</v>
          </cell>
          <cell r="T617">
            <v>0</v>
          </cell>
          <cell r="U617">
            <v>0</v>
          </cell>
          <cell r="V617">
            <v>0</v>
          </cell>
          <cell r="W617">
            <v>0</v>
          </cell>
          <cell r="X617">
            <v>0</v>
          </cell>
          <cell r="Y617">
            <v>0</v>
          </cell>
          <cell r="Z617">
            <v>0</v>
          </cell>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cell r="AS617">
            <v>0</v>
          </cell>
          <cell r="AT617">
            <v>0</v>
          </cell>
          <cell r="AU617">
            <v>0</v>
          </cell>
          <cell r="AV617">
            <v>0</v>
          </cell>
          <cell r="AW617">
            <v>0</v>
          </cell>
          <cell r="AX617">
            <v>0</v>
          </cell>
          <cell r="AY617">
            <v>0</v>
          </cell>
          <cell r="AZ617">
            <v>0</v>
          </cell>
          <cell r="BA617">
            <v>0</v>
          </cell>
          <cell r="BB617">
            <v>0</v>
          </cell>
          <cell r="BC617">
            <v>0</v>
          </cell>
          <cell r="BD617">
            <v>0</v>
          </cell>
          <cell r="BE617">
            <v>0</v>
          </cell>
          <cell r="BF617">
            <v>0</v>
          </cell>
          <cell r="BG617">
            <v>0</v>
          </cell>
          <cell r="BH617">
            <v>0</v>
          </cell>
          <cell r="BI617">
            <v>0</v>
          </cell>
          <cell r="BJ617">
            <v>0</v>
          </cell>
          <cell r="BK617">
            <v>0</v>
          </cell>
          <cell r="BL617">
            <v>0</v>
          </cell>
          <cell r="BM617">
            <v>0</v>
          </cell>
          <cell r="BN617">
            <v>0</v>
          </cell>
          <cell r="BO617">
            <v>0</v>
          </cell>
          <cell r="BP617">
            <v>0</v>
          </cell>
          <cell r="BQ617">
            <v>0</v>
          </cell>
          <cell r="BR617">
            <v>0</v>
          </cell>
          <cell r="BS617">
            <v>0</v>
          </cell>
          <cell r="BT617">
            <v>0</v>
          </cell>
          <cell r="BU617">
            <v>0</v>
          </cell>
          <cell r="BV617">
            <v>0</v>
          </cell>
          <cell r="BW617">
            <v>0</v>
          </cell>
          <cell r="BX617">
            <v>0</v>
          </cell>
          <cell r="BY617">
            <v>0</v>
          </cell>
          <cell r="BZ617">
            <v>0</v>
          </cell>
          <cell r="CA617">
            <v>0</v>
          </cell>
          <cell r="CB617">
            <v>0</v>
          </cell>
          <cell r="CC617">
            <v>0</v>
          </cell>
          <cell r="CD617">
            <v>0</v>
          </cell>
          <cell r="CE617">
            <v>0</v>
          </cell>
          <cell r="CF617">
            <v>0</v>
          </cell>
          <cell r="CG617">
            <v>0</v>
          </cell>
          <cell r="CH617">
            <v>0</v>
          </cell>
          <cell r="CI617">
            <v>0</v>
          </cell>
          <cell r="CJ617">
            <v>0</v>
          </cell>
          <cell r="CK617">
            <v>0</v>
          </cell>
          <cell r="CL617">
            <v>0</v>
          </cell>
          <cell r="CM617">
            <v>0</v>
          </cell>
          <cell r="CN617">
            <v>0</v>
          </cell>
          <cell r="CO617">
            <v>0</v>
          </cell>
          <cell r="CP617">
            <v>0</v>
          </cell>
          <cell r="CQ617">
            <v>0</v>
          </cell>
        </row>
        <row r="618">
          <cell r="A618" t="str">
            <v>7.9.2.4</v>
          </cell>
          <cell r="B618" t="str">
            <v>DEA</v>
          </cell>
          <cell r="C618" t="str">
            <v>18.45.004</v>
          </cell>
          <cell r="D618" t="str">
            <v>599979-0</v>
          </cell>
          <cell r="E618" t="str">
            <v xml:space="preserve">MASTRO TELESCÓPICO DE 5M (3MX2" E 2MX1.1/2"), INCL. BASE DE FIXAÇÃO 2", CAPTOR TIPO FRANKLIN EM LATÃO CROMADO (2 DESCIDAS), ABRAÇADEIRAS GUIA SIMPLES E REFORÇADAS PARA DUAS DESCIDAS, CONJ. DE CONTRAVENTAGEM COM ABRAÇADEIRA PARA 3 ESTAIS EM TUBO DE 2M E DEMAIS ACESSÓRIOS DE FIXAÇÃO. FORNECIMENTO E INSTALAÇÃO. </v>
          </cell>
          <cell r="F618" t="str">
            <v>un</v>
          </cell>
          <cell r="G618">
            <v>1</v>
          </cell>
          <cell r="H618">
            <v>0</v>
          </cell>
          <cell r="I618">
            <v>1</v>
          </cell>
          <cell r="J618">
            <v>866.17</v>
          </cell>
          <cell r="K618">
            <v>866.17</v>
          </cell>
          <cell r="L618">
            <v>390.6</v>
          </cell>
          <cell r="M618">
            <v>390.6</v>
          </cell>
          <cell r="N618">
            <v>0</v>
          </cell>
          <cell r="O618">
            <v>0</v>
          </cell>
          <cell r="P618">
            <v>1256.77</v>
          </cell>
          <cell r="Q618">
            <v>1256.77</v>
          </cell>
          <cell r="R618">
            <v>0</v>
          </cell>
          <cell r="S618">
            <v>0</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cell r="AS618">
            <v>0</v>
          </cell>
          <cell r="AT618">
            <v>0</v>
          </cell>
          <cell r="AU618">
            <v>0</v>
          </cell>
          <cell r="AV618">
            <v>0</v>
          </cell>
          <cell r="AW618">
            <v>0</v>
          </cell>
          <cell r="AX618">
            <v>0</v>
          </cell>
          <cell r="AY618">
            <v>0</v>
          </cell>
          <cell r="AZ618">
            <v>0</v>
          </cell>
          <cell r="BA618">
            <v>0</v>
          </cell>
          <cell r="BB618">
            <v>0</v>
          </cell>
          <cell r="BC618">
            <v>0</v>
          </cell>
          <cell r="BD618">
            <v>0</v>
          </cell>
          <cell r="BE618">
            <v>0</v>
          </cell>
          <cell r="BF618">
            <v>0</v>
          </cell>
          <cell r="BG618">
            <v>0</v>
          </cell>
          <cell r="BH618">
            <v>0</v>
          </cell>
          <cell r="BI618">
            <v>0</v>
          </cell>
          <cell r="BJ618">
            <v>0</v>
          </cell>
          <cell r="BK618">
            <v>0</v>
          </cell>
          <cell r="BL618">
            <v>0</v>
          </cell>
          <cell r="BM618">
            <v>0</v>
          </cell>
          <cell r="BN618">
            <v>0</v>
          </cell>
          <cell r="BO618">
            <v>0</v>
          </cell>
          <cell r="BP618">
            <v>0</v>
          </cell>
          <cell r="BQ618">
            <v>0</v>
          </cell>
          <cell r="BR618">
            <v>0</v>
          </cell>
          <cell r="BS618">
            <v>0</v>
          </cell>
          <cell r="BT618">
            <v>0</v>
          </cell>
          <cell r="BU618">
            <v>0</v>
          </cell>
          <cell r="BV618">
            <v>0</v>
          </cell>
          <cell r="BW618">
            <v>0</v>
          </cell>
          <cell r="BX618">
            <v>0</v>
          </cell>
          <cell r="BY618">
            <v>0</v>
          </cell>
          <cell r="BZ618">
            <v>0</v>
          </cell>
          <cell r="CA618">
            <v>0</v>
          </cell>
          <cell r="CB618">
            <v>0</v>
          </cell>
          <cell r="CC618">
            <v>0</v>
          </cell>
          <cell r="CD618">
            <v>0</v>
          </cell>
          <cell r="CE618">
            <v>0</v>
          </cell>
          <cell r="CF618">
            <v>0</v>
          </cell>
          <cell r="CG618">
            <v>0</v>
          </cell>
          <cell r="CH618">
            <v>0</v>
          </cell>
          <cell r="CI618">
            <v>0</v>
          </cell>
          <cell r="CJ618">
            <v>0</v>
          </cell>
          <cell r="CK618">
            <v>0</v>
          </cell>
          <cell r="CL618">
            <v>0</v>
          </cell>
          <cell r="CM618">
            <v>0</v>
          </cell>
          <cell r="CN618">
            <v>0</v>
          </cell>
          <cell r="CO618">
            <v>0</v>
          </cell>
          <cell r="CP618">
            <v>0</v>
          </cell>
          <cell r="CQ618">
            <v>0</v>
          </cell>
        </row>
        <row r="619">
          <cell r="A619" t="str">
            <v>7.9.2.5</v>
          </cell>
          <cell r="B619" t="str">
            <v>DEA</v>
          </cell>
          <cell r="C619" t="str">
            <v>18.11.001</v>
          </cell>
          <cell r="D619" t="str">
            <v>508397-4</v>
          </cell>
          <cell r="E619" t="str">
            <v>CORDOALHA EM CABO DE COBRE NU, TÊMPERA MEIO-DURO, ENCORDOAMENTO CLASSE 2, SEÇÃO NOMINAL DE 35 MM², NÃO ENTERRADA, FIXADA COM PRESILHA DE LATÃO PARA CABO DE 35 MM², INCLUSIVE PARAFUSO EM AÇO INOX FENDA, BUCHA NYLON E VEDAÇÃO DOS FUROS COM SELANTE POLIURETANO, MARCA DE REF. TERMOTÉCNICA OU EQUIVALENTE. FORNECIMENTO E INSTALAÇÃO.</v>
          </cell>
          <cell r="F619" t="str">
            <v>m</v>
          </cell>
          <cell r="G619">
            <v>9</v>
          </cell>
          <cell r="H619">
            <v>0</v>
          </cell>
          <cell r="I619">
            <v>9</v>
          </cell>
          <cell r="J619">
            <v>37.6</v>
          </cell>
          <cell r="K619">
            <v>338.40000000000003</v>
          </cell>
          <cell r="L619">
            <v>21.42</v>
          </cell>
          <cell r="M619">
            <v>192.78000000000003</v>
          </cell>
          <cell r="N619">
            <v>0</v>
          </cell>
          <cell r="O619">
            <v>0</v>
          </cell>
          <cell r="P619">
            <v>59.02</v>
          </cell>
          <cell r="Q619">
            <v>531.17999999999995</v>
          </cell>
          <cell r="R619">
            <v>0</v>
          </cell>
          <cell r="S619">
            <v>0</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cell r="AS619">
            <v>0</v>
          </cell>
          <cell r="AT619">
            <v>0</v>
          </cell>
          <cell r="AU619">
            <v>0</v>
          </cell>
          <cell r="AV619">
            <v>0</v>
          </cell>
          <cell r="AW619">
            <v>0</v>
          </cell>
          <cell r="AX619">
            <v>0</v>
          </cell>
          <cell r="AY619">
            <v>0</v>
          </cell>
          <cell r="AZ619">
            <v>0</v>
          </cell>
          <cell r="BA619">
            <v>0</v>
          </cell>
          <cell r="BB619">
            <v>0</v>
          </cell>
          <cell r="BC619">
            <v>0</v>
          </cell>
          <cell r="BD619">
            <v>0</v>
          </cell>
          <cell r="BE619">
            <v>0</v>
          </cell>
          <cell r="BF619">
            <v>0</v>
          </cell>
          <cell r="BG619">
            <v>0</v>
          </cell>
          <cell r="BH619">
            <v>0</v>
          </cell>
          <cell r="BI619">
            <v>0</v>
          </cell>
          <cell r="BJ619">
            <v>0</v>
          </cell>
          <cell r="BK619">
            <v>0</v>
          </cell>
          <cell r="BL619">
            <v>0</v>
          </cell>
          <cell r="BM619">
            <v>0</v>
          </cell>
          <cell r="BN619">
            <v>0</v>
          </cell>
          <cell r="BO619">
            <v>0</v>
          </cell>
          <cell r="BP619">
            <v>0</v>
          </cell>
          <cell r="BQ619">
            <v>0</v>
          </cell>
          <cell r="BR619">
            <v>0</v>
          </cell>
          <cell r="BS619">
            <v>0</v>
          </cell>
          <cell r="BT619">
            <v>0</v>
          </cell>
          <cell r="BU619">
            <v>0</v>
          </cell>
          <cell r="BV619">
            <v>0</v>
          </cell>
          <cell r="BW619">
            <v>0</v>
          </cell>
          <cell r="BX619">
            <v>0</v>
          </cell>
          <cell r="BY619">
            <v>0</v>
          </cell>
          <cell r="BZ619">
            <v>0</v>
          </cell>
          <cell r="CA619">
            <v>0</v>
          </cell>
          <cell r="CB619">
            <v>0</v>
          </cell>
          <cell r="CC619">
            <v>0</v>
          </cell>
          <cell r="CD619">
            <v>0</v>
          </cell>
          <cell r="CE619">
            <v>0</v>
          </cell>
          <cell r="CF619">
            <v>0</v>
          </cell>
          <cell r="CG619">
            <v>0</v>
          </cell>
          <cell r="CH619">
            <v>0</v>
          </cell>
          <cell r="CI619">
            <v>0</v>
          </cell>
          <cell r="CJ619">
            <v>0</v>
          </cell>
          <cell r="CK619">
            <v>0</v>
          </cell>
          <cell r="CL619">
            <v>0</v>
          </cell>
          <cell r="CM619">
            <v>0</v>
          </cell>
          <cell r="CN619">
            <v>0</v>
          </cell>
          <cell r="CO619">
            <v>0</v>
          </cell>
          <cell r="CP619">
            <v>0</v>
          </cell>
          <cell r="CQ619">
            <v>0</v>
          </cell>
        </row>
        <row r="620">
          <cell r="A620" t="str">
            <v>7.9.3.</v>
          </cell>
          <cell r="E620" t="str">
            <v>Segmento de cabo</v>
          </cell>
          <cell r="H620">
            <v>0</v>
          </cell>
          <cell r="I620">
            <v>0</v>
          </cell>
          <cell r="K620">
            <v>0</v>
          </cell>
          <cell r="M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cell r="AS620">
            <v>0</v>
          </cell>
          <cell r="AT620">
            <v>0</v>
          </cell>
          <cell r="AU620">
            <v>0</v>
          </cell>
          <cell r="AV620">
            <v>0</v>
          </cell>
          <cell r="AW620">
            <v>0</v>
          </cell>
          <cell r="AX620">
            <v>0</v>
          </cell>
          <cell r="AY620">
            <v>0</v>
          </cell>
          <cell r="AZ620">
            <v>0</v>
          </cell>
          <cell r="BA620">
            <v>0</v>
          </cell>
          <cell r="BB620">
            <v>0</v>
          </cell>
          <cell r="BC620">
            <v>0</v>
          </cell>
          <cell r="BD620">
            <v>0</v>
          </cell>
          <cell r="BE620">
            <v>0</v>
          </cell>
          <cell r="BF620">
            <v>0</v>
          </cell>
          <cell r="BG620">
            <v>0</v>
          </cell>
          <cell r="BH620">
            <v>0</v>
          </cell>
          <cell r="BI620">
            <v>0</v>
          </cell>
          <cell r="BJ620">
            <v>0</v>
          </cell>
          <cell r="BK620">
            <v>0</v>
          </cell>
          <cell r="BL620">
            <v>0</v>
          </cell>
          <cell r="BM620">
            <v>0</v>
          </cell>
          <cell r="BN620">
            <v>0</v>
          </cell>
          <cell r="BO620">
            <v>0</v>
          </cell>
          <cell r="BP620">
            <v>0</v>
          </cell>
          <cell r="BQ620">
            <v>0</v>
          </cell>
          <cell r="BR620">
            <v>0</v>
          </cell>
          <cell r="BS620">
            <v>0</v>
          </cell>
          <cell r="BT620">
            <v>0</v>
          </cell>
          <cell r="BU620">
            <v>0</v>
          </cell>
          <cell r="BV620">
            <v>0</v>
          </cell>
          <cell r="BW620">
            <v>0</v>
          </cell>
          <cell r="BX620">
            <v>0</v>
          </cell>
          <cell r="BY620">
            <v>0</v>
          </cell>
          <cell r="BZ620">
            <v>0</v>
          </cell>
          <cell r="CA620">
            <v>0</v>
          </cell>
          <cell r="CB620">
            <v>0</v>
          </cell>
          <cell r="CC620">
            <v>0</v>
          </cell>
          <cell r="CD620">
            <v>0</v>
          </cell>
          <cell r="CE620">
            <v>0</v>
          </cell>
          <cell r="CF620">
            <v>0</v>
          </cell>
          <cell r="CG620">
            <v>0</v>
          </cell>
          <cell r="CH620">
            <v>0</v>
          </cell>
          <cell r="CI620">
            <v>0</v>
          </cell>
          <cell r="CJ620">
            <v>0</v>
          </cell>
          <cell r="CK620">
            <v>0</v>
          </cell>
          <cell r="CL620">
            <v>0</v>
          </cell>
          <cell r="CM620">
            <v>0</v>
          </cell>
          <cell r="CN620">
            <v>0</v>
          </cell>
          <cell r="CO620">
            <v>0</v>
          </cell>
          <cell r="CP620">
            <v>0</v>
          </cell>
          <cell r="CQ620">
            <v>0</v>
          </cell>
        </row>
        <row r="621">
          <cell r="A621" t="str">
            <v>7.9.3.1</v>
          </cell>
          <cell r="B621" t="str">
            <v>DEA</v>
          </cell>
          <cell r="C621" t="str">
            <v>18.41.005</v>
          </cell>
          <cell r="D621" t="str">
            <v>545116-7</v>
          </cell>
          <cell r="E621" t="str">
            <v>SOLDA EXOTÉRMICA PARA CABO / HASTE 50MM² - FORNECIMENTO E INSTALAÇÃO.</v>
          </cell>
          <cell r="F621" t="str">
            <v>un</v>
          </cell>
          <cell r="G621">
            <v>73</v>
          </cell>
          <cell r="H621">
            <v>0</v>
          </cell>
          <cell r="I621">
            <v>73</v>
          </cell>
          <cell r="J621">
            <v>17.22</v>
          </cell>
          <cell r="K621">
            <v>1257.06</v>
          </cell>
          <cell r="L621">
            <v>29.7</v>
          </cell>
          <cell r="M621">
            <v>2168.1</v>
          </cell>
          <cell r="N621">
            <v>0</v>
          </cell>
          <cell r="O621">
            <v>0</v>
          </cell>
          <cell r="P621">
            <v>46.92</v>
          </cell>
          <cell r="Q621">
            <v>3425.16</v>
          </cell>
          <cell r="R621">
            <v>0</v>
          </cell>
          <cell r="S621">
            <v>0</v>
          </cell>
          <cell r="T621">
            <v>0</v>
          </cell>
          <cell r="U621">
            <v>0</v>
          </cell>
          <cell r="V621">
            <v>0</v>
          </cell>
          <cell r="W621">
            <v>0</v>
          </cell>
          <cell r="X621">
            <v>0</v>
          </cell>
          <cell r="Y621">
            <v>0</v>
          </cell>
          <cell r="Z621">
            <v>0</v>
          </cell>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cell r="AS621">
            <v>0</v>
          </cell>
          <cell r="AT621">
            <v>0</v>
          </cell>
          <cell r="AU621">
            <v>0</v>
          </cell>
          <cell r="AV621">
            <v>0</v>
          </cell>
          <cell r="AW621">
            <v>0</v>
          </cell>
          <cell r="AX621">
            <v>0</v>
          </cell>
          <cell r="AY621">
            <v>0</v>
          </cell>
          <cell r="AZ621">
            <v>0</v>
          </cell>
          <cell r="BA621">
            <v>0</v>
          </cell>
          <cell r="BB621">
            <v>0</v>
          </cell>
          <cell r="BC621">
            <v>0</v>
          </cell>
          <cell r="BD621">
            <v>0</v>
          </cell>
          <cell r="BE621">
            <v>0</v>
          </cell>
          <cell r="BF621">
            <v>0</v>
          </cell>
          <cell r="BG621">
            <v>0</v>
          </cell>
          <cell r="BH621">
            <v>0</v>
          </cell>
          <cell r="BI621">
            <v>0</v>
          </cell>
          <cell r="BJ621">
            <v>0</v>
          </cell>
          <cell r="BK621">
            <v>0</v>
          </cell>
          <cell r="BL621">
            <v>0</v>
          </cell>
          <cell r="BM621">
            <v>0</v>
          </cell>
          <cell r="BN621">
            <v>0</v>
          </cell>
          <cell r="BO621">
            <v>0</v>
          </cell>
          <cell r="BP621">
            <v>0</v>
          </cell>
          <cell r="BQ621">
            <v>0</v>
          </cell>
          <cell r="BR621">
            <v>0</v>
          </cell>
          <cell r="BS621">
            <v>0</v>
          </cell>
          <cell r="BT621">
            <v>0</v>
          </cell>
          <cell r="BU621">
            <v>0</v>
          </cell>
          <cell r="BV621">
            <v>0</v>
          </cell>
          <cell r="BW621">
            <v>0</v>
          </cell>
          <cell r="BX621">
            <v>0</v>
          </cell>
          <cell r="BY621">
            <v>0</v>
          </cell>
          <cell r="BZ621">
            <v>0</v>
          </cell>
          <cell r="CA621">
            <v>0</v>
          </cell>
          <cell r="CB621">
            <v>0</v>
          </cell>
          <cell r="CC621">
            <v>0</v>
          </cell>
          <cell r="CD621">
            <v>0</v>
          </cell>
          <cell r="CE621">
            <v>0</v>
          </cell>
          <cell r="CF621">
            <v>0</v>
          </cell>
          <cell r="CG621">
            <v>0</v>
          </cell>
          <cell r="CH621">
            <v>0</v>
          </cell>
          <cell r="CI621">
            <v>0</v>
          </cell>
          <cell r="CJ621">
            <v>0</v>
          </cell>
          <cell r="CK621">
            <v>0</v>
          </cell>
          <cell r="CL621">
            <v>0</v>
          </cell>
          <cell r="CM621">
            <v>0</v>
          </cell>
          <cell r="CN621">
            <v>0</v>
          </cell>
          <cell r="CO621">
            <v>0</v>
          </cell>
          <cell r="CP621">
            <v>0</v>
          </cell>
          <cell r="CQ621">
            <v>0</v>
          </cell>
        </row>
        <row r="622">
          <cell r="A622" t="str">
            <v>7.9.3.2</v>
          </cell>
          <cell r="B622" t="str">
            <v>DEA</v>
          </cell>
          <cell r="C622" t="str">
            <v>18.08.002</v>
          </cell>
          <cell r="D622" t="str">
            <v>436990-4</v>
          </cell>
          <cell r="E622" t="str">
            <v>CABO DE COBRE NU, TÊMPERA MEIO-DURO, ENCORDOAMENTO CLASSE 2A/3A, SEÇÃO NOMINAL DE 16 MM², PARA ATERRAMENTO, INCLUSIVE INSTALAÇÃO.</v>
          </cell>
          <cell r="F622" t="str">
            <v>m</v>
          </cell>
          <cell r="G622">
            <v>0.85</v>
          </cell>
          <cell r="H622">
            <v>0</v>
          </cell>
          <cell r="I622">
            <v>0.85</v>
          </cell>
          <cell r="J622">
            <v>15.42</v>
          </cell>
          <cell r="K622">
            <v>13.106999999999999</v>
          </cell>
          <cell r="L622">
            <v>6.21</v>
          </cell>
          <cell r="M622">
            <v>5.2785000000000002</v>
          </cell>
          <cell r="N622">
            <v>0</v>
          </cell>
          <cell r="O622">
            <v>0</v>
          </cell>
          <cell r="P622">
            <v>21.63</v>
          </cell>
          <cell r="Q622">
            <v>18.38</v>
          </cell>
          <cell r="R622">
            <v>0</v>
          </cell>
          <cell r="S622">
            <v>0</v>
          </cell>
          <cell r="T622">
            <v>0</v>
          </cell>
          <cell r="U622">
            <v>0</v>
          </cell>
          <cell r="V622">
            <v>0</v>
          </cell>
          <cell r="W622">
            <v>0</v>
          </cell>
          <cell r="X622">
            <v>0</v>
          </cell>
          <cell r="Y622">
            <v>0</v>
          </cell>
          <cell r="Z622">
            <v>0</v>
          </cell>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0</v>
          </cell>
          <cell r="AY622">
            <v>0</v>
          </cell>
          <cell r="AZ622">
            <v>0</v>
          </cell>
          <cell r="BA622">
            <v>0</v>
          </cell>
          <cell r="BB622">
            <v>0</v>
          </cell>
          <cell r="BC622">
            <v>0</v>
          </cell>
          <cell r="BD622">
            <v>0</v>
          </cell>
          <cell r="BE622">
            <v>0</v>
          </cell>
          <cell r="BF622">
            <v>0</v>
          </cell>
          <cell r="BG622">
            <v>0</v>
          </cell>
          <cell r="BH622">
            <v>0</v>
          </cell>
          <cell r="BI622">
            <v>0</v>
          </cell>
          <cell r="BJ622">
            <v>0</v>
          </cell>
          <cell r="BK622">
            <v>0</v>
          </cell>
          <cell r="BL622">
            <v>0</v>
          </cell>
          <cell r="BM622">
            <v>0</v>
          </cell>
          <cell r="BN622">
            <v>0</v>
          </cell>
          <cell r="BO622">
            <v>0</v>
          </cell>
          <cell r="BP622">
            <v>0</v>
          </cell>
          <cell r="BQ622">
            <v>0</v>
          </cell>
          <cell r="BR622">
            <v>0</v>
          </cell>
          <cell r="BS622">
            <v>0</v>
          </cell>
          <cell r="BT622">
            <v>0</v>
          </cell>
          <cell r="BU622">
            <v>0</v>
          </cell>
          <cell r="BV622">
            <v>0</v>
          </cell>
          <cell r="BW622">
            <v>0</v>
          </cell>
          <cell r="BX622">
            <v>0</v>
          </cell>
          <cell r="BY622">
            <v>0</v>
          </cell>
          <cell r="BZ622">
            <v>0</v>
          </cell>
          <cell r="CA622">
            <v>0</v>
          </cell>
          <cell r="CB622">
            <v>0</v>
          </cell>
          <cell r="CC622">
            <v>0</v>
          </cell>
          <cell r="CD622">
            <v>0</v>
          </cell>
          <cell r="CE622">
            <v>0</v>
          </cell>
          <cell r="CF622">
            <v>0</v>
          </cell>
          <cell r="CG622">
            <v>0</v>
          </cell>
          <cell r="CH622">
            <v>0</v>
          </cell>
          <cell r="CI622">
            <v>0</v>
          </cell>
          <cell r="CJ622">
            <v>0</v>
          </cell>
          <cell r="CK622">
            <v>0</v>
          </cell>
          <cell r="CL622">
            <v>0</v>
          </cell>
          <cell r="CM622">
            <v>0</v>
          </cell>
          <cell r="CN622">
            <v>0</v>
          </cell>
          <cell r="CO622">
            <v>0</v>
          </cell>
          <cell r="CP622">
            <v>0</v>
          </cell>
          <cell r="CQ622">
            <v>0</v>
          </cell>
        </row>
        <row r="623">
          <cell r="A623" t="str">
            <v>7.9.3.3</v>
          </cell>
          <cell r="B623" t="str">
            <v>DEA</v>
          </cell>
          <cell r="C623" t="str">
            <v>18.11.001</v>
          </cell>
          <cell r="D623" t="str">
            <v>508397-4</v>
          </cell>
          <cell r="E623" t="str">
            <v>CORDOALHA EM CABO DE COBRE NU, TÊMPERA MEIO-DURO, ENCORDOAMENTO CLASSE 2, SEÇÃO NOMINAL DE 35 MM², NÃO ENTERRADA, FIXADA COM PRESILHA DE LATÃO PARA CABO DE 35 MM², INCLUSIVE PARAFUSO EM AÇO INOX FENDA, BUCHA NYLON E VEDAÇÃO DOS FUROS COM SELANTE POLIURETANO, MARCA DE REF. TERMOTÉCNICA OU EQUIVALENTE. FORNECIMENTO E INSTALAÇÃO.</v>
          </cell>
          <cell r="F623" t="str">
            <v>m</v>
          </cell>
          <cell r="G623">
            <v>274.24</v>
          </cell>
          <cell r="H623">
            <v>0</v>
          </cell>
          <cell r="I623">
            <v>274.24</v>
          </cell>
          <cell r="J623">
            <v>37.6</v>
          </cell>
          <cell r="K623">
            <v>10311.424000000001</v>
          </cell>
          <cell r="L623">
            <v>21.42</v>
          </cell>
          <cell r="M623">
            <v>5874.220800000001</v>
          </cell>
          <cell r="N623">
            <v>0</v>
          </cell>
          <cell r="O623">
            <v>0</v>
          </cell>
          <cell r="P623">
            <v>59.02</v>
          </cell>
          <cell r="Q623">
            <v>16185.64</v>
          </cell>
          <cell r="R623">
            <v>0</v>
          </cell>
          <cell r="S623">
            <v>0</v>
          </cell>
          <cell r="T623">
            <v>0</v>
          </cell>
          <cell r="U623">
            <v>0</v>
          </cell>
          <cell r="V623">
            <v>0</v>
          </cell>
          <cell r="W623">
            <v>0</v>
          </cell>
          <cell r="X623">
            <v>0</v>
          </cell>
          <cell r="Y623">
            <v>0</v>
          </cell>
          <cell r="Z623">
            <v>0</v>
          </cell>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cell r="AS623">
            <v>0</v>
          </cell>
          <cell r="AT623">
            <v>0</v>
          </cell>
          <cell r="AU623">
            <v>0</v>
          </cell>
          <cell r="AV623">
            <v>0</v>
          </cell>
          <cell r="AW623">
            <v>0</v>
          </cell>
          <cell r="AX623">
            <v>0</v>
          </cell>
          <cell r="AY623">
            <v>0</v>
          </cell>
          <cell r="AZ623">
            <v>0</v>
          </cell>
          <cell r="BA623">
            <v>0</v>
          </cell>
          <cell r="BB623">
            <v>0</v>
          </cell>
          <cell r="BC623">
            <v>0</v>
          </cell>
          <cell r="BD623">
            <v>0</v>
          </cell>
          <cell r="BE623">
            <v>0</v>
          </cell>
          <cell r="BF623">
            <v>0</v>
          </cell>
          <cell r="BG623">
            <v>0</v>
          </cell>
          <cell r="BH623">
            <v>0</v>
          </cell>
          <cell r="BI623">
            <v>0</v>
          </cell>
          <cell r="BJ623">
            <v>0</v>
          </cell>
          <cell r="BK623">
            <v>0</v>
          </cell>
          <cell r="BL623">
            <v>0</v>
          </cell>
          <cell r="BM623">
            <v>0</v>
          </cell>
          <cell r="BN623">
            <v>0</v>
          </cell>
          <cell r="BO623">
            <v>0</v>
          </cell>
          <cell r="BP623">
            <v>0</v>
          </cell>
          <cell r="BQ623">
            <v>0</v>
          </cell>
          <cell r="BR623">
            <v>0</v>
          </cell>
          <cell r="BS623">
            <v>0</v>
          </cell>
          <cell r="BT623">
            <v>0</v>
          </cell>
          <cell r="BU623">
            <v>0</v>
          </cell>
          <cell r="BV623">
            <v>0</v>
          </cell>
          <cell r="BW623">
            <v>0</v>
          </cell>
          <cell r="BX623">
            <v>0</v>
          </cell>
          <cell r="BY623">
            <v>0</v>
          </cell>
          <cell r="BZ623">
            <v>0</v>
          </cell>
          <cell r="CA623">
            <v>0</v>
          </cell>
          <cell r="CB623">
            <v>0</v>
          </cell>
          <cell r="CC623">
            <v>0</v>
          </cell>
          <cell r="CD623">
            <v>0</v>
          </cell>
          <cell r="CE623">
            <v>0</v>
          </cell>
          <cell r="CF623">
            <v>0</v>
          </cell>
          <cell r="CG623">
            <v>0</v>
          </cell>
          <cell r="CH623">
            <v>0</v>
          </cell>
          <cell r="CI623">
            <v>0</v>
          </cell>
          <cell r="CJ623">
            <v>0</v>
          </cell>
          <cell r="CK623">
            <v>0</v>
          </cell>
          <cell r="CL623">
            <v>0</v>
          </cell>
          <cell r="CM623">
            <v>0</v>
          </cell>
          <cell r="CN623">
            <v>0</v>
          </cell>
          <cell r="CO623">
            <v>0</v>
          </cell>
          <cell r="CP623">
            <v>0</v>
          </cell>
          <cell r="CQ623">
            <v>0</v>
          </cell>
        </row>
        <row r="624">
          <cell r="A624" t="str">
            <v>7.9.3.4</v>
          </cell>
          <cell r="B624" t="str">
            <v>DEA</v>
          </cell>
          <cell r="C624" t="str">
            <v>18.09.001</v>
          </cell>
          <cell r="D624" t="str">
            <v>436993-9</v>
          </cell>
          <cell r="E624" t="str">
            <v>CABO DE COBRE NU, TÊMPERA MEIO-DURO, ENCORDOAMENTO CLASSE 2A/3A, SEÇÃO NOMINAL DE 50 MM², PARA ATERRAMENTO, INSTALADO EM VALA COM 0,5 M DE PROFUNDIDADE, INCLUSIVE ESCAVAÇÃO E REATERRO.</v>
          </cell>
          <cell r="F624" t="str">
            <v>m</v>
          </cell>
          <cell r="G624">
            <v>248.43</v>
          </cell>
          <cell r="H624">
            <v>0</v>
          </cell>
          <cell r="I624">
            <v>248.43</v>
          </cell>
          <cell r="J624">
            <v>57.34</v>
          </cell>
          <cell r="K624">
            <v>14244.976200000001</v>
          </cell>
          <cell r="L624">
            <v>16.7</v>
          </cell>
          <cell r="M624">
            <v>4148.7809999999999</v>
          </cell>
          <cell r="N624">
            <v>0</v>
          </cell>
          <cell r="O624">
            <v>0</v>
          </cell>
          <cell r="P624">
            <v>74.040000000000006</v>
          </cell>
          <cell r="Q624">
            <v>18393.75</v>
          </cell>
          <cell r="R624">
            <v>0</v>
          </cell>
          <cell r="S624">
            <v>0</v>
          </cell>
          <cell r="T624">
            <v>0</v>
          </cell>
          <cell r="U624">
            <v>0</v>
          </cell>
          <cell r="V624">
            <v>0</v>
          </cell>
          <cell r="W624">
            <v>0</v>
          </cell>
          <cell r="X624">
            <v>0</v>
          </cell>
          <cell r="Y624">
            <v>0</v>
          </cell>
          <cell r="Z624">
            <v>0</v>
          </cell>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cell r="AS624">
            <v>0</v>
          </cell>
          <cell r="AT624">
            <v>0</v>
          </cell>
          <cell r="AU624">
            <v>0</v>
          </cell>
          <cell r="AV624">
            <v>0</v>
          </cell>
          <cell r="AW624">
            <v>0</v>
          </cell>
          <cell r="AX624">
            <v>0</v>
          </cell>
          <cell r="AY624">
            <v>0</v>
          </cell>
          <cell r="AZ624">
            <v>0</v>
          </cell>
          <cell r="BA624">
            <v>0</v>
          </cell>
          <cell r="BB624">
            <v>0</v>
          </cell>
          <cell r="BC624">
            <v>0</v>
          </cell>
          <cell r="BD624">
            <v>0</v>
          </cell>
          <cell r="BE624">
            <v>0</v>
          </cell>
          <cell r="BF624">
            <v>0</v>
          </cell>
          <cell r="BG624">
            <v>0</v>
          </cell>
          <cell r="BH624">
            <v>0</v>
          </cell>
          <cell r="BI624">
            <v>0</v>
          </cell>
          <cell r="BJ624">
            <v>0</v>
          </cell>
          <cell r="BK624">
            <v>0</v>
          </cell>
          <cell r="BL624">
            <v>0</v>
          </cell>
          <cell r="BM624">
            <v>0</v>
          </cell>
          <cell r="BN624">
            <v>0</v>
          </cell>
          <cell r="BO624">
            <v>0</v>
          </cell>
          <cell r="BP624">
            <v>0</v>
          </cell>
          <cell r="BQ624">
            <v>0</v>
          </cell>
          <cell r="BR624">
            <v>0</v>
          </cell>
          <cell r="BS624">
            <v>0</v>
          </cell>
          <cell r="BT624">
            <v>0</v>
          </cell>
          <cell r="BU624">
            <v>0</v>
          </cell>
          <cell r="BV624">
            <v>0</v>
          </cell>
          <cell r="BW624">
            <v>0</v>
          </cell>
          <cell r="BX624">
            <v>0</v>
          </cell>
          <cell r="BY624">
            <v>0</v>
          </cell>
          <cell r="BZ624">
            <v>0</v>
          </cell>
          <cell r="CA624">
            <v>0</v>
          </cell>
          <cell r="CB624">
            <v>0</v>
          </cell>
          <cell r="CC624">
            <v>0</v>
          </cell>
          <cell r="CD624">
            <v>0</v>
          </cell>
          <cell r="CE624">
            <v>0</v>
          </cell>
          <cell r="CF624">
            <v>0</v>
          </cell>
          <cell r="CG624">
            <v>0</v>
          </cell>
          <cell r="CH624">
            <v>0</v>
          </cell>
          <cell r="CI624">
            <v>0</v>
          </cell>
          <cell r="CJ624">
            <v>0</v>
          </cell>
          <cell r="CK624">
            <v>0</v>
          </cell>
          <cell r="CL624">
            <v>0</v>
          </cell>
          <cell r="CM624">
            <v>0</v>
          </cell>
          <cell r="CN624">
            <v>0</v>
          </cell>
          <cell r="CO624">
            <v>0</v>
          </cell>
          <cell r="CP624">
            <v>0</v>
          </cell>
          <cell r="CQ624">
            <v>0</v>
          </cell>
        </row>
        <row r="625">
          <cell r="A625" t="str">
            <v>7.9.3.5</v>
          </cell>
          <cell r="B625" t="str">
            <v>DEA</v>
          </cell>
          <cell r="C625" t="str">
            <v>18.21.001</v>
          </cell>
          <cell r="D625" t="str">
            <v>497657-6</v>
          </cell>
          <cell r="E625" t="str">
            <v>ELETRODUTO DE PVC RÍGIDO ROSQUEÁVEL DE 3/4", COM LUVA DE ROSCA INTERNA E CONEXÕES, INSTALAÇÃO APARENTE, FIXADO COM ABRAÇADEIRA. FORNECIMENTO E INSTALAÇÃO.</v>
          </cell>
          <cell r="F625" t="str">
            <v>m</v>
          </cell>
          <cell r="G625">
            <v>0.85</v>
          </cell>
          <cell r="H625">
            <v>0</v>
          </cell>
          <cell r="I625">
            <v>0.85</v>
          </cell>
          <cell r="J625">
            <v>11.17</v>
          </cell>
          <cell r="K625">
            <v>9.4945000000000004</v>
          </cell>
          <cell r="L625">
            <v>12.83</v>
          </cell>
          <cell r="M625">
            <v>10.9055</v>
          </cell>
          <cell r="N625">
            <v>0</v>
          </cell>
          <cell r="O625">
            <v>0</v>
          </cell>
          <cell r="P625">
            <v>24</v>
          </cell>
          <cell r="Q625">
            <v>20.399999999999999</v>
          </cell>
          <cell r="R625">
            <v>0</v>
          </cell>
          <cell r="S625">
            <v>0</v>
          </cell>
          <cell r="T625">
            <v>0</v>
          </cell>
          <cell r="U625">
            <v>0</v>
          </cell>
          <cell r="V625">
            <v>0</v>
          </cell>
          <cell r="W625">
            <v>0</v>
          </cell>
          <cell r="X625">
            <v>0</v>
          </cell>
          <cell r="Y625">
            <v>0</v>
          </cell>
          <cell r="Z625">
            <v>0</v>
          </cell>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cell r="AS625">
            <v>0</v>
          </cell>
          <cell r="AT625">
            <v>0</v>
          </cell>
          <cell r="AU625">
            <v>0</v>
          </cell>
          <cell r="AV625">
            <v>0</v>
          </cell>
          <cell r="AW625">
            <v>0</v>
          </cell>
          <cell r="AX625">
            <v>0</v>
          </cell>
          <cell r="AY625">
            <v>0</v>
          </cell>
          <cell r="AZ625">
            <v>0</v>
          </cell>
          <cell r="BA625">
            <v>0</v>
          </cell>
          <cell r="BB625">
            <v>0</v>
          </cell>
          <cell r="BC625">
            <v>0</v>
          </cell>
          <cell r="BD625">
            <v>0</v>
          </cell>
          <cell r="BE625">
            <v>0</v>
          </cell>
          <cell r="BF625">
            <v>0</v>
          </cell>
          <cell r="BG625">
            <v>0</v>
          </cell>
          <cell r="BH625">
            <v>0</v>
          </cell>
          <cell r="BI625">
            <v>0</v>
          </cell>
          <cell r="BJ625">
            <v>0</v>
          </cell>
          <cell r="BK625">
            <v>0</v>
          </cell>
          <cell r="BL625">
            <v>0</v>
          </cell>
          <cell r="BM625">
            <v>0</v>
          </cell>
          <cell r="BN625">
            <v>0</v>
          </cell>
          <cell r="BO625">
            <v>0</v>
          </cell>
          <cell r="BP625">
            <v>0</v>
          </cell>
          <cell r="BQ625">
            <v>0</v>
          </cell>
          <cell r="BR625">
            <v>0</v>
          </cell>
          <cell r="BS625">
            <v>0</v>
          </cell>
          <cell r="BT625">
            <v>0</v>
          </cell>
          <cell r="BU625">
            <v>0</v>
          </cell>
          <cell r="BV625">
            <v>0</v>
          </cell>
          <cell r="BW625">
            <v>0</v>
          </cell>
          <cell r="BX625">
            <v>0</v>
          </cell>
          <cell r="BY625">
            <v>0</v>
          </cell>
          <cell r="BZ625">
            <v>0</v>
          </cell>
          <cell r="CA625">
            <v>0</v>
          </cell>
          <cell r="CB625">
            <v>0</v>
          </cell>
          <cell r="CC625">
            <v>0</v>
          </cell>
          <cell r="CD625">
            <v>0</v>
          </cell>
          <cell r="CE625">
            <v>0</v>
          </cell>
          <cell r="CF625">
            <v>0</v>
          </cell>
          <cell r="CG625">
            <v>0</v>
          </cell>
          <cell r="CH625">
            <v>0</v>
          </cell>
          <cell r="CI625">
            <v>0</v>
          </cell>
          <cell r="CJ625">
            <v>0</v>
          </cell>
          <cell r="CK625">
            <v>0</v>
          </cell>
          <cell r="CL625">
            <v>0</v>
          </cell>
          <cell r="CM625">
            <v>0</v>
          </cell>
          <cell r="CN625">
            <v>0</v>
          </cell>
          <cell r="CO625">
            <v>0</v>
          </cell>
          <cell r="CP625">
            <v>0</v>
          </cell>
          <cell r="CQ625">
            <v>0</v>
          </cell>
        </row>
        <row r="626">
          <cell r="A626" t="str">
            <v>7.9.3.6</v>
          </cell>
          <cell r="B626" t="str">
            <v>DEA</v>
          </cell>
          <cell r="C626" t="str">
            <v>18.31.003</v>
          </cell>
          <cell r="D626" t="str">
            <v>475509-0</v>
          </cell>
          <cell r="E626" t="str">
            <v>CONECTOR PARAFUSO FENDIDO SPLIT-BOLT PARA CABO DE ATÉ 35MM². FORNECIMENTO E INSTALAÇÃO.</v>
          </cell>
          <cell r="F626" t="str">
            <v>un</v>
          </cell>
          <cell r="G626">
            <v>48</v>
          </cell>
          <cell r="H626">
            <v>0</v>
          </cell>
          <cell r="I626">
            <v>48</v>
          </cell>
          <cell r="J626">
            <v>12.67</v>
          </cell>
          <cell r="K626">
            <v>608.16</v>
          </cell>
          <cell r="L626">
            <v>4.7699999999999996</v>
          </cell>
          <cell r="M626">
            <v>228.95999999999998</v>
          </cell>
          <cell r="N626">
            <v>0</v>
          </cell>
          <cell r="O626">
            <v>0</v>
          </cell>
          <cell r="P626">
            <v>17.439999999999998</v>
          </cell>
          <cell r="Q626">
            <v>837.12</v>
          </cell>
          <cell r="R626">
            <v>0</v>
          </cell>
          <cell r="S626">
            <v>0</v>
          </cell>
          <cell r="T626">
            <v>0</v>
          </cell>
          <cell r="U626">
            <v>0</v>
          </cell>
          <cell r="V626">
            <v>0</v>
          </cell>
          <cell r="W626">
            <v>0</v>
          </cell>
          <cell r="X626">
            <v>0</v>
          </cell>
          <cell r="Y626">
            <v>0</v>
          </cell>
          <cell r="Z626">
            <v>0</v>
          </cell>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cell r="AS626">
            <v>0</v>
          </cell>
          <cell r="AT626">
            <v>0</v>
          </cell>
          <cell r="AU626">
            <v>0</v>
          </cell>
          <cell r="AV626">
            <v>0</v>
          </cell>
          <cell r="AW626">
            <v>0</v>
          </cell>
          <cell r="AX626">
            <v>0</v>
          </cell>
          <cell r="AY626">
            <v>0</v>
          </cell>
          <cell r="AZ626">
            <v>0</v>
          </cell>
          <cell r="BA626">
            <v>0</v>
          </cell>
          <cell r="BB626">
            <v>0</v>
          </cell>
          <cell r="BC626">
            <v>0</v>
          </cell>
          <cell r="BD626">
            <v>0</v>
          </cell>
          <cell r="BE626">
            <v>0</v>
          </cell>
          <cell r="BF626">
            <v>0</v>
          </cell>
          <cell r="BG626">
            <v>0</v>
          </cell>
          <cell r="BH626">
            <v>0</v>
          </cell>
          <cell r="BI626">
            <v>0</v>
          </cell>
          <cell r="BJ626">
            <v>0</v>
          </cell>
          <cell r="BK626">
            <v>0</v>
          </cell>
          <cell r="BL626">
            <v>0</v>
          </cell>
          <cell r="BM626">
            <v>0</v>
          </cell>
          <cell r="BN626">
            <v>0</v>
          </cell>
          <cell r="BO626">
            <v>0</v>
          </cell>
          <cell r="BP626">
            <v>0</v>
          </cell>
          <cell r="BQ626">
            <v>0</v>
          </cell>
          <cell r="BR626">
            <v>0</v>
          </cell>
          <cell r="BS626">
            <v>0</v>
          </cell>
          <cell r="BT626">
            <v>0</v>
          </cell>
          <cell r="BU626">
            <v>0</v>
          </cell>
          <cell r="BV626">
            <v>0</v>
          </cell>
          <cell r="BW626">
            <v>0</v>
          </cell>
          <cell r="BX626">
            <v>0</v>
          </cell>
          <cell r="BY626">
            <v>0</v>
          </cell>
          <cell r="BZ626">
            <v>0</v>
          </cell>
          <cell r="CA626">
            <v>0</v>
          </cell>
          <cell r="CB626">
            <v>0</v>
          </cell>
          <cell r="CC626">
            <v>0</v>
          </cell>
          <cell r="CD626">
            <v>0</v>
          </cell>
          <cell r="CE626">
            <v>0</v>
          </cell>
          <cell r="CF626">
            <v>0</v>
          </cell>
          <cell r="CG626">
            <v>0</v>
          </cell>
          <cell r="CH626">
            <v>0</v>
          </cell>
          <cell r="CI626">
            <v>0</v>
          </cell>
          <cell r="CJ626">
            <v>0</v>
          </cell>
          <cell r="CK626">
            <v>0</v>
          </cell>
          <cell r="CL626">
            <v>0</v>
          </cell>
          <cell r="CM626">
            <v>0</v>
          </cell>
          <cell r="CN626">
            <v>0</v>
          </cell>
          <cell r="CO626">
            <v>0</v>
          </cell>
          <cell r="CP626">
            <v>0</v>
          </cell>
          <cell r="CQ626">
            <v>0</v>
          </cell>
        </row>
        <row r="627">
          <cell r="A627" t="str">
            <v>7.9.3.7</v>
          </cell>
          <cell r="B627" t="str">
            <v>ELE-NZR</v>
          </cell>
          <cell r="C627" t="str">
            <v>18.42.004</v>
          </cell>
          <cell r="D627" t="str">
            <v>599994-4</v>
          </cell>
          <cell r="E627" t="str">
            <v>CAIXA DE INSPEÇÃO SUSPENSA EM POLIPROPILENO, COM TAMPA, ANTI-UV E ANTI-CHAMA (REF. TEL 541) E CONECTOR DE MEDIÇÃO EM LATÃO COM 2 PARAFUSOS PARA CABO DE COBRE 35-70MM² (REF. TEL-562) TERMOTÉCNICA OU EQUIVALENTE - FORNECIMENTO E INSTALAÇÃO.</v>
          </cell>
          <cell r="F627" t="str">
            <v>un</v>
          </cell>
          <cell r="G627">
            <v>28</v>
          </cell>
          <cell r="H627">
            <v>0</v>
          </cell>
          <cell r="I627">
            <v>28</v>
          </cell>
          <cell r="J627">
            <v>99.91</v>
          </cell>
          <cell r="K627">
            <v>2797.48</v>
          </cell>
          <cell r="L627">
            <v>50.21</v>
          </cell>
          <cell r="M627">
            <v>1405.88</v>
          </cell>
          <cell r="N627">
            <v>0</v>
          </cell>
          <cell r="O627">
            <v>0</v>
          </cell>
          <cell r="P627">
            <v>150.12</v>
          </cell>
          <cell r="Q627">
            <v>4203.3599999999997</v>
          </cell>
          <cell r="R627">
            <v>0</v>
          </cell>
          <cell r="S627">
            <v>0</v>
          </cell>
          <cell r="T627">
            <v>0</v>
          </cell>
          <cell r="U627">
            <v>0</v>
          </cell>
          <cell r="V627">
            <v>0</v>
          </cell>
          <cell r="W627">
            <v>0</v>
          </cell>
          <cell r="X627">
            <v>0</v>
          </cell>
          <cell r="Y627">
            <v>0</v>
          </cell>
          <cell r="Z627">
            <v>0</v>
          </cell>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cell r="AS627">
            <v>0</v>
          </cell>
          <cell r="AT627">
            <v>0</v>
          </cell>
          <cell r="AU627">
            <v>0</v>
          </cell>
          <cell r="AV627">
            <v>0</v>
          </cell>
          <cell r="AW627">
            <v>0</v>
          </cell>
          <cell r="AX627">
            <v>0</v>
          </cell>
          <cell r="AY627">
            <v>0</v>
          </cell>
          <cell r="AZ627">
            <v>0</v>
          </cell>
          <cell r="BA627">
            <v>0</v>
          </cell>
          <cell r="BB627">
            <v>0</v>
          </cell>
          <cell r="BC627">
            <v>0</v>
          </cell>
          <cell r="BD627">
            <v>0</v>
          </cell>
          <cell r="BE627">
            <v>0</v>
          </cell>
          <cell r="BF627">
            <v>0</v>
          </cell>
          <cell r="BG627">
            <v>0</v>
          </cell>
          <cell r="BH627">
            <v>0</v>
          </cell>
          <cell r="BI627">
            <v>0</v>
          </cell>
          <cell r="BJ627">
            <v>0</v>
          </cell>
          <cell r="BK627">
            <v>0</v>
          </cell>
          <cell r="BL627">
            <v>0</v>
          </cell>
          <cell r="BM627">
            <v>0</v>
          </cell>
          <cell r="BN627">
            <v>0</v>
          </cell>
          <cell r="BO627">
            <v>0</v>
          </cell>
          <cell r="BP627">
            <v>0</v>
          </cell>
          <cell r="BQ627">
            <v>0</v>
          </cell>
          <cell r="BR627">
            <v>0</v>
          </cell>
          <cell r="BS627">
            <v>0</v>
          </cell>
          <cell r="BT627">
            <v>0</v>
          </cell>
          <cell r="BU627">
            <v>0</v>
          </cell>
          <cell r="BV627">
            <v>0</v>
          </cell>
          <cell r="BW627">
            <v>0</v>
          </cell>
          <cell r="BX627">
            <v>0</v>
          </cell>
          <cell r="BY627">
            <v>0</v>
          </cell>
          <cell r="BZ627">
            <v>0</v>
          </cell>
          <cell r="CA627">
            <v>0</v>
          </cell>
          <cell r="CB627">
            <v>0</v>
          </cell>
          <cell r="CC627">
            <v>0</v>
          </cell>
          <cell r="CD627">
            <v>0</v>
          </cell>
          <cell r="CE627">
            <v>0</v>
          </cell>
          <cell r="CF627">
            <v>0</v>
          </cell>
          <cell r="CG627">
            <v>0</v>
          </cell>
          <cell r="CH627">
            <v>0</v>
          </cell>
          <cell r="CI627">
            <v>0</v>
          </cell>
          <cell r="CJ627">
            <v>0</v>
          </cell>
          <cell r="CK627">
            <v>0</v>
          </cell>
          <cell r="CL627">
            <v>0</v>
          </cell>
          <cell r="CM627">
            <v>0</v>
          </cell>
          <cell r="CN627">
            <v>0</v>
          </cell>
          <cell r="CO627">
            <v>0</v>
          </cell>
          <cell r="CP627">
            <v>0</v>
          </cell>
          <cell r="CQ627">
            <v>0</v>
          </cell>
        </row>
        <row r="628">
          <cell r="A628" t="str">
            <v>7.9.3.8</v>
          </cell>
          <cell r="B628" t="str">
            <v>ELE-NZR</v>
          </cell>
          <cell r="C628" t="str">
            <v>18.31.021</v>
          </cell>
          <cell r="D628" t="str">
            <v>506672-7</v>
          </cell>
          <cell r="E628" t="str">
            <v>TERMINAL A COMPRESSÃO EM COBRE ESTANHADO PARA CABO DE 16MM², 1 FURO, INCLUSIVE PARAFUSO SEXTAVADO EM AÇO INOX 1/4"X1.1/4", ARRUELAS LISAS E PORCA SEXTAVADA DE 1/4" - FORNECIMENTO E INSTALAÇÃO.</v>
          </cell>
          <cell r="F628" t="str">
            <v>un</v>
          </cell>
          <cell r="G628">
            <v>1</v>
          </cell>
          <cell r="H628">
            <v>0</v>
          </cell>
          <cell r="I628">
            <v>1</v>
          </cell>
          <cell r="J628">
            <v>4.4800000000000004</v>
          </cell>
          <cell r="K628">
            <v>4.4800000000000004</v>
          </cell>
          <cell r="L628">
            <v>6.53</v>
          </cell>
          <cell r="M628">
            <v>6.53</v>
          </cell>
          <cell r="N628">
            <v>0</v>
          </cell>
          <cell r="O628">
            <v>0</v>
          </cell>
          <cell r="P628">
            <v>11.010000000000002</v>
          </cell>
          <cell r="Q628">
            <v>11.01</v>
          </cell>
          <cell r="R628">
            <v>0</v>
          </cell>
          <cell r="S628">
            <v>0</v>
          </cell>
          <cell r="T628">
            <v>0</v>
          </cell>
          <cell r="U628">
            <v>0</v>
          </cell>
          <cell r="V628">
            <v>0</v>
          </cell>
          <cell r="W628">
            <v>0</v>
          </cell>
          <cell r="X628">
            <v>0</v>
          </cell>
          <cell r="Y628">
            <v>0</v>
          </cell>
          <cell r="Z628">
            <v>0</v>
          </cell>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cell r="AS628">
            <v>0</v>
          </cell>
          <cell r="AT628">
            <v>0</v>
          </cell>
          <cell r="AU628">
            <v>0</v>
          </cell>
          <cell r="AV628">
            <v>0</v>
          </cell>
          <cell r="AW628">
            <v>0</v>
          </cell>
          <cell r="AX628">
            <v>0</v>
          </cell>
          <cell r="AY628">
            <v>0</v>
          </cell>
          <cell r="AZ628">
            <v>0</v>
          </cell>
          <cell r="BA628">
            <v>0</v>
          </cell>
          <cell r="BB628">
            <v>0</v>
          </cell>
          <cell r="BC628">
            <v>0</v>
          </cell>
          <cell r="BD628">
            <v>0</v>
          </cell>
          <cell r="BE628">
            <v>0</v>
          </cell>
          <cell r="BF628">
            <v>0</v>
          </cell>
          <cell r="BG628">
            <v>0</v>
          </cell>
          <cell r="BH628">
            <v>0</v>
          </cell>
          <cell r="BI628">
            <v>0</v>
          </cell>
          <cell r="BJ628">
            <v>0</v>
          </cell>
          <cell r="BK628">
            <v>0</v>
          </cell>
          <cell r="BL628">
            <v>0</v>
          </cell>
          <cell r="BM628">
            <v>0</v>
          </cell>
          <cell r="BN628">
            <v>0</v>
          </cell>
          <cell r="BO628">
            <v>0</v>
          </cell>
          <cell r="BP628">
            <v>0</v>
          </cell>
          <cell r="BQ628">
            <v>0</v>
          </cell>
          <cell r="BR628">
            <v>0</v>
          </cell>
          <cell r="BS628">
            <v>0</v>
          </cell>
          <cell r="BT628">
            <v>0</v>
          </cell>
          <cell r="BU628">
            <v>0</v>
          </cell>
          <cell r="BV628">
            <v>0</v>
          </cell>
          <cell r="BW628">
            <v>0</v>
          </cell>
          <cell r="BX628">
            <v>0</v>
          </cell>
          <cell r="BY628">
            <v>0</v>
          </cell>
          <cell r="BZ628">
            <v>0</v>
          </cell>
          <cell r="CA628">
            <v>0</v>
          </cell>
          <cell r="CB628">
            <v>0</v>
          </cell>
          <cell r="CC628">
            <v>0</v>
          </cell>
          <cell r="CD628">
            <v>0</v>
          </cell>
          <cell r="CE628">
            <v>0</v>
          </cell>
          <cell r="CF628">
            <v>0</v>
          </cell>
          <cell r="CG628">
            <v>0</v>
          </cell>
          <cell r="CH628">
            <v>0</v>
          </cell>
          <cell r="CI628">
            <v>0</v>
          </cell>
          <cell r="CJ628">
            <v>0</v>
          </cell>
          <cell r="CK628">
            <v>0</v>
          </cell>
          <cell r="CL628">
            <v>0</v>
          </cell>
          <cell r="CM628">
            <v>0</v>
          </cell>
          <cell r="CN628">
            <v>0</v>
          </cell>
          <cell r="CO628">
            <v>0</v>
          </cell>
          <cell r="CP628">
            <v>0</v>
          </cell>
          <cell r="CQ628">
            <v>0</v>
          </cell>
        </row>
        <row r="629">
          <cell r="A629" t="str">
            <v>7.9.3.9</v>
          </cell>
          <cell r="B629" t="str">
            <v>ELE-NZR</v>
          </cell>
          <cell r="C629" t="str">
            <v>18.31.023</v>
          </cell>
          <cell r="D629" t="str">
            <v>496491-8</v>
          </cell>
          <cell r="E629" t="str">
            <v>TERMINAL A COMPRESSÃO EM COBRE ESTANHADO PARA CABO DE 35MM², 1 FURO, INCLUSIVE PARAFUSO SEXTAVADO EM AÇO INOX 1/4"X1.1/4", ARRUELAS LISAS E PORCA SEXTAVADA DE 1/4" - FORNECIMENTO E INSTALAÇÃO.</v>
          </cell>
          <cell r="F629" t="str">
            <v>un</v>
          </cell>
          <cell r="G629">
            <v>1</v>
          </cell>
          <cell r="H629">
            <v>0</v>
          </cell>
          <cell r="I629">
            <v>1</v>
          </cell>
          <cell r="J629">
            <v>7.16</v>
          </cell>
          <cell r="K629">
            <v>7.16</v>
          </cell>
          <cell r="L629">
            <v>14.34</v>
          </cell>
          <cell r="M629">
            <v>14.34</v>
          </cell>
          <cell r="N629">
            <v>0</v>
          </cell>
          <cell r="O629">
            <v>0</v>
          </cell>
          <cell r="P629">
            <v>21.5</v>
          </cell>
          <cell r="Q629">
            <v>21.5</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cell r="AS629">
            <v>0</v>
          </cell>
          <cell r="AT629">
            <v>0</v>
          </cell>
          <cell r="AU629">
            <v>0</v>
          </cell>
          <cell r="AV629">
            <v>0</v>
          </cell>
          <cell r="AW629">
            <v>0</v>
          </cell>
          <cell r="AX629">
            <v>0</v>
          </cell>
          <cell r="AY629">
            <v>0</v>
          </cell>
          <cell r="AZ629">
            <v>0</v>
          </cell>
          <cell r="BA629">
            <v>0</v>
          </cell>
          <cell r="BB629">
            <v>0</v>
          </cell>
          <cell r="BC629">
            <v>0</v>
          </cell>
          <cell r="BD629">
            <v>0</v>
          </cell>
          <cell r="BE629">
            <v>0</v>
          </cell>
          <cell r="BF629">
            <v>0</v>
          </cell>
          <cell r="BG629">
            <v>0</v>
          </cell>
          <cell r="BH629">
            <v>0</v>
          </cell>
          <cell r="BI629">
            <v>0</v>
          </cell>
          <cell r="BJ629">
            <v>0</v>
          </cell>
          <cell r="BK629">
            <v>0</v>
          </cell>
          <cell r="BL629">
            <v>0</v>
          </cell>
          <cell r="BM629">
            <v>0</v>
          </cell>
          <cell r="BN629">
            <v>0</v>
          </cell>
          <cell r="BO629">
            <v>0</v>
          </cell>
          <cell r="BP629">
            <v>0</v>
          </cell>
          <cell r="BQ629">
            <v>0</v>
          </cell>
          <cell r="BR629">
            <v>0</v>
          </cell>
          <cell r="BS629">
            <v>0</v>
          </cell>
          <cell r="BT629">
            <v>0</v>
          </cell>
          <cell r="BU629">
            <v>0</v>
          </cell>
          <cell r="BV629">
            <v>0</v>
          </cell>
          <cell r="BW629">
            <v>0</v>
          </cell>
          <cell r="BX629">
            <v>0</v>
          </cell>
          <cell r="BY629">
            <v>0</v>
          </cell>
          <cell r="BZ629">
            <v>0</v>
          </cell>
          <cell r="CA629">
            <v>0</v>
          </cell>
          <cell r="CB629">
            <v>0</v>
          </cell>
          <cell r="CC629">
            <v>0</v>
          </cell>
          <cell r="CD629">
            <v>0</v>
          </cell>
          <cell r="CE629">
            <v>0</v>
          </cell>
          <cell r="CF629">
            <v>0</v>
          </cell>
          <cell r="CG629">
            <v>0</v>
          </cell>
          <cell r="CH629">
            <v>0</v>
          </cell>
          <cell r="CI629">
            <v>0</v>
          </cell>
          <cell r="CJ629">
            <v>0</v>
          </cell>
          <cell r="CK629">
            <v>0</v>
          </cell>
          <cell r="CL629">
            <v>0</v>
          </cell>
          <cell r="CM629">
            <v>0</v>
          </cell>
          <cell r="CN629">
            <v>0</v>
          </cell>
          <cell r="CO629">
            <v>0</v>
          </cell>
          <cell r="CP629">
            <v>0</v>
          </cell>
          <cell r="CQ629">
            <v>0</v>
          </cell>
        </row>
        <row r="630">
          <cell r="A630" t="str">
            <v>7.9.3.10</v>
          </cell>
          <cell r="B630" t="str">
            <v>ELE-NZR</v>
          </cell>
          <cell r="C630" t="str">
            <v>18.31.022</v>
          </cell>
          <cell r="D630" t="str">
            <v>530910-7</v>
          </cell>
          <cell r="E630" t="str">
            <v>TERMINAL A COMPRESSÃO EM COBRE ESTANHADO PARA CABO DE 50MM², 1 FURO, INCLUSIVE PARAFUSO SEXTAVADO EM AÇO INOX 1/4"X1.1/4", ARRUELAS LISAS E PORCA SEXTAVADA DE 1/4" - FORNECIMENTO E INSTALAÇÃO.</v>
          </cell>
          <cell r="F630" t="str">
            <v>un</v>
          </cell>
          <cell r="G630">
            <v>8</v>
          </cell>
          <cell r="H630">
            <v>0</v>
          </cell>
          <cell r="I630">
            <v>8</v>
          </cell>
          <cell r="J630">
            <v>10.64</v>
          </cell>
          <cell r="K630">
            <v>85.12</v>
          </cell>
          <cell r="L630">
            <v>19.12</v>
          </cell>
          <cell r="M630">
            <v>152.96</v>
          </cell>
          <cell r="N630">
            <v>0</v>
          </cell>
          <cell r="O630">
            <v>0</v>
          </cell>
          <cell r="P630">
            <v>29.76</v>
          </cell>
          <cell r="Q630">
            <v>238.08</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cell r="AS630">
            <v>0</v>
          </cell>
          <cell r="AT630">
            <v>0</v>
          </cell>
          <cell r="AU630">
            <v>0</v>
          </cell>
          <cell r="AV630">
            <v>0</v>
          </cell>
          <cell r="AW630">
            <v>0</v>
          </cell>
          <cell r="AX630">
            <v>0</v>
          </cell>
          <cell r="AY630">
            <v>0</v>
          </cell>
          <cell r="AZ630">
            <v>0</v>
          </cell>
          <cell r="BA630">
            <v>0</v>
          </cell>
          <cell r="BB630">
            <v>0</v>
          </cell>
          <cell r="BC630">
            <v>0</v>
          </cell>
          <cell r="BD630">
            <v>0</v>
          </cell>
          <cell r="BE630">
            <v>0</v>
          </cell>
          <cell r="BF630">
            <v>0</v>
          </cell>
          <cell r="BG630">
            <v>0</v>
          </cell>
          <cell r="BH630">
            <v>0</v>
          </cell>
          <cell r="BI630">
            <v>0</v>
          </cell>
          <cell r="BJ630">
            <v>0</v>
          </cell>
          <cell r="BK630">
            <v>0</v>
          </cell>
          <cell r="BL630">
            <v>0</v>
          </cell>
          <cell r="BM630">
            <v>0</v>
          </cell>
          <cell r="BN630">
            <v>0</v>
          </cell>
          <cell r="BO630">
            <v>0</v>
          </cell>
          <cell r="BP630">
            <v>0</v>
          </cell>
          <cell r="BQ630">
            <v>0</v>
          </cell>
          <cell r="BR630">
            <v>0</v>
          </cell>
          <cell r="BS630">
            <v>0</v>
          </cell>
          <cell r="BT630">
            <v>0</v>
          </cell>
          <cell r="BU630">
            <v>0</v>
          </cell>
          <cell r="BV630">
            <v>0</v>
          </cell>
          <cell r="BW630">
            <v>0</v>
          </cell>
          <cell r="BX630">
            <v>0</v>
          </cell>
          <cell r="BY630">
            <v>0</v>
          </cell>
          <cell r="BZ630">
            <v>0</v>
          </cell>
          <cell r="CA630">
            <v>0</v>
          </cell>
          <cell r="CB630">
            <v>0</v>
          </cell>
          <cell r="CC630">
            <v>0</v>
          </cell>
          <cell r="CD630">
            <v>0</v>
          </cell>
          <cell r="CE630">
            <v>0</v>
          </cell>
          <cell r="CF630">
            <v>0</v>
          </cell>
          <cell r="CG630">
            <v>0</v>
          </cell>
          <cell r="CH630">
            <v>0</v>
          </cell>
          <cell r="CI630">
            <v>0</v>
          </cell>
          <cell r="CJ630">
            <v>0</v>
          </cell>
          <cell r="CK630">
            <v>0</v>
          </cell>
          <cell r="CL630">
            <v>0</v>
          </cell>
          <cell r="CM630">
            <v>0</v>
          </cell>
          <cell r="CN630">
            <v>0</v>
          </cell>
          <cell r="CO630">
            <v>0</v>
          </cell>
          <cell r="CP630">
            <v>0</v>
          </cell>
          <cell r="CQ630">
            <v>0</v>
          </cell>
        </row>
        <row r="631">
          <cell r="A631" t="str">
            <v>7.9.3.11</v>
          </cell>
          <cell r="B631" t="str">
            <v>ELE-NZR</v>
          </cell>
          <cell r="C631" t="str">
            <v>18.41.002</v>
          </cell>
          <cell r="D631" t="str">
            <v>545115-9</v>
          </cell>
          <cell r="E631" t="str">
            <v>SOLDA EXOTÉRMICA PARA CABO / CABO 35MM² - FORNECIMENTO E INSTALAÇÃO.</v>
          </cell>
          <cell r="F631" t="str">
            <v>un</v>
          </cell>
          <cell r="G631">
            <v>1</v>
          </cell>
          <cell r="H631">
            <v>0</v>
          </cell>
          <cell r="I631">
            <v>1</v>
          </cell>
          <cell r="J631">
            <v>14.72</v>
          </cell>
          <cell r="K631">
            <v>14.72</v>
          </cell>
          <cell r="L631">
            <v>29.7</v>
          </cell>
          <cell r="M631">
            <v>29.7</v>
          </cell>
          <cell r="N631">
            <v>0</v>
          </cell>
          <cell r="O631">
            <v>0</v>
          </cell>
          <cell r="P631">
            <v>44.42</v>
          </cell>
          <cell r="Q631">
            <v>44.42</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cell r="AS631">
            <v>0</v>
          </cell>
          <cell r="AT631">
            <v>0</v>
          </cell>
          <cell r="AU631">
            <v>0</v>
          </cell>
          <cell r="AV631">
            <v>0</v>
          </cell>
          <cell r="AW631">
            <v>0</v>
          </cell>
          <cell r="AX631">
            <v>0</v>
          </cell>
          <cell r="AY631">
            <v>0</v>
          </cell>
          <cell r="AZ631">
            <v>0</v>
          </cell>
          <cell r="BA631">
            <v>0</v>
          </cell>
          <cell r="BB631">
            <v>0</v>
          </cell>
          <cell r="BC631">
            <v>0</v>
          </cell>
          <cell r="BD631">
            <v>0</v>
          </cell>
          <cell r="BE631">
            <v>0</v>
          </cell>
          <cell r="BF631">
            <v>0</v>
          </cell>
          <cell r="BG631">
            <v>0</v>
          </cell>
          <cell r="BH631">
            <v>0</v>
          </cell>
          <cell r="BI631">
            <v>0</v>
          </cell>
          <cell r="BJ631">
            <v>0</v>
          </cell>
          <cell r="BK631">
            <v>0</v>
          </cell>
          <cell r="BL631">
            <v>0</v>
          </cell>
          <cell r="BM631">
            <v>0</v>
          </cell>
          <cell r="BN631">
            <v>0</v>
          </cell>
          <cell r="BO631">
            <v>0</v>
          </cell>
          <cell r="BP631">
            <v>0</v>
          </cell>
          <cell r="BQ631">
            <v>0</v>
          </cell>
          <cell r="BR631">
            <v>0</v>
          </cell>
          <cell r="BS631">
            <v>0</v>
          </cell>
          <cell r="BT631">
            <v>0</v>
          </cell>
          <cell r="BU631">
            <v>0</v>
          </cell>
          <cell r="BV631">
            <v>0</v>
          </cell>
          <cell r="BW631">
            <v>0</v>
          </cell>
          <cell r="BX631">
            <v>0</v>
          </cell>
          <cell r="BY631">
            <v>0</v>
          </cell>
          <cell r="BZ631">
            <v>0</v>
          </cell>
          <cell r="CA631">
            <v>0</v>
          </cell>
          <cell r="CB631">
            <v>0</v>
          </cell>
          <cell r="CC631">
            <v>0</v>
          </cell>
          <cell r="CD631">
            <v>0</v>
          </cell>
          <cell r="CE631">
            <v>0</v>
          </cell>
          <cell r="CF631">
            <v>0</v>
          </cell>
          <cell r="CG631">
            <v>0</v>
          </cell>
          <cell r="CH631">
            <v>0</v>
          </cell>
          <cell r="CI631">
            <v>0</v>
          </cell>
          <cell r="CJ631">
            <v>0</v>
          </cell>
          <cell r="CK631">
            <v>0</v>
          </cell>
          <cell r="CL631">
            <v>0</v>
          </cell>
          <cell r="CM631">
            <v>0</v>
          </cell>
          <cell r="CN631">
            <v>0</v>
          </cell>
          <cell r="CO631">
            <v>0</v>
          </cell>
          <cell r="CP631">
            <v>0</v>
          </cell>
          <cell r="CQ631">
            <v>0</v>
          </cell>
        </row>
        <row r="632">
          <cell r="A632" t="str">
            <v>7.10.</v>
          </cell>
          <cell r="B632" t="str">
            <v/>
          </cell>
          <cell r="C632" t="str">
            <v/>
          </cell>
          <cell r="E632" t="str">
            <v>SUBESTAÇÃO</v>
          </cell>
          <cell r="F632" t="str">
            <v/>
          </cell>
          <cell r="H632">
            <v>0</v>
          </cell>
          <cell r="I632">
            <v>0</v>
          </cell>
          <cell r="K632">
            <v>0</v>
          </cell>
          <cell r="M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v>0</v>
          </cell>
          <cell r="AV632">
            <v>0</v>
          </cell>
          <cell r="AW632">
            <v>0</v>
          </cell>
          <cell r="AX632">
            <v>0</v>
          </cell>
          <cell r="AY632">
            <v>0</v>
          </cell>
          <cell r="AZ632">
            <v>0</v>
          </cell>
          <cell r="BA632">
            <v>0</v>
          </cell>
          <cell r="BB632">
            <v>0</v>
          </cell>
          <cell r="BC632">
            <v>0</v>
          </cell>
          <cell r="BD632">
            <v>0</v>
          </cell>
          <cell r="BE632">
            <v>0</v>
          </cell>
          <cell r="BF632">
            <v>0</v>
          </cell>
          <cell r="BG632">
            <v>0</v>
          </cell>
          <cell r="BH632">
            <v>0</v>
          </cell>
          <cell r="BI632">
            <v>0</v>
          </cell>
          <cell r="BJ632">
            <v>0</v>
          </cell>
          <cell r="BK632">
            <v>0</v>
          </cell>
          <cell r="BL632">
            <v>0</v>
          </cell>
          <cell r="BM632">
            <v>0</v>
          </cell>
          <cell r="BN632">
            <v>0</v>
          </cell>
          <cell r="BO632">
            <v>0</v>
          </cell>
          <cell r="BP632">
            <v>0</v>
          </cell>
          <cell r="BQ632">
            <v>0</v>
          </cell>
          <cell r="BR632">
            <v>0</v>
          </cell>
          <cell r="BS632">
            <v>0</v>
          </cell>
          <cell r="BT632">
            <v>0</v>
          </cell>
          <cell r="BU632">
            <v>0</v>
          </cell>
          <cell r="BV632">
            <v>0</v>
          </cell>
          <cell r="BW632">
            <v>0</v>
          </cell>
          <cell r="BX632">
            <v>0</v>
          </cell>
          <cell r="BY632">
            <v>0</v>
          </cell>
          <cell r="BZ632">
            <v>0</v>
          </cell>
          <cell r="CA632">
            <v>0</v>
          </cell>
          <cell r="CB632">
            <v>0</v>
          </cell>
          <cell r="CC632">
            <v>0</v>
          </cell>
          <cell r="CD632">
            <v>0</v>
          </cell>
          <cell r="CE632">
            <v>0</v>
          </cell>
          <cell r="CF632">
            <v>0</v>
          </cell>
          <cell r="CG632">
            <v>0</v>
          </cell>
          <cell r="CH632">
            <v>0</v>
          </cell>
          <cell r="CI632">
            <v>0</v>
          </cell>
          <cell r="CJ632">
            <v>0</v>
          </cell>
          <cell r="CK632">
            <v>0</v>
          </cell>
          <cell r="CL632">
            <v>0</v>
          </cell>
          <cell r="CM632">
            <v>0</v>
          </cell>
          <cell r="CN632">
            <v>0</v>
          </cell>
          <cell r="CO632">
            <v>0</v>
          </cell>
          <cell r="CP632">
            <v>0</v>
          </cell>
          <cell r="CQ632">
            <v>0</v>
          </cell>
        </row>
        <row r="633">
          <cell r="A633" t="str">
            <v>7.10.1</v>
          </cell>
          <cell r="B633" t="str">
            <v>ELE-NZR</v>
          </cell>
          <cell r="C633" t="str">
            <v>18.52.010</v>
          </cell>
          <cell r="D633" t="str">
            <v>600000-2</v>
          </cell>
          <cell r="E633" t="str">
            <v>FECHO PARA FITA BANDIT – FORNECIMENTO E INSTALAÇÃO.</v>
          </cell>
          <cell r="F633" t="str">
            <v>un</v>
          </cell>
          <cell r="G633">
            <v>3</v>
          </cell>
          <cell r="H633">
            <v>0</v>
          </cell>
          <cell r="I633">
            <v>3</v>
          </cell>
          <cell r="J633">
            <v>2.5299999999999998</v>
          </cell>
          <cell r="K633">
            <v>7.59</v>
          </cell>
          <cell r="L633">
            <v>7.64</v>
          </cell>
          <cell r="M633">
            <v>22.919999999999998</v>
          </cell>
          <cell r="N633">
            <v>0</v>
          </cell>
          <cell r="O633">
            <v>0</v>
          </cell>
          <cell r="P633">
            <v>10.17</v>
          </cell>
          <cell r="Q633">
            <v>30.51</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cell r="AW633">
            <v>0</v>
          </cell>
          <cell r="AX633">
            <v>0</v>
          </cell>
          <cell r="AY633">
            <v>0</v>
          </cell>
          <cell r="AZ633">
            <v>0</v>
          </cell>
          <cell r="BA633">
            <v>0</v>
          </cell>
          <cell r="BB633">
            <v>0</v>
          </cell>
          <cell r="BC633">
            <v>0</v>
          </cell>
          <cell r="BD633">
            <v>0</v>
          </cell>
          <cell r="BE633">
            <v>0</v>
          </cell>
          <cell r="BF633">
            <v>0</v>
          </cell>
          <cell r="BG633">
            <v>0</v>
          </cell>
          <cell r="BH633">
            <v>0</v>
          </cell>
          <cell r="BI633">
            <v>0</v>
          </cell>
          <cell r="BJ633">
            <v>0</v>
          </cell>
          <cell r="BK633">
            <v>0</v>
          </cell>
          <cell r="BL633">
            <v>0</v>
          </cell>
          <cell r="BM633">
            <v>0</v>
          </cell>
          <cell r="BN633">
            <v>0</v>
          </cell>
          <cell r="BO633">
            <v>0</v>
          </cell>
          <cell r="BP633">
            <v>0</v>
          </cell>
          <cell r="BQ633">
            <v>0</v>
          </cell>
          <cell r="BR633">
            <v>0</v>
          </cell>
          <cell r="BS633">
            <v>0</v>
          </cell>
          <cell r="BT633">
            <v>0</v>
          </cell>
          <cell r="BU633">
            <v>0</v>
          </cell>
          <cell r="BV633">
            <v>0</v>
          </cell>
          <cell r="BW633">
            <v>0</v>
          </cell>
          <cell r="BX633">
            <v>0</v>
          </cell>
          <cell r="BY633">
            <v>0</v>
          </cell>
          <cell r="BZ633">
            <v>0</v>
          </cell>
          <cell r="CA633">
            <v>0</v>
          </cell>
          <cell r="CB633">
            <v>0</v>
          </cell>
          <cell r="CC633">
            <v>0</v>
          </cell>
          <cell r="CD633">
            <v>0</v>
          </cell>
          <cell r="CE633">
            <v>0</v>
          </cell>
          <cell r="CF633">
            <v>0</v>
          </cell>
          <cell r="CG633">
            <v>0</v>
          </cell>
          <cell r="CH633">
            <v>0</v>
          </cell>
          <cell r="CI633">
            <v>0</v>
          </cell>
          <cell r="CJ633">
            <v>0</v>
          </cell>
          <cell r="CK633">
            <v>0</v>
          </cell>
          <cell r="CL633">
            <v>0</v>
          </cell>
          <cell r="CM633">
            <v>0</v>
          </cell>
          <cell r="CN633">
            <v>0</v>
          </cell>
          <cell r="CO633">
            <v>0</v>
          </cell>
          <cell r="CP633">
            <v>0</v>
          </cell>
          <cell r="CQ633">
            <v>0</v>
          </cell>
        </row>
        <row r="634">
          <cell r="A634" t="str">
            <v>7.10.2</v>
          </cell>
          <cell r="B634" t="str">
            <v>DEA</v>
          </cell>
          <cell r="C634" t="str">
            <v>18.44.001</v>
          </cell>
          <cell r="D634" t="str">
            <v>501771-8</v>
          </cell>
          <cell r="E634" t="str">
            <v>FITA METÁLICA PERFURADA DE 18MM. FORNECIMENTO E INSTALAÇÃO.</v>
          </cell>
          <cell r="F634" t="str">
            <v>m</v>
          </cell>
          <cell r="G634">
            <v>6</v>
          </cell>
          <cell r="H634">
            <v>0</v>
          </cell>
          <cell r="I634">
            <v>6</v>
          </cell>
          <cell r="J634">
            <v>1.77</v>
          </cell>
          <cell r="K634">
            <v>10.620000000000001</v>
          </cell>
          <cell r="L634">
            <v>0.44</v>
          </cell>
          <cell r="M634">
            <v>2.64</v>
          </cell>
          <cell r="N634">
            <v>0</v>
          </cell>
          <cell r="O634">
            <v>0</v>
          </cell>
          <cell r="P634">
            <v>2.21</v>
          </cell>
          <cell r="Q634">
            <v>13.26</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cell r="AW634">
            <v>0</v>
          </cell>
          <cell r="AX634">
            <v>0</v>
          </cell>
          <cell r="AY634">
            <v>0</v>
          </cell>
          <cell r="AZ634">
            <v>0</v>
          </cell>
          <cell r="BA634">
            <v>0</v>
          </cell>
          <cell r="BB634">
            <v>0</v>
          </cell>
          <cell r="BC634">
            <v>0</v>
          </cell>
          <cell r="BD634">
            <v>0</v>
          </cell>
          <cell r="BE634">
            <v>0</v>
          </cell>
          <cell r="BF634">
            <v>0</v>
          </cell>
          <cell r="BG634">
            <v>0</v>
          </cell>
          <cell r="BH634">
            <v>0</v>
          </cell>
          <cell r="BI634">
            <v>0</v>
          </cell>
          <cell r="BJ634">
            <v>0</v>
          </cell>
          <cell r="BK634">
            <v>0</v>
          </cell>
          <cell r="BL634">
            <v>0</v>
          </cell>
          <cell r="BM634">
            <v>0</v>
          </cell>
          <cell r="BN634">
            <v>0</v>
          </cell>
          <cell r="BO634">
            <v>0</v>
          </cell>
          <cell r="BP634">
            <v>0</v>
          </cell>
          <cell r="BQ634">
            <v>0</v>
          </cell>
          <cell r="BR634">
            <v>0</v>
          </cell>
          <cell r="BS634">
            <v>0</v>
          </cell>
          <cell r="BT634">
            <v>0</v>
          </cell>
          <cell r="BU634">
            <v>0</v>
          </cell>
          <cell r="BV634">
            <v>0</v>
          </cell>
          <cell r="BW634">
            <v>0</v>
          </cell>
          <cell r="BX634">
            <v>0</v>
          </cell>
          <cell r="BY634">
            <v>0</v>
          </cell>
          <cell r="BZ634">
            <v>0</v>
          </cell>
          <cell r="CA634">
            <v>0</v>
          </cell>
          <cell r="CB634">
            <v>0</v>
          </cell>
          <cell r="CC634">
            <v>0</v>
          </cell>
          <cell r="CD634">
            <v>0</v>
          </cell>
          <cell r="CE634">
            <v>0</v>
          </cell>
          <cell r="CF634">
            <v>0</v>
          </cell>
          <cell r="CG634">
            <v>0</v>
          </cell>
          <cell r="CH634">
            <v>0</v>
          </cell>
          <cell r="CI634">
            <v>0</v>
          </cell>
          <cell r="CJ634">
            <v>0</v>
          </cell>
          <cell r="CK634">
            <v>0</v>
          </cell>
          <cell r="CL634">
            <v>0</v>
          </cell>
          <cell r="CM634">
            <v>0</v>
          </cell>
          <cell r="CN634">
            <v>0</v>
          </cell>
          <cell r="CO634">
            <v>0</v>
          </cell>
          <cell r="CP634">
            <v>0</v>
          </cell>
          <cell r="CQ634">
            <v>0</v>
          </cell>
        </row>
        <row r="635">
          <cell r="A635" t="str">
            <v>7.10.3</v>
          </cell>
          <cell r="B635" t="str">
            <v>ELE-NZR</v>
          </cell>
          <cell r="C635" t="str">
            <v>18.52.008</v>
          </cell>
          <cell r="D635" t="str">
            <v>545175-2</v>
          </cell>
          <cell r="E635" t="str">
            <v>PARAFUSO ROSCA SIMPLES CABEÇA QUADRADA 16 X 400MM – FORNECIMENTO E INSTALAÇÃO.</v>
          </cell>
          <cell r="F635" t="str">
            <v>un</v>
          </cell>
          <cell r="G635">
            <v>10</v>
          </cell>
          <cell r="H635">
            <v>0</v>
          </cell>
          <cell r="I635">
            <v>10</v>
          </cell>
          <cell r="J635">
            <v>18.600000000000001</v>
          </cell>
          <cell r="K635">
            <v>186</v>
          </cell>
          <cell r="L635">
            <v>9.5500000000000007</v>
          </cell>
          <cell r="M635">
            <v>95.5</v>
          </cell>
          <cell r="N635">
            <v>0</v>
          </cell>
          <cell r="O635">
            <v>0</v>
          </cell>
          <cell r="P635">
            <v>28.150000000000002</v>
          </cell>
          <cell r="Q635">
            <v>281.5</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0</v>
          </cell>
          <cell r="BO635">
            <v>0</v>
          </cell>
          <cell r="BP635">
            <v>0</v>
          </cell>
          <cell r="BQ635">
            <v>0</v>
          </cell>
          <cell r="BR635">
            <v>0</v>
          </cell>
          <cell r="BS635">
            <v>0</v>
          </cell>
          <cell r="BT635">
            <v>0</v>
          </cell>
          <cell r="BU635">
            <v>0</v>
          </cell>
          <cell r="BV635">
            <v>0</v>
          </cell>
          <cell r="BW635">
            <v>0</v>
          </cell>
          <cell r="BX635">
            <v>0</v>
          </cell>
          <cell r="BY635">
            <v>0</v>
          </cell>
          <cell r="BZ635">
            <v>0</v>
          </cell>
          <cell r="CA635">
            <v>0</v>
          </cell>
          <cell r="CB635">
            <v>0</v>
          </cell>
          <cell r="CC635">
            <v>0</v>
          </cell>
          <cell r="CD635">
            <v>0</v>
          </cell>
          <cell r="CE635">
            <v>0</v>
          </cell>
          <cell r="CF635">
            <v>0</v>
          </cell>
          <cell r="CG635">
            <v>0</v>
          </cell>
          <cell r="CH635">
            <v>0</v>
          </cell>
          <cell r="CI635">
            <v>0</v>
          </cell>
          <cell r="CJ635">
            <v>0</v>
          </cell>
          <cell r="CK635">
            <v>0</v>
          </cell>
          <cell r="CL635">
            <v>0</v>
          </cell>
          <cell r="CM635">
            <v>0</v>
          </cell>
          <cell r="CN635">
            <v>0</v>
          </cell>
          <cell r="CO635">
            <v>0</v>
          </cell>
          <cell r="CP635">
            <v>0</v>
          </cell>
          <cell r="CQ635">
            <v>0</v>
          </cell>
        </row>
        <row r="636">
          <cell r="A636" t="str">
            <v>7.10.4</v>
          </cell>
          <cell r="B636" t="str">
            <v>ELE-NZR</v>
          </cell>
          <cell r="C636" t="str">
            <v>18.52.009</v>
          </cell>
          <cell r="D636" t="str">
            <v>545184-1</v>
          </cell>
          <cell r="E636" t="str">
            <v>PARAFUSO ROSCA DUPLA 16 X 450MM – FORNECIMENTO E INSTALAÇÃO.</v>
          </cell>
          <cell r="F636" t="str">
            <v>un</v>
          </cell>
          <cell r="G636">
            <v>2</v>
          </cell>
          <cell r="H636">
            <v>0</v>
          </cell>
          <cell r="I636">
            <v>2</v>
          </cell>
          <cell r="J636">
            <v>31.45</v>
          </cell>
          <cell r="K636">
            <v>62.9</v>
          </cell>
          <cell r="L636">
            <v>9.5500000000000007</v>
          </cell>
          <cell r="M636">
            <v>19.100000000000001</v>
          </cell>
          <cell r="N636">
            <v>0</v>
          </cell>
          <cell r="O636">
            <v>0</v>
          </cell>
          <cell r="P636">
            <v>41</v>
          </cell>
          <cell r="Q636">
            <v>82</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cell r="AW636">
            <v>0</v>
          </cell>
          <cell r="AX636">
            <v>0</v>
          </cell>
          <cell r="AY636">
            <v>0</v>
          </cell>
          <cell r="AZ636">
            <v>0</v>
          </cell>
          <cell r="BA636">
            <v>0</v>
          </cell>
          <cell r="BB636">
            <v>0</v>
          </cell>
          <cell r="BC636">
            <v>0</v>
          </cell>
          <cell r="BD636">
            <v>0</v>
          </cell>
          <cell r="BE636">
            <v>0</v>
          </cell>
          <cell r="BF636">
            <v>0</v>
          </cell>
          <cell r="BG636">
            <v>0</v>
          </cell>
          <cell r="BH636">
            <v>0</v>
          </cell>
          <cell r="BI636">
            <v>0</v>
          </cell>
          <cell r="BJ636">
            <v>0</v>
          </cell>
          <cell r="BK636">
            <v>0</v>
          </cell>
          <cell r="BL636">
            <v>0</v>
          </cell>
          <cell r="BM636">
            <v>0</v>
          </cell>
          <cell r="BN636">
            <v>0</v>
          </cell>
          <cell r="BO636">
            <v>0</v>
          </cell>
          <cell r="BP636">
            <v>0</v>
          </cell>
          <cell r="BQ636">
            <v>0</v>
          </cell>
          <cell r="BR636">
            <v>0</v>
          </cell>
          <cell r="BS636">
            <v>0</v>
          </cell>
          <cell r="BT636">
            <v>0</v>
          </cell>
          <cell r="BU636">
            <v>0</v>
          </cell>
          <cell r="BV636">
            <v>0</v>
          </cell>
          <cell r="BW636">
            <v>0</v>
          </cell>
          <cell r="BX636">
            <v>0</v>
          </cell>
          <cell r="BY636">
            <v>0</v>
          </cell>
          <cell r="BZ636">
            <v>0</v>
          </cell>
          <cell r="CA636">
            <v>0</v>
          </cell>
          <cell r="CB636">
            <v>0</v>
          </cell>
          <cell r="CC636">
            <v>0</v>
          </cell>
          <cell r="CD636">
            <v>0</v>
          </cell>
          <cell r="CE636">
            <v>0</v>
          </cell>
          <cell r="CF636">
            <v>0</v>
          </cell>
          <cell r="CG636">
            <v>0</v>
          </cell>
          <cell r="CH636">
            <v>0</v>
          </cell>
          <cell r="CI636">
            <v>0</v>
          </cell>
          <cell r="CJ636">
            <v>0</v>
          </cell>
          <cell r="CK636">
            <v>0</v>
          </cell>
          <cell r="CL636">
            <v>0</v>
          </cell>
          <cell r="CM636">
            <v>0</v>
          </cell>
          <cell r="CN636">
            <v>0</v>
          </cell>
          <cell r="CO636">
            <v>0</v>
          </cell>
          <cell r="CP636">
            <v>0</v>
          </cell>
          <cell r="CQ636">
            <v>0</v>
          </cell>
        </row>
        <row r="637">
          <cell r="A637" t="str">
            <v>7.10.5</v>
          </cell>
          <cell r="B637" t="str">
            <v>ELE-NZR</v>
          </cell>
          <cell r="C637" t="str">
            <v>18.52.005</v>
          </cell>
          <cell r="D637" t="str">
            <v>401299-2</v>
          </cell>
          <cell r="E637" t="str">
            <v>JOGO DE BUCHA E ARRUELA DE ALUMÍNIO DE 2", INCLUSIVE FIXAÇÃO.</v>
          </cell>
          <cell r="F637" t="str">
            <v>un</v>
          </cell>
          <cell r="G637">
            <v>4</v>
          </cell>
          <cell r="H637">
            <v>0</v>
          </cell>
          <cell r="I637">
            <v>4</v>
          </cell>
          <cell r="J637">
            <v>7.51</v>
          </cell>
          <cell r="K637">
            <v>30.04</v>
          </cell>
          <cell r="L637">
            <v>1.9</v>
          </cell>
          <cell r="M637">
            <v>7.6</v>
          </cell>
          <cell r="N637">
            <v>0</v>
          </cell>
          <cell r="O637">
            <v>0</v>
          </cell>
          <cell r="P637">
            <v>9.41</v>
          </cell>
          <cell r="Q637">
            <v>37.64</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cell r="AS637">
            <v>0</v>
          </cell>
          <cell r="AT637">
            <v>0</v>
          </cell>
          <cell r="AU637">
            <v>0</v>
          </cell>
          <cell r="AV637">
            <v>0</v>
          </cell>
          <cell r="AW637">
            <v>0</v>
          </cell>
          <cell r="AX637">
            <v>0</v>
          </cell>
          <cell r="AY637">
            <v>0</v>
          </cell>
          <cell r="AZ637">
            <v>0</v>
          </cell>
          <cell r="BA637">
            <v>0</v>
          </cell>
          <cell r="BB637">
            <v>0</v>
          </cell>
          <cell r="BC637">
            <v>0</v>
          </cell>
          <cell r="BD637">
            <v>0</v>
          </cell>
          <cell r="BE637">
            <v>0</v>
          </cell>
          <cell r="BF637">
            <v>0</v>
          </cell>
          <cell r="BG637">
            <v>0</v>
          </cell>
          <cell r="BH637">
            <v>0</v>
          </cell>
          <cell r="BI637">
            <v>0</v>
          </cell>
          <cell r="BJ637">
            <v>0</v>
          </cell>
          <cell r="BK637">
            <v>0</v>
          </cell>
          <cell r="BL637">
            <v>0</v>
          </cell>
          <cell r="BM637">
            <v>0</v>
          </cell>
          <cell r="BN637">
            <v>0</v>
          </cell>
          <cell r="BO637">
            <v>0</v>
          </cell>
          <cell r="BP637">
            <v>0</v>
          </cell>
          <cell r="BQ637">
            <v>0</v>
          </cell>
          <cell r="BR637">
            <v>0</v>
          </cell>
          <cell r="BS637">
            <v>0</v>
          </cell>
          <cell r="BT637">
            <v>0</v>
          </cell>
          <cell r="BU637">
            <v>0</v>
          </cell>
          <cell r="BV637">
            <v>0</v>
          </cell>
          <cell r="BW637">
            <v>0</v>
          </cell>
          <cell r="BX637">
            <v>0</v>
          </cell>
          <cell r="BY637">
            <v>0</v>
          </cell>
          <cell r="BZ637">
            <v>0</v>
          </cell>
          <cell r="CA637">
            <v>0</v>
          </cell>
          <cell r="CB637">
            <v>0</v>
          </cell>
          <cell r="CC637">
            <v>0</v>
          </cell>
          <cell r="CD637">
            <v>0</v>
          </cell>
          <cell r="CE637">
            <v>0</v>
          </cell>
          <cell r="CF637">
            <v>0</v>
          </cell>
          <cell r="CG637">
            <v>0</v>
          </cell>
          <cell r="CH637">
            <v>0</v>
          </cell>
          <cell r="CI637">
            <v>0</v>
          </cell>
          <cell r="CJ637">
            <v>0</v>
          </cell>
          <cell r="CK637">
            <v>0</v>
          </cell>
          <cell r="CL637">
            <v>0</v>
          </cell>
          <cell r="CM637">
            <v>0</v>
          </cell>
          <cell r="CN637">
            <v>0</v>
          </cell>
          <cell r="CO637">
            <v>0</v>
          </cell>
          <cell r="CP637">
            <v>0</v>
          </cell>
          <cell r="CQ637">
            <v>0</v>
          </cell>
        </row>
        <row r="638">
          <cell r="A638" t="str">
            <v>7.10.6</v>
          </cell>
          <cell r="B638" t="str">
            <v>ELE-NZR</v>
          </cell>
          <cell r="C638" t="str">
            <v>18.52.013</v>
          </cell>
          <cell r="D638" t="str">
            <v>600001-0</v>
          </cell>
          <cell r="E638" t="str">
            <v>FORNECIMENTO E INSTALAÇÃO DE ARRUELA QUADRADA EM AÇO GALVANIZADO, DIMENSÃO = 38MM, ESPESSURA = 3MM, DIÂMETRO DO FURO = 16MM.</v>
          </cell>
          <cell r="F638" t="str">
            <v>un</v>
          </cell>
          <cell r="G638">
            <v>24</v>
          </cell>
          <cell r="H638">
            <v>0</v>
          </cell>
          <cell r="I638">
            <v>24</v>
          </cell>
          <cell r="J638">
            <v>9.69</v>
          </cell>
          <cell r="K638">
            <v>232.56</v>
          </cell>
          <cell r="L638">
            <v>46.3</v>
          </cell>
          <cell r="M638">
            <v>1111.1999999999998</v>
          </cell>
          <cell r="N638">
            <v>0</v>
          </cell>
          <cell r="O638">
            <v>0</v>
          </cell>
          <cell r="P638">
            <v>55.989999999999995</v>
          </cell>
          <cell r="Q638">
            <v>1343.76</v>
          </cell>
          <cell r="R638">
            <v>0</v>
          </cell>
          <cell r="S638">
            <v>0</v>
          </cell>
          <cell r="T638">
            <v>0</v>
          </cell>
          <cell r="U638">
            <v>0</v>
          </cell>
          <cell r="V638">
            <v>0</v>
          </cell>
          <cell r="W638">
            <v>0</v>
          </cell>
          <cell r="X638">
            <v>0</v>
          </cell>
          <cell r="Y638">
            <v>0</v>
          </cell>
          <cell r="Z638">
            <v>0</v>
          </cell>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cell r="AS638">
            <v>0</v>
          </cell>
          <cell r="AT638">
            <v>0</v>
          </cell>
          <cell r="AU638">
            <v>0</v>
          </cell>
          <cell r="AV638">
            <v>0</v>
          </cell>
          <cell r="AW638">
            <v>0</v>
          </cell>
          <cell r="AX638">
            <v>0</v>
          </cell>
          <cell r="AY638">
            <v>0</v>
          </cell>
          <cell r="AZ638">
            <v>0</v>
          </cell>
          <cell r="BA638">
            <v>0</v>
          </cell>
          <cell r="BB638">
            <v>0</v>
          </cell>
          <cell r="BC638">
            <v>0</v>
          </cell>
          <cell r="BD638">
            <v>0</v>
          </cell>
          <cell r="BE638">
            <v>0</v>
          </cell>
          <cell r="BF638">
            <v>0</v>
          </cell>
          <cell r="BG638">
            <v>0</v>
          </cell>
          <cell r="BH638">
            <v>0</v>
          </cell>
          <cell r="BI638">
            <v>0</v>
          </cell>
          <cell r="BJ638">
            <v>0</v>
          </cell>
          <cell r="BK638">
            <v>0</v>
          </cell>
          <cell r="BL638">
            <v>0</v>
          </cell>
          <cell r="BM638">
            <v>0</v>
          </cell>
          <cell r="BN638">
            <v>0</v>
          </cell>
          <cell r="BO638">
            <v>0</v>
          </cell>
          <cell r="BP638">
            <v>0</v>
          </cell>
          <cell r="BQ638">
            <v>0</v>
          </cell>
          <cell r="BR638">
            <v>0</v>
          </cell>
          <cell r="BS638">
            <v>0</v>
          </cell>
          <cell r="BT638">
            <v>0</v>
          </cell>
          <cell r="BU638">
            <v>0</v>
          </cell>
          <cell r="BV638">
            <v>0</v>
          </cell>
          <cell r="BW638">
            <v>0</v>
          </cell>
          <cell r="BX638">
            <v>0</v>
          </cell>
          <cell r="BY638">
            <v>0</v>
          </cell>
          <cell r="BZ638">
            <v>0</v>
          </cell>
          <cell r="CA638">
            <v>0</v>
          </cell>
          <cell r="CB638">
            <v>0</v>
          </cell>
          <cell r="CC638">
            <v>0</v>
          </cell>
          <cell r="CD638">
            <v>0</v>
          </cell>
          <cell r="CE638">
            <v>0</v>
          </cell>
          <cell r="CF638">
            <v>0</v>
          </cell>
          <cell r="CG638">
            <v>0</v>
          </cell>
          <cell r="CH638">
            <v>0</v>
          </cell>
          <cell r="CI638">
            <v>0</v>
          </cell>
          <cell r="CJ638">
            <v>0</v>
          </cell>
          <cell r="CK638">
            <v>0</v>
          </cell>
          <cell r="CL638">
            <v>0</v>
          </cell>
          <cell r="CM638">
            <v>0</v>
          </cell>
          <cell r="CN638">
            <v>0</v>
          </cell>
          <cell r="CO638">
            <v>0</v>
          </cell>
          <cell r="CP638">
            <v>0</v>
          </cell>
          <cell r="CQ638">
            <v>0</v>
          </cell>
        </row>
        <row r="639">
          <cell r="A639" t="str">
            <v>7.10.7</v>
          </cell>
          <cell r="B639" t="str">
            <v>ELE-NZR</v>
          </cell>
          <cell r="C639" t="str">
            <v>18.52.001</v>
          </cell>
          <cell r="D639" t="str">
            <v>436948-3</v>
          </cell>
          <cell r="E639" t="str">
            <v>ISOLADOR POLIMÉRICO, TIPO PINO, PARA TENSÃO 15 KV - FORNECIMENTO E INSTALAÇÃO.</v>
          </cell>
          <cell r="F639" t="str">
            <v>un</v>
          </cell>
          <cell r="G639">
            <v>6</v>
          </cell>
          <cell r="H639">
            <v>0</v>
          </cell>
          <cell r="I639">
            <v>6</v>
          </cell>
          <cell r="J639">
            <v>46.59</v>
          </cell>
          <cell r="K639">
            <v>279.54000000000002</v>
          </cell>
          <cell r="L639">
            <v>1.81</v>
          </cell>
          <cell r="M639">
            <v>10.86</v>
          </cell>
          <cell r="N639">
            <v>0</v>
          </cell>
          <cell r="O639">
            <v>0</v>
          </cell>
          <cell r="P639">
            <v>48.400000000000006</v>
          </cell>
          <cell r="Q639">
            <v>290.39999999999998</v>
          </cell>
          <cell r="R639">
            <v>0</v>
          </cell>
          <cell r="S639">
            <v>0</v>
          </cell>
          <cell r="T639">
            <v>0</v>
          </cell>
          <cell r="U639">
            <v>0</v>
          </cell>
          <cell r="V639">
            <v>0</v>
          </cell>
          <cell r="W639">
            <v>0</v>
          </cell>
          <cell r="X639">
            <v>0</v>
          </cell>
          <cell r="Y639">
            <v>0</v>
          </cell>
          <cell r="Z639">
            <v>0</v>
          </cell>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cell r="AS639">
            <v>0</v>
          </cell>
          <cell r="AT639">
            <v>0</v>
          </cell>
          <cell r="AU639">
            <v>0</v>
          </cell>
          <cell r="AV639">
            <v>0</v>
          </cell>
          <cell r="AW639">
            <v>0</v>
          </cell>
          <cell r="AX639">
            <v>0</v>
          </cell>
          <cell r="AY639">
            <v>0</v>
          </cell>
          <cell r="AZ639">
            <v>0</v>
          </cell>
          <cell r="BA639">
            <v>0</v>
          </cell>
          <cell r="BB639">
            <v>0</v>
          </cell>
          <cell r="BC639">
            <v>0</v>
          </cell>
          <cell r="BD639">
            <v>0</v>
          </cell>
          <cell r="BE639">
            <v>0</v>
          </cell>
          <cell r="BF639">
            <v>0</v>
          </cell>
          <cell r="BG639">
            <v>0</v>
          </cell>
          <cell r="BH639">
            <v>0</v>
          </cell>
          <cell r="BI639">
            <v>0</v>
          </cell>
          <cell r="BJ639">
            <v>0</v>
          </cell>
          <cell r="BK639">
            <v>0</v>
          </cell>
          <cell r="BL639">
            <v>0</v>
          </cell>
          <cell r="BM639">
            <v>0</v>
          </cell>
          <cell r="BN639">
            <v>0</v>
          </cell>
          <cell r="BO639">
            <v>0</v>
          </cell>
          <cell r="BP639">
            <v>0</v>
          </cell>
          <cell r="BQ639">
            <v>0</v>
          </cell>
          <cell r="BR639">
            <v>0</v>
          </cell>
          <cell r="BS639">
            <v>0</v>
          </cell>
          <cell r="BT639">
            <v>0</v>
          </cell>
          <cell r="BU639">
            <v>0</v>
          </cell>
          <cell r="BV639">
            <v>0</v>
          </cell>
          <cell r="BW639">
            <v>0</v>
          </cell>
          <cell r="BX639">
            <v>0</v>
          </cell>
          <cell r="BY639">
            <v>0</v>
          </cell>
          <cell r="BZ639">
            <v>0</v>
          </cell>
          <cell r="CA639">
            <v>0</v>
          </cell>
          <cell r="CB639">
            <v>0</v>
          </cell>
          <cell r="CC639">
            <v>0</v>
          </cell>
          <cell r="CD639">
            <v>0</v>
          </cell>
          <cell r="CE639">
            <v>0</v>
          </cell>
          <cell r="CF639">
            <v>0</v>
          </cell>
          <cell r="CG639">
            <v>0</v>
          </cell>
          <cell r="CH639">
            <v>0</v>
          </cell>
          <cell r="CI639">
            <v>0</v>
          </cell>
          <cell r="CJ639">
            <v>0</v>
          </cell>
          <cell r="CK639">
            <v>0</v>
          </cell>
          <cell r="CL639">
            <v>0</v>
          </cell>
          <cell r="CM639">
            <v>0</v>
          </cell>
          <cell r="CN639">
            <v>0</v>
          </cell>
          <cell r="CO639">
            <v>0</v>
          </cell>
          <cell r="CP639">
            <v>0</v>
          </cell>
          <cell r="CQ639">
            <v>0</v>
          </cell>
        </row>
        <row r="640">
          <cell r="A640" t="str">
            <v>7.10.8</v>
          </cell>
          <cell r="B640" t="str">
            <v>ELE-NZR</v>
          </cell>
          <cell r="C640" t="str">
            <v>18.52.002</v>
          </cell>
          <cell r="D640" t="str">
            <v>421735-7</v>
          </cell>
          <cell r="E640" t="str">
            <v xml:space="preserve">PINO ISOLADOR, EM AÇO GALVANIZADO PARA CRUZETA, 15 KV, ROSCA 25 MM – FORNECIMENTO E INSTALAÇÃO.     </v>
          </cell>
          <cell r="F640" t="str">
            <v>un</v>
          </cell>
          <cell r="G640">
            <v>6</v>
          </cell>
          <cell r="H640">
            <v>0</v>
          </cell>
          <cell r="I640">
            <v>6</v>
          </cell>
          <cell r="J640">
            <v>22.87</v>
          </cell>
          <cell r="K640">
            <v>137.22</v>
          </cell>
          <cell r="L640">
            <v>12.91</v>
          </cell>
          <cell r="M640">
            <v>77.460000000000008</v>
          </cell>
          <cell r="N640">
            <v>0</v>
          </cell>
          <cell r="O640">
            <v>0</v>
          </cell>
          <cell r="P640">
            <v>35.78</v>
          </cell>
          <cell r="Q640">
            <v>214.68</v>
          </cell>
          <cell r="R640">
            <v>0</v>
          </cell>
          <cell r="S640">
            <v>0</v>
          </cell>
          <cell r="T640">
            <v>0</v>
          </cell>
          <cell r="U640">
            <v>0</v>
          </cell>
          <cell r="V640">
            <v>0</v>
          </cell>
          <cell r="W640">
            <v>0</v>
          </cell>
          <cell r="X640">
            <v>0</v>
          </cell>
          <cell r="Y640">
            <v>0</v>
          </cell>
          <cell r="Z640">
            <v>0</v>
          </cell>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cell r="AS640">
            <v>0</v>
          </cell>
          <cell r="AT640">
            <v>0</v>
          </cell>
          <cell r="AU640">
            <v>0</v>
          </cell>
          <cell r="AV640">
            <v>0</v>
          </cell>
          <cell r="AW640">
            <v>0</v>
          </cell>
          <cell r="AX640">
            <v>0</v>
          </cell>
          <cell r="AY640">
            <v>0</v>
          </cell>
          <cell r="AZ640">
            <v>0</v>
          </cell>
          <cell r="BA640">
            <v>0</v>
          </cell>
          <cell r="BB640">
            <v>0</v>
          </cell>
          <cell r="BC640">
            <v>0</v>
          </cell>
          <cell r="BD640">
            <v>0</v>
          </cell>
          <cell r="BE640">
            <v>0</v>
          </cell>
          <cell r="BF640">
            <v>0</v>
          </cell>
          <cell r="BG640">
            <v>0</v>
          </cell>
          <cell r="BH640">
            <v>0</v>
          </cell>
          <cell r="BI640">
            <v>0</v>
          </cell>
          <cell r="BJ640">
            <v>0</v>
          </cell>
          <cell r="BK640">
            <v>0</v>
          </cell>
          <cell r="BL640">
            <v>0</v>
          </cell>
          <cell r="BM640">
            <v>0</v>
          </cell>
          <cell r="BN640">
            <v>0</v>
          </cell>
          <cell r="BO640">
            <v>0</v>
          </cell>
          <cell r="BP640">
            <v>0</v>
          </cell>
          <cell r="BQ640">
            <v>0</v>
          </cell>
          <cell r="BR640">
            <v>0</v>
          </cell>
          <cell r="BS640">
            <v>0</v>
          </cell>
          <cell r="BT640">
            <v>0</v>
          </cell>
          <cell r="BU640">
            <v>0</v>
          </cell>
          <cell r="BV640">
            <v>0</v>
          </cell>
          <cell r="BW640">
            <v>0</v>
          </cell>
          <cell r="BX640">
            <v>0</v>
          </cell>
          <cell r="BY640">
            <v>0</v>
          </cell>
          <cell r="BZ640">
            <v>0</v>
          </cell>
          <cell r="CA640">
            <v>0</v>
          </cell>
          <cell r="CB640">
            <v>0</v>
          </cell>
          <cell r="CC640">
            <v>0</v>
          </cell>
          <cell r="CD640">
            <v>0</v>
          </cell>
          <cell r="CE640">
            <v>0</v>
          </cell>
          <cell r="CF640">
            <v>0</v>
          </cell>
          <cell r="CG640">
            <v>0</v>
          </cell>
          <cell r="CH640">
            <v>0</v>
          </cell>
          <cell r="CI640">
            <v>0</v>
          </cell>
          <cell r="CJ640">
            <v>0</v>
          </cell>
          <cell r="CK640">
            <v>0</v>
          </cell>
          <cell r="CL640">
            <v>0</v>
          </cell>
          <cell r="CM640">
            <v>0</v>
          </cell>
          <cell r="CN640">
            <v>0</v>
          </cell>
          <cell r="CO640">
            <v>0</v>
          </cell>
          <cell r="CP640">
            <v>0</v>
          </cell>
          <cell r="CQ640">
            <v>0</v>
          </cell>
        </row>
        <row r="641">
          <cell r="A641" t="str">
            <v>7.10.9</v>
          </cell>
          <cell r="B641" t="str">
            <v>ELE-NZR</v>
          </cell>
          <cell r="C641" t="str">
            <v>18.52.003</v>
          </cell>
          <cell r="D641" t="str">
            <v>270680-6</v>
          </cell>
          <cell r="E641" t="str">
            <v>PARA-RAIOS POLIMÉRICO 12KV - 10KA COM SUPORTE – FORNECIMENTO E INSTALAÇÃO.</v>
          </cell>
          <cell r="F641" t="str">
            <v>un</v>
          </cell>
          <cell r="G641">
            <v>3</v>
          </cell>
          <cell r="H641">
            <v>0</v>
          </cell>
          <cell r="I641">
            <v>3</v>
          </cell>
          <cell r="J641">
            <v>232.59</v>
          </cell>
          <cell r="K641">
            <v>697.77</v>
          </cell>
          <cell r="L641">
            <v>71.75</v>
          </cell>
          <cell r="M641">
            <v>215.25</v>
          </cell>
          <cell r="N641">
            <v>0</v>
          </cell>
          <cell r="O641">
            <v>0</v>
          </cell>
          <cell r="P641">
            <v>304.34000000000003</v>
          </cell>
          <cell r="Q641">
            <v>913.02</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cell r="AS641">
            <v>0</v>
          </cell>
          <cell r="AT641">
            <v>0</v>
          </cell>
          <cell r="AU641">
            <v>0</v>
          </cell>
          <cell r="AV641">
            <v>0</v>
          </cell>
          <cell r="AW641">
            <v>0</v>
          </cell>
          <cell r="AX641">
            <v>0</v>
          </cell>
          <cell r="AY641">
            <v>0</v>
          </cell>
          <cell r="AZ641">
            <v>0</v>
          </cell>
          <cell r="BA641">
            <v>0</v>
          </cell>
          <cell r="BB641">
            <v>0</v>
          </cell>
          <cell r="BC641">
            <v>0</v>
          </cell>
          <cell r="BD641">
            <v>0</v>
          </cell>
          <cell r="BE641">
            <v>0</v>
          </cell>
          <cell r="BF641">
            <v>0</v>
          </cell>
          <cell r="BG641">
            <v>0</v>
          </cell>
          <cell r="BH641">
            <v>0</v>
          </cell>
          <cell r="BI641">
            <v>0</v>
          </cell>
          <cell r="BJ641">
            <v>0</v>
          </cell>
          <cell r="BK641">
            <v>0</v>
          </cell>
          <cell r="BL641">
            <v>0</v>
          </cell>
          <cell r="BM641">
            <v>0</v>
          </cell>
          <cell r="BN641">
            <v>0</v>
          </cell>
          <cell r="BO641">
            <v>0</v>
          </cell>
          <cell r="BP641">
            <v>0</v>
          </cell>
          <cell r="BQ641">
            <v>0</v>
          </cell>
          <cell r="BR641">
            <v>0</v>
          </cell>
          <cell r="BS641">
            <v>0</v>
          </cell>
          <cell r="BT641">
            <v>0</v>
          </cell>
          <cell r="BU641">
            <v>0</v>
          </cell>
          <cell r="BV641">
            <v>0</v>
          </cell>
          <cell r="BW641">
            <v>0</v>
          </cell>
          <cell r="BX641">
            <v>0</v>
          </cell>
          <cell r="BY641">
            <v>0</v>
          </cell>
          <cell r="BZ641">
            <v>0</v>
          </cell>
          <cell r="CA641">
            <v>0</v>
          </cell>
          <cell r="CB641">
            <v>0</v>
          </cell>
          <cell r="CC641">
            <v>0</v>
          </cell>
          <cell r="CD641">
            <v>0</v>
          </cell>
          <cell r="CE641">
            <v>0</v>
          </cell>
          <cell r="CF641">
            <v>0</v>
          </cell>
          <cell r="CG641">
            <v>0</v>
          </cell>
          <cell r="CH641">
            <v>0</v>
          </cell>
          <cell r="CI641">
            <v>0</v>
          </cell>
          <cell r="CJ641">
            <v>0</v>
          </cell>
          <cell r="CK641">
            <v>0</v>
          </cell>
          <cell r="CL641">
            <v>0</v>
          </cell>
          <cell r="CM641">
            <v>0</v>
          </cell>
          <cell r="CN641">
            <v>0</v>
          </cell>
          <cell r="CO641">
            <v>0</v>
          </cell>
          <cell r="CP641">
            <v>0</v>
          </cell>
          <cell r="CQ641">
            <v>0</v>
          </cell>
        </row>
        <row r="642">
          <cell r="A642" t="str">
            <v>7.10.10</v>
          </cell>
          <cell r="B642" t="str">
            <v>ELE-NZR</v>
          </cell>
          <cell r="C642" t="str">
            <v>18.52.006</v>
          </cell>
          <cell r="D642" t="str">
            <v>507422-3</v>
          </cell>
          <cell r="E642" t="str">
            <v>CHAVE FUSÍVEL 15KV, 10KA, BASE C – FORNECIMENTO E INSTALAÇÃO.</v>
          </cell>
          <cell r="F642" t="str">
            <v>un</v>
          </cell>
          <cell r="G642">
            <v>3</v>
          </cell>
          <cell r="H642">
            <v>0</v>
          </cell>
          <cell r="I642">
            <v>3</v>
          </cell>
          <cell r="J642">
            <v>398.69</v>
          </cell>
          <cell r="K642">
            <v>1196.07</v>
          </cell>
          <cell r="L642">
            <v>71.75</v>
          </cell>
          <cell r="M642">
            <v>215.25</v>
          </cell>
          <cell r="N642">
            <v>0</v>
          </cell>
          <cell r="O642">
            <v>0</v>
          </cell>
          <cell r="P642">
            <v>470.44</v>
          </cell>
          <cell r="Q642">
            <v>1411.32</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cell r="AS642">
            <v>0</v>
          </cell>
          <cell r="AT642">
            <v>0</v>
          </cell>
          <cell r="AU642">
            <v>0</v>
          </cell>
          <cell r="AV642">
            <v>0</v>
          </cell>
          <cell r="AW642">
            <v>0</v>
          </cell>
          <cell r="AX642">
            <v>0</v>
          </cell>
          <cell r="AY642">
            <v>0</v>
          </cell>
          <cell r="AZ642">
            <v>0</v>
          </cell>
          <cell r="BA642">
            <v>0</v>
          </cell>
          <cell r="BB642">
            <v>0</v>
          </cell>
          <cell r="BC642">
            <v>0</v>
          </cell>
          <cell r="BD642">
            <v>0</v>
          </cell>
          <cell r="BE642">
            <v>0</v>
          </cell>
          <cell r="BF642">
            <v>0</v>
          </cell>
          <cell r="BG642">
            <v>0</v>
          </cell>
          <cell r="BH642">
            <v>0</v>
          </cell>
          <cell r="BI642">
            <v>0</v>
          </cell>
          <cell r="BJ642">
            <v>0</v>
          </cell>
          <cell r="BK642">
            <v>0</v>
          </cell>
          <cell r="BL642">
            <v>0</v>
          </cell>
          <cell r="BM642">
            <v>0</v>
          </cell>
          <cell r="BN642">
            <v>0</v>
          </cell>
          <cell r="BO642">
            <v>0</v>
          </cell>
          <cell r="BP642">
            <v>0</v>
          </cell>
          <cell r="BQ642">
            <v>0</v>
          </cell>
          <cell r="BR642">
            <v>0</v>
          </cell>
          <cell r="BS642">
            <v>0</v>
          </cell>
          <cell r="BT642">
            <v>0</v>
          </cell>
          <cell r="BU642">
            <v>0</v>
          </cell>
          <cell r="BV642">
            <v>0</v>
          </cell>
          <cell r="BW642">
            <v>0</v>
          </cell>
          <cell r="BX642">
            <v>0</v>
          </cell>
          <cell r="BY642">
            <v>0</v>
          </cell>
          <cell r="BZ642">
            <v>0</v>
          </cell>
          <cell r="CA642">
            <v>0</v>
          </cell>
          <cell r="CB642">
            <v>0</v>
          </cell>
          <cell r="CC642">
            <v>0</v>
          </cell>
          <cell r="CD642">
            <v>0</v>
          </cell>
          <cell r="CE642">
            <v>0</v>
          </cell>
          <cell r="CF642">
            <v>0</v>
          </cell>
          <cell r="CG642">
            <v>0</v>
          </cell>
          <cell r="CH642">
            <v>0</v>
          </cell>
          <cell r="CI642">
            <v>0</v>
          </cell>
          <cell r="CJ642">
            <v>0</v>
          </cell>
          <cell r="CK642">
            <v>0</v>
          </cell>
          <cell r="CL642">
            <v>0</v>
          </cell>
          <cell r="CM642">
            <v>0</v>
          </cell>
          <cell r="CN642">
            <v>0</v>
          </cell>
          <cell r="CO642">
            <v>0</v>
          </cell>
          <cell r="CP642">
            <v>0</v>
          </cell>
          <cell r="CQ642">
            <v>0</v>
          </cell>
        </row>
        <row r="643">
          <cell r="A643" t="str">
            <v>7.10.11</v>
          </cell>
          <cell r="B643" t="str">
            <v>ELE-NZR</v>
          </cell>
          <cell r="C643" t="str">
            <v>18.52.012</v>
          </cell>
          <cell r="D643" t="str">
            <v>438342-7</v>
          </cell>
          <cell r="E643" t="str">
            <v>FORNECIMENTO DE CRUZETA TIPO T 1900MM, INCLUSIVE ACESSÓRIOS PARA INSTALAÇÃO E ASSENTAMENTO EM POSTE.</v>
          </cell>
          <cell r="F643" t="str">
            <v>un</v>
          </cell>
          <cell r="G643">
            <v>4</v>
          </cell>
          <cell r="H643">
            <v>0</v>
          </cell>
          <cell r="I643">
            <v>4</v>
          </cell>
          <cell r="J643">
            <v>247.47</v>
          </cell>
          <cell r="K643">
            <v>989.88</v>
          </cell>
          <cell r="L643">
            <v>21.99</v>
          </cell>
          <cell r="M643">
            <v>87.96</v>
          </cell>
          <cell r="N643">
            <v>0</v>
          </cell>
          <cell r="O643">
            <v>0</v>
          </cell>
          <cell r="P643">
            <v>269.45999999999998</v>
          </cell>
          <cell r="Q643">
            <v>1077.8399999999999</v>
          </cell>
          <cell r="R643">
            <v>0</v>
          </cell>
          <cell r="S643">
            <v>0</v>
          </cell>
          <cell r="T643">
            <v>0</v>
          </cell>
          <cell r="U643">
            <v>0</v>
          </cell>
          <cell r="V643">
            <v>0</v>
          </cell>
          <cell r="W643">
            <v>0</v>
          </cell>
          <cell r="X643">
            <v>0</v>
          </cell>
          <cell r="Y643">
            <v>0</v>
          </cell>
          <cell r="Z643">
            <v>0</v>
          </cell>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cell r="AS643">
            <v>0</v>
          </cell>
          <cell r="AT643">
            <v>0</v>
          </cell>
          <cell r="AU643">
            <v>0</v>
          </cell>
          <cell r="AV643">
            <v>0</v>
          </cell>
          <cell r="AW643">
            <v>0</v>
          </cell>
          <cell r="AX643">
            <v>0</v>
          </cell>
          <cell r="AY643">
            <v>0</v>
          </cell>
          <cell r="AZ643">
            <v>0</v>
          </cell>
          <cell r="BA643">
            <v>0</v>
          </cell>
          <cell r="BB643">
            <v>0</v>
          </cell>
          <cell r="BC643">
            <v>0</v>
          </cell>
          <cell r="BD643">
            <v>0</v>
          </cell>
          <cell r="BE643">
            <v>0</v>
          </cell>
          <cell r="BF643">
            <v>0</v>
          </cell>
          <cell r="BG643">
            <v>0</v>
          </cell>
          <cell r="BH643">
            <v>0</v>
          </cell>
          <cell r="BI643">
            <v>0</v>
          </cell>
          <cell r="BJ643">
            <v>0</v>
          </cell>
          <cell r="BK643">
            <v>0</v>
          </cell>
          <cell r="BL643">
            <v>0</v>
          </cell>
          <cell r="BM643">
            <v>0</v>
          </cell>
          <cell r="BN643">
            <v>0</v>
          </cell>
          <cell r="BO643">
            <v>0</v>
          </cell>
          <cell r="BP643">
            <v>0</v>
          </cell>
          <cell r="BQ643">
            <v>0</v>
          </cell>
          <cell r="BR643">
            <v>0</v>
          </cell>
          <cell r="BS643">
            <v>0</v>
          </cell>
          <cell r="BT643">
            <v>0</v>
          </cell>
          <cell r="BU643">
            <v>0</v>
          </cell>
          <cell r="BV643">
            <v>0</v>
          </cell>
          <cell r="BW643">
            <v>0</v>
          </cell>
          <cell r="BX643">
            <v>0</v>
          </cell>
          <cell r="BY643">
            <v>0</v>
          </cell>
          <cell r="BZ643">
            <v>0</v>
          </cell>
          <cell r="CA643">
            <v>0</v>
          </cell>
          <cell r="CB643">
            <v>0</v>
          </cell>
          <cell r="CC643">
            <v>0</v>
          </cell>
          <cell r="CD643">
            <v>0</v>
          </cell>
          <cell r="CE643">
            <v>0</v>
          </cell>
          <cell r="CF643">
            <v>0</v>
          </cell>
          <cell r="CG643">
            <v>0</v>
          </cell>
          <cell r="CH643">
            <v>0</v>
          </cell>
          <cell r="CI643">
            <v>0</v>
          </cell>
          <cell r="CJ643">
            <v>0</v>
          </cell>
          <cell r="CK643">
            <v>0</v>
          </cell>
          <cell r="CL643">
            <v>0</v>
          </cell>
          <cell r="CM643">
            <v>0</v>
          </cell>
          <cell r="CN643">
            <v>0</v>
          </cell>
          <cell r="CO643">
            <v>0</v>
          </cell>
          <cell r="CP643">
            <v>0</v>
          </cell>
          <cell r="CQ643">
            <v>0</v>
          </cell>
        </row>
        <row r="644">
          <cell r="A644" t="str">
            <v>7.10.12</v>
          </cell>
          <cell r="B644" t="str">
            <v>ELE-NZR</v>
          </cell>
          <cell r="C644" t="str">
            <v>18.32.010</v>
          </cell>
          <cell r="D644" t="str">
            <v>545230-9</v>
          </cell>
          <cell r="E644" t="str">
            <v xml:space="preserve">POSTE DE CONCRETO DUPLO T COM COMPRIMENTO NOMINAL DE 10 M, CARGA NOMINAL DE 600 DAN, ENGASTAMENTO BASE CONCRETADA COM 1 M DE CONCRETO E 0,6 M DE SOLO – FORNECIMENTO E INSTALAÇÃO. </v>
          </cell>
          <cell r="F644" t="str">
            <v>un</v>
          </cell>
          <cell r="G644">
            <v>1</v>
          </cell>
          <cell r="H644">
            <v>0</v>
          </cell>
          <cell r="I644">
            <v>1</v>
          </cell>
          <cell r="J644">
            <v>1570.25</v>
          </cell>
          <cell r="K644">
            <v>1570.25</v>
          </cell>
          <cell r="L644">
            <v>174.96</v>
          </cell>
          <cell r="M644">
            <v>174.96</v>
          </cell>
          <cell r="N644">
            <v>0</v>
          </cell>
          <cell r="O644">
            <v>0</v>
          </cell>
          <cell r="P644">
            <v>1745.21</v>
          </cell>
          <cell r="Q644">
            <v>1745.21</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cell r="AS644">
            <v>0</v>
          </cell>
          <cell r="AT644">
            <v>0</v>
          </cell>
          <cell r="AU644">
            <v>0</v>
          </cell>
          <cell r="AV644">
            <v>0</v>
          </cell>
          <cell r="AW644">
            <v>0</v>
          </cell>
          <cell r="AX644">
            <v>0</v>
          </cell>
          <cell r="AY644">
            <v>0</v>
          </cell>
          <cell r="AZ644">
            <v>0</v>
          </cell>
          <cell r="BA644">
            <v>0</v>
          </cell>
          <cell r="BB644">
            <v>0</v>
          </cell>
          <cell r="BC644">
            <v>0</v>
          </cell>
          <cell r="BD644">
            <v>0</v>
          </cell>
          <cell r="BE644">
            <v>0</v>
          </cell>
          <cell r="BF644">
            <v>0</v>
          </cell>
          <cell r="BG644">
            <v>0</v>
          </cell>
          <cell r="BH644">
            <v>0</v>
          </cell>
          <cell r="BI644">
            <v>0</v>
          </cell>
          <cell r="BJ644">
            <v>0</v>
          </cell>
          <cell r="BK644">
            <v>0</v>
          </cell>
          <cell r="BL644">
            <v>0</v>
          </cell>
          <cell r="BM644">
            <v>0</v>
          </cell>
          <cell r="BN644">
            <v>0</v>
          </cell>
          <cell r="BO644">
            <v>0</v>
          </cell>
          <cell r="BP644">
            <v>0</v>
          </cell>
          <cell r="BQ644">
            <v>0</v>
          </cell>
          <cell r="BR644">
            <v>0</v>
          </cell>
          <cell r="BS644">
            <v>0</v>
          </cell>
          <cell r="BT644">
            <v>0</v>
          </cell>
          <cell r="BU644">
            <v>0</v>
          </cell>
          <cell r="BV644">
            <v>0</v>
          </cell>
          <cell r="BW644">
            <v>0</v>
          </cell>
          <cell r="BX644">
            <v>0</v>
          </cell>
          <cell r="BY644">
            <v>0</v>
          </cell>
          <cell r="BZ644">
            <v>0</v>
          </cell>
          <cell r="CA644">
            <v>0</v>
          </cell>
          <cell r="CB644">
            <v>0</v>
          </cell>
          <cell r="CC644">
            <v>0</v>
          </cell>
          <cell r="CD644">
            <v>0</v>
          </cell>
          <cell r="CE644">
            <v>0</v>
          </cell>
          <cell r="CF644">
            <v>0</v>
          </cell>
          <cell r="CG644">
            <v>0</v>
          </cell>
          <cell r="CH644">
            <v>0</v>
          </cell>
          <cell r="CI644">
            <v>0</v>
          </cell>
          <cell r="CJ644">
            <v>0</v>
          </cell>
          <cell r="CK644">
            <v>0</v>
          </cell>
          <cell r="CL644">
            <v>0</v>
          </cell>
          <cell r="CM644">
            <v>0</v>
          </cell>
          <cell r="CN644">
            <v>0</v>
          </cell>
          <cell r="CO644">
            <v>0</v>
          </cell>
          <cell r="CP644">
            <v>0</v>
          </cell>
          <cell r="CQ644">
            <v>0</v>
          </cell>
        </row>
        <row r="645">
          <cell r="A645" t="str">
            <v>7.10.13</v>
          </cell>
          <cell r="B645" t="str">
            <v>ELE-NZR</v>
          </cell>
          <cell r="C645" t="str">
            <v>18.52.007</v>
          </cell>
          <cell r="D645" t="str">
            <v>457188-6</v>
          </cell>
          <cell r="E645" t="str">
            <v>FORNECIMENTO E INSTALAÇÃO DE CABO DE ALUMÍNIO CAA 4AWG.</v>
          </cell>
          <cell r="F645" t="str">
            <v>m</v>
          </cell>
          <cell r="G645">
            <v>20</v>
          </cell>
          <cell r="H645">
            <v>0</v>
          </cell>
          <cell r="I645">
            <v>20</v>
          </cell>
          <cell r="J645">
            <v>29.45</v>
          </cell>
          <cell r="K645">
            <v>589</v>
          </cell>
          <cell r="L645">
            <v>19.12</v>
          </cell>
          <cell r="M645">
            <v>382.40000000000003</v>
          </cell>
          <cell r="N645">
            <v>0</v>
          </cell>
          <cell r="O645">
            <v>0</v>
          </cell>
          <cell r="P645">
            <v>48.57</v>
          </cell>
          <cell r="Q645">
            <v>971.4</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cell r="AS645">
            <v>0</v>
          </cell>
          <cell r="AT645">
            <v>0</v>
          </cell>
          <cell r="AU645">
            <v>0</v>
          </cell>
          <cell r="AV645">
            <v>0</v>
          </cell>
          <cell r="AW645">
            <v>0</v>
          </cell>
          <cell r="AX645">
            <v>0</v>
          </cell>
          <cell r="AY645">
            <v>0</v>
          </cell>
          <cell r="AZ645">
            <v>0</v>
          </cell>
          <cell r="BA645">
            <v>0</v>
          </cell>
          <cell r="BB645">
            <v>0</v>
          </cell>
          <cell r="BC645">
            <v>0</v>
          </cell>
          <cell r="BD645">
            <v>0</v>
          </cell>
          <cell r="BE645">
            <v>0</v>
          </cell>
          <cell r="BF645">
            <v>0</v>
          </cell>
          <cell r="BG645">
            <v>0</v>
          </cell>
          <cell r="BH645">
            <v>0</v>
          </cell>
          <cell r="BI645">
            <v>0</v>
          </cell>
          <cell r="BJ645">
            <v>0</v>
          </cell>
          <cell r="BK645">
            <v>0</v>
          </cell>
          <cell r="BL645">
            <v>0</v>
          </cell>
          <cell r="BM645">
            <v>0</v>
          </cell>
          <cell r="BN645">
            <v>0</v>
          </cell>
          <cell r="BO645">
            <v>0</v>
          </cell>
          <cell r="BP645">
            <v>0</v>
          </cell>
          <cell r="BQ645">
            <v>0</v>
          </cell>
          <cell r="BR645">
            <v>0</v>
          </cell>
          <cell r="BS645">
            <v>0</v>
          </cell>
          <cell r="BT645">
            <v>0</v>
          </cell>
          <cell r="BU645">
            <v>0</v>
          </cell>
          <cell r="BV645">
            <v>0</v>
          </cell>
          <cell r="BW645">
            <v>0</v>
          </cell>
          <cell r="BX645">
            <v>0</v>
          </cell>
          <cell r="BY645">
            <v>0</v>
          </cell>
          <cell r="BZ645">
            <v>0</v>
          </cell>
          <cell r="CA645">
            <v>0</v>
          </cell>
          <cell r="CB645">
            <v>0</v>
          </cell>
          <cell r="CC645">
            <v>0</v>
          </cell>
          <cell r="CD645">
            <v>0</v>
          </cell>
          <cell r="CE645">
            <v>0</v>
          </cell>
          <cell r="CF645">
            <v>0</v>
          </cell>
          <cell r="CG645">
            <v>0</v>
          </cell>
          <cell r="CH645">
            <v>0</v>
          </cell>
          <cell r="CI645">
            <v>0</v>
          </cell>
          <cell r="CJ645">
            <v>0</v>
          </cell>
          <cell r="CK645">
            <v>0</v>
          </cell>
          <cell r="CL645">
            <v>0</v>
          </cell>
          <cell r="CM645">
            <v>0</v>
          </cell>
          <cell r="CN645">
            <v>0</v>
          </cell>
          <cell r="CO645">
            <v>0</v>
          </cell>
          <cell r="CP645">
            <v>0</v>
          </cell>
          <cell r="CQ645">
            <v>0</v>
          </cell>
        </row>
        <row r="646">
          <cell r="A646" t="str">
            <v>7.10.14</v>
          </cell>
          <cell r="B646" t="str">
            <v>ELE-NZR</v>
          </cell>
          <cell r="C646" t="str">
            <v>18.52.004</v>
          </cell>
          <cell r="D646" t="str">
            <v>600022-3</v>
          </cell>
          <cell r="E646" t="str">
            <v xml:space="preserve">TRANSFORMADOR DE DISTRIBUIÇÃO, 75 KVA, TRIFÁSICO, AT 13800V, BT 380/220 V, 60 HZ, CLASSE 15 KV, IMERSO EM ÓLEO MINERAL, INSTALAÇÃO EM POSTE - FORNECIMENTO E INSTALAÇÃO. </v>
          </cell>
          <cell r="F646" t="str">
            <v>un</v>
          </cell>
          <cell r="G646">
            <v>1</v>
          </cell>
          <cell r="H646">
            <v>0</v>
          </cell>
          <cell r="I646">
            <v>1</v>
          </cell>
          <cell r="J646">
            <v>24566.34</v>
          </cell>
          <cell r="K646">
            <v>24566.34</v>
          </cell>
          <cell r="L646">
            <v>441.24</v>
          </cell>
          <cell r="M646">
            <v>441.24</v>
          </cell>
          <cell r="N646">
            <v>0</v>
          </cell>
          <cell r="O646">
            <v>0</v>
          </cell>
          <cell r="P646">
            <v>25007.58</v>
          </cell>
          <cell r="Q646">
            <v>25007.58</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cell r="AW646">
            <v>0</v>
          </cell>
          <cell r="AX646">
            <v>0</v>
          </cell>
          <cell r="AY646">
            <v>0</v>
          </cell>
          <cell r="AZ646">
            <v>0</v>
          </cell>
          <cell r="BA646">
            <v>0</v>
          </cell>
          <cell r="BB646">
            <v>0</v>
          </cell>
          <cell r="BC646">
            <v>0</v>
          </cell>
          <cell r="BD646">
            <v>0</v>
          </cell>
          <cell r="BE646">
            <v>0</v>
          </cell>
          <cell r="BF646">
            <v>0</v>
          </cell>
          <cell r="BG646">
            <v>0</v>
          </cell>
          <cell r="BH646">
            <v>0</v>
          </cell>
          <cell r="BI646">
            <v>0</v>
          </cell>
          <cell r="BJ646">
            <v>0</v>
          </cell>
          <cell r="BK646">
            <v>0</v>
          </cell>
          <cell r="BL646">
            <v>0</v>
          </cell>
          <cell r="BM646">
            <v>0</v>
          </cell>
          <cell r="BN646">
            <v>0</v>
          </cell>
          <cell r="BO646">
            <v>0</v>
          </cell>
          <cell r="BP646">
            <v>0</v>
          </cell>
          <cell r="BQ646">
            <v>0</v>
          </cell>
          <cell r="BR646">
            <v>0</v>
          </cell>
          <cell r="BS646">
            <v>0</v>
          </cell>
          <cell r="BT646">
            <v>0</v>
          </cell>
          <cell r="BU646">
            <v>0</v>
          </cell>
          <cell r="BV646">
            <v>0</v>
          </cell>
          <cell r="BW646">
            <v>0</v>
          </cell>
          <cell r="BX646">
            <v>0</v>
          </cell>
          <cell r="BY646">
            <v>0</v>
          </cell>
          <cell r="BZ646">
            <v>0</v>
          </cell>
          <cell r="CA646">
            <v>0</v>
          </cell>
          <cell r="CB646">
            <v>0</v>
          </cell>
          <cell r="CC646">
            <v>0</v>
          </cell>
          <cell r="CD646">
            <v>0</v>
          </cell>
          <cell r="CE646">
            <v>0</v>
          </cell>
          <cell r="CF646">
            <v>0</v>
          </cell>
          <cell r="CG646">
            <v>0</v>
          </cell>
          <cell r="CH646">
            <v>0</v>
          </cell>
          <cell r="CI646">
            <v>0</v>
          </cell>
          <cell r="CJ646">
            <v>0</v>
          </cell>
          <cell r="CK646">
            <v>0</v>
          </cell>
          <cell r="CL646">
            <v>0</v>
          </cell>
          <cell r="CM646">
            <v>0</v>
          </cell>
          <cell r="CN646">
            <v>0</v>
          </cell>
          <cell r="CO646">
            <v>0</v>
          </cell>
          <cell r="CP646">
            <v>0</v>
          </cell>
          <cell r="CQ646">
            <v>0</v>
          </cell>
        </row>
        <row r="647">
          <cell r="A647" t="str">
            <v>7.10.15</v>
          </cell>
          <cell r="B647" t="str">
            <v>ELE-NZR</v>
          </cell>
          <cell r="C647" t="str">
            <v>18.52.011</v>
          </cell>
          <cell r="D647" t="str">
            <v>600026-6</v>
          </cell>
          <cell r="E647" t="str">
            <v>FORNECIMENTO E INSTALAÇÃO CAIXA DE MEDIÇÃO DE AÇO GALVANIZADO, MODELO F3, PADRÃO NEOENGERGIA COM DIMENSÕES 850X550X250MM.</v>
          </cell>
          <cell r="F647" t="str">
            <v>un</v>
          </cell>
          <cell r="G647">
            <v>1</v>
          </cell>
          <cell r="H647">
            <v>0</v>
          </cell>
          <cell r="I647">
            <v>1</v>
          </cell>
          <cell r="J647">
            <v>661.61</v>
          </cell>
          <cell r="K647">
            <v>661.61</v>
          </cell>
          <cell r="L647">
            <v>185.56</v>
          </cell>
          <cell r="M647">
            <v>185.56</v>
          </cell>
          <cell r="N647">
            <v>0</v>
          </cell>
          <cell r="O647">
            <v>0</v>
          </cell>
          <cell r="P647">
            <v>847.17000000000007</v>
          </cell>
          <cell r="Q647">
            <v>847.17</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cell r="AS647">
            <v>0</v>
          </cell>
          <cell r="AT647">
            <v>0</v>
          </cell>
          <cell r="AU647">
            <v>0</v>
          </cell>
          <cell r="AV647">
            <v>0</v>
          </cell>
          <cell r="AW647">
            <v>0</v>
          </cell>
          <cell r="AX647">
            <v>0</v>
          </cell>
          <cell r="AY647">
            <v>0</v>
          </cell>
          <cell r="AZ647">
            <v>0</v>
          </cell>
          <cell r="BA647">
            <v>0</v>
          </cell>
          <cell r="BB647">
            <v>0</v>
          </cell>
          <cell r="BC647">
            <v>0</v>
          </cell>
          <cell r="BD647">
            <v>0</v>
          </cell>
          <cell r="BE647">
            <v>0</v>
          </cell>
          <cell r="BF647">
            <v>0</v>
          </cell>
          <cell r="BG647">
            <v>0</v>
          </cell>
          <cell r="BH647">
            <v>0</v>
          </cell>
          <cell r="BI647">
            <v>0</v>
          </cell>
          <cell r="BJ647">
            <v>0</v>
          </cell>
          <cell r="BK647">
            <v>0</v>
          </cell>
          <cell r="BL647">
            <v>0</v>
          </cell>
          <cell r="BM647">
            <v>0</v>
          </cell>
          <cell r="BN647">
            <v>0</v>
          </cell>
          <cell r="BO647">
            <v>0</v>
          </cell>
          <cell r="BP647">
            <v>0</v>
          </cell>
          <cell r="BQ647">
            <v>0</v>
          </cell>
          <cell r="BR647">
            <v>0</v>
          </cell>
          <cell r="BS647">
            <v>0</v>
          </cell>
          <cell r="BT647">
            <v>0</v>
          </cell>
          <cell r="BU647">
            <v>0</v>
          </cell>
          <cell r="BV647">
            <v>0</v>
          </cell>
          <cell r="BW647">
            <v>0</v>
          </cell>
          <cell r="BX647">
            <v>0</v>
          </cell>
          <cell r="BY647">
            <v>0</v>
          </cell>
          <cell r="BZ647">
            <v>0</v>
          </cell>
          <cell r="CA647">
            <v>0</v>
          </cell>
          <cell r="CB647">
            <v>0</v>
          </cell>
          <cell r="CC647">
            <v>0</v>
          </cell>
          <cell r="CD647">
            <v>0</v>
          </cell>
          <cell r="CE647">
            <v>0</v>
          </cell>
          <cell r="CF647">
            <v>0</v>
          </cell>
          <cell r="CG647">
            <v>0</v>
          </cell>
          <cell r="CH647">
            <v>0</v>
          </cell>
          <cell r="CI647">
            <v>0</v>
          </cell>
          <cell r="CJ647">
            <v>0</v>
          </cell>
          <cell r="CK647">
            <v>0</v>
          </cell>
          <cell r="CL647">
            <v>0</v>
          </cell>
          <cell r="CM647">
            <v>0</v>
          </cell>
          <cell r="CN647">
            <v>0</v>
          </cell>
          <cell r="CO647">
            <v>0</v>
          </cell>
          <cell r="CP647">
            <v>0</v>
          </cell>
          <cell r="CQ647">
            <v>0</v>
          </cell>
        </row>
        <row r="648">
          <cell r="A648" t="str">
            <v>7.10.16</v>
          </cell>
          <cell r="B648" t="str">
            <v>DEA</v>
          </cell>
          <cell r="C648" t="str">
            <v>18.31.007</v>
          </cell>
          <cell r="D648" t="str">
            <v>578364-0</v>
          </cell>
          <cell r="E648" t="str">
            <v>TERMINAL METÁLICO DE PRESSÃO PARA CABO DE 35MM², COM 1 FURO DE FIXAÇÃO. FORNECIMENTO E INSTALAÇÃO.</v>
          </cell>
          <cell r="F648" t="str">
            <v>un</v>
          </cell>
          <cell r="G648">
            <v>7</v>
          </cell>
          <cell r="H648">
            <v>0</v>
          </cell>
          <cell r="I648">
            <v>7</v>
          </cell>
          <cell r="J648">
            <v>10.61</v>
          </cell>
          <cell r="K648">
            <v>74.27</v>
          </cell>
          <cell r="L648">
            <v>14.34</v>
          </cell>
          <cell r="M648">
            <v>100.38</v>
          </cell>
          <cell r="N648">
            <v>0</v>
          </cell>
          <cell r="O648">
            <v>0</v>
          </cell>
          <cell r="P648">
            <v>24.95</v>
          </cell>
          <cell r="Q648">
            <v>174.65</v>
          </cell>
          <cell r="R648">
            <v>0</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cell r="AS648">
            <v>0</v>
          </cell>
          <cell r="AT648">
            <v>0</v>
          </cell>
          <cell r="AU648">
            <v>0</v>
          </cell>
          <cell r="AV648">
            <v>0</v>
          </cell>
          <cell r="AW648">
            <v>0</v>
          </cell>
          <cell r="AX648">
            <v>0</v>
          </cell>
          <cell r="AY648">
            <v>0</v>
          </cell>
          <cell r="AZ648">
            <v>0</v>
          </cell>
          <cell r="BA648">
            <v>0</v>
          </cell>
          <cell r="BB648">
            <v>0</v>
          </cell>
          <cell r="BC648">
            <v>0</v>
          </cell>
          <cell r="BD648">
            <v>0</v>
          </cell>
          <cell r="BE648">
            <v>0</v>
          </cell>
          <cell r="BF648">
            <v>0</v>
          </cell>
          <cell r="BG648">
            <v>0</v>
          </cell>
          <cell r="BH648">
            <v>0</v>
          </cell>
          <cell r="BI648">
            <v>0</v>
          </cell>
          <cell r="BJ648">
            <v>0</v>
          </cell>
          <cell r="BK648">
            <v>0</v>
          </cell>
          <cell r="BL648">
            <v>0</v>
          </cell>
          <cell r="BM648">
            <v>0</v>
          </cell>
          <cell r="BN648">
            <v>0</v>
          </cell>
          <cell r="BO648">
            <v>0</v>
          </cell>
          <cell r="BP648">
            <v>0</v>
          </cell>
          <cell r="BQ648">
            <v>0</v>
          </cell>
          <cell r="BR648">
            <v>0</v>
          </cell>
          <cell r="BS648">
            <v>0</v>
          </cell>
          <cell r="BT648">
            <v>0</v>
          </cell>
          <cell r="BU648">
            <v>0</v>
          </cell>
          <cell r="BV648">
            <v>0</v>
          </cell>
          <cell r="BW648">
            <v>0</v>
          </cell>
          <cell r="BX648">
            <v>0</v>
          </cell>
          <cell r="BY648">
            <v>0</v>
          </cell>
          <cell r="BZ648">
            <v>0</v>
          </cell>
          <cell r="CA648">
            <v>0</v>
          </cell>
          <cell r="CB648">
            <v>0</v>
          </cell>
          <cell r="CC648">
            <v>0</v>
          </cell>
          <cell r="CD648">
            <v>0</v>
          </cell>
          <cell r="CE648">
            <v>0</v>
          </cell>
          <cell r="CF648">
            <v>0</v>
          </cell>
          <cell r="CG648">
            <v>0</v>
          </cell>
          <cell r="CH648">
            <v>0</v>
          </cell>
          <cell r="CI648">
            <v>0</v>
          </cell>
          <cell r="CJ648">
            <v>0</v>
          </cell>
          <cell r="CK648">
            <v>0</v>
          </cell>
          <cell r="CL648">
            <v>0</v>
          </cell>
          <cell r="CM648">
            <v>0</v>
          </cell>
          <cell r="CN648">
            <v>0</v>
          </cell>
          <cell r="CO648">
            <v>0</v>
          </cell>
          <cell r="CP648">
            <v>0</v>
          </cell>
          <cell r="CQ648">
            <v>0</v>
          </cell>
        </row>
        <row r="649">
          <cell r="A649" t="str">
            <v>7.10.17</v>
          </cell>
          <cell r="B649" t="str">
            <v>ELE-NZR</v>
          </cell>
          <cell r="C649" t="str">
            <v>18.28.009</v>
          </cell>
          <cell r="D649" t="str">
            <v>549260-2</v>
          </cell>
          <cell r="E649" t="str">
            <v>FORNECIMENTO E INSTALAÇÃO DE DISJUNTOR TRIPOLAR DE 125A-380V-10KA EM CAIXA MOLDADA.</v>
          </cell>
          <cell r="F649" t="str">
            <v>un</v>
          </cell>
          <cell r="G649">
            <v>1</v>
          </cell>
          <cell r="H649">
            <v>0</v>
          </cell>
          <cell r="I649">
            <v>1</v>
          </cell>
          <cell r="J649">
            <v>469.93</v>
          </cell>
          <cell r="K649">
            <v>469.93</v>
          </cell>
          <cell r="L649">
            <v>28.69</v>
          </cell>
          <cell r="M649">
            <v>28.69</v>
          </cell>
          <cell r="N649">
            <v>0</v>
          </cell>
          <cell r="O649">
            <v>0</v>
          </cell>
          <cell r="P649">
            <v>498.62</v>
          </cell>
          <cell r="Q649">
            <v>498.62</v>
          </cell>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cell r="AS649">
            <v>0</v>
          </cell>
          <cell r="AT649">
            <v>0</v>
          </cell>
          <cell r="AU649">
            <v>0</v>
          </cell>
          <cell r="AV649">
            <v>0</v>
          </cell>
          <cell r="AW649">
            <v>0</v>
          </cell>
          <cell r="AX649">
            <v>0</v>
          </cell>
          <cell r="AY649">
            <v>0</v>
          </cell>
          <cell r="AZ649">
            <v>0</v>
          </cell>
          <cell r="BA649">
            <v>0</v>
          </cell>
          <cell r="BB649">
            <v>0</v>
          </cell>
          <cell r="BC649">
            <v>0</v>
          </cell>
          <cell r="BD649">
            <v>0</v>
          </cell>
          <cell r="BE649">
            <v>0</v>
          </cell>
          <cell r="BF649">
            <v>0</v>
          </cell>
          <cell r="BG649">
            <v>0</v>
          </cell>
          <cell r="BH649">
            <v>0</v>
          </cell>
          <cell r="BI649">
            <v>0</v>
          </cell>
          <cell r="BJ649">
            <v>0</v>
          </cell>
          <cell r="BK649">
            <v>0</v>
          </cell>
          <cell r="BL649">
            <v>0</v>
          </cell>
          <cell r="BM649">
            <v>0</v>
          </cell>
          <cell r="BN649">
            <v>0</v>
          </cell>
          <cell r="BO649">
            <v>0</v>
          </cell>
          <cell r="BP649">
            <v>0</v>
          </cell>
          <cell r="BQ649">
            <v>0</v>
          </cell>
          <cell r="BR649">
            <v>0</v>
          </cell>
          <cell r="BS649">
            <v>0</v>
          </cell>
          <cell r="BT649">
            <v>0</v>
          </cell>
          <cell r="BU649">
            <v>0</v>
          </cell>
          <cell r="BV649">
            <v>0</v>
          </cell>
          <cell r="BW649">
            <v>0</v>
          </cell>
          <cell r="BX649">
            <v>0</v>
          </cell>
          <cell r="BY649">
            <v>0</v>
          </cell>
          <cell r="BZ649">
            <v>0</v>
          </cell>
          <cell r="CA649">
            <v>0</v>
          </cell>
          <cell r="CB649">
            <v>0</v>
          </cell>
          <cell r="CC649">
            <v>0</v>
          </cell>
          <cell r="CD649">
            <v>0</v>
          </cell>
          <cell r="CE649">
            <v>0</v>
          </cell>
          <cell r="CF649">
            <v>0</v>
          </cell>
          <cell r="CG649">
            <v>0</v>
          </cell>
          <cell r="CH649">
            <v>0</v>
          </cell>
          <cell r="CI649">
            <v>0</v>
          </cell>
          <cell r="CJ649">
            <v>0</v>
          </cell>
          <cell r="CK649">
            <v>0</v>
          </cell>
          <cell r="CL649">
            <v>0</v>
          </cell>
          <cell r="CM649">
            <v>0</v>
          </cell>
          <cell r="CN649">
            <v>0</v>
          </cell>
          <cell r="CO649">
            <v>0</v>
          </cell>
          <cell r="CP649">
            <v>0</v>
          </cell>
          <cell r="CQ649">
            <v>0</v>
          </cell>
        </row>
        <row r="650">
          <cell r="A650" t="str">
            <v>7.10.18</v>
          </cell>
          <cell r="B650" t="str">
            <v>DEA</v>
          </cell>
          <cell r="C650" t="str">
            <v>18.04.007</v>
          </cell>
          <cell r="D650" t="str">
            <v>600044-4</v>
          </cell>
          <cell r="E650" t="str">
            <v>CABO DE COBRE FLEXÍVEL, TÊMPERA MOLE E ENCORDOAMENTO CLASSES 4 E 5, SEÇÃO NOMINAL DE 35 MM², ISOLAÇÃO ANTI-CHAMA EM COMPOSTO TERMOPLÁSTICO NÃO HALOGENADO, COM BAIXA EMISSÃO DE FUMAÇA, 0,6/1,0KV - 70ºC, INCLUSIVE INSTALAÇÃO.</v>
          </cell>
          <cell r="F650" t="str">
            <v>m</v>
          </cell>
          <cell r="G650">
            <v>20</v>
          </cell>
          <cell r="H650">
            <v>0</v>
          </cell>
          <cell r="I650">
            <v>20</v>
          </cell>
          <cell r="J650">
            <v>49.23</v>
          </cell>
          <cell r="K650">
            <v>984.59999999999991</v>
          </cell>
          <cell r="L650">
            <v>7.16</v>
          </cell>
          <cell r="M650">
            <v>143.19999999999999</v>
          </cell>
          <cell r="N650">
            <v>0</v>
          </cell>
          <cell r="O650">
            <v>0</v>
          </cell>
          <cell r="P650">
            <v>56.39</v>
          </cell>
          <cell r="Q650">
            <v>1127.8</v>
          </cell>
          <cell r="R650">
            <v>0</v>
          </cell>
          <cell r="S650">
            <v>0</v>
          </cell>
          <cell r="T650">
            <v>0</v>
          </cell>
          <cell r="U650">
            <v>0</v>
          </cell>
          <cell r="V650">
            <v>0</v>
          </cell>
          <cell r="W650">
            <v>0</v>
          </cell>
          <cell r="X650">
            <v>0</v>
          </cell>
          <cell r="Y650">
            <v>0</v>
          </cell>
          <cell r="Z650">
            <v>0</v>
          </cell>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cell r="AS650">
            <v>0</v>
          </cell>
          <cell r="AT650">
            <v>0</v>
          </cell>
          <cell r="AU650">
            <v>0</v>
          </cell>
          <cell r="AV650">
            <v>0</v>
          </cell>
          <cell r="AW650">
            <v>0</v>
          </cell>
          <cell r="AX650">
            <v>0</v>
          </cell>
          <cell r="AY650">
            <v>0</v>
          </cell>
          <cell r="AZ650">
            <v>0</v>
          </cell>
          <cell r="BA650">
            <v>0</v>
          </cell>
          <cell r="BB650">
            <v>0</v>
          </cell>
          <cell r="BC650">
            <v>0</v>
          </cell>
          <cell r="BD650">
            <v>0</v>
          </cell>
          <cell r="BE650">
            <v>0</v>
          </cell>
          <cell r="BF650">
            <v>0</v>
          </cell>
          <cell r="BG650">
            <v>0</v>
          </cell>
          <cell r="BH650">
            <v>0</v>
          </cell>
          <cell r="BI650">
            <v>0</v>
          </cell>
          <cell r="BJ650">
            <v>0</v>
          </cell>
          <cell r="BK650">
            <v>0</v>
          </cell>
          <cell r="BL650">
            <v>0</v>
          </cell>
          <cell r="BM650">
            <v>0</v>
          </cell>
          <cell r="BN650">
            <v>0</v>
          </cell>
          <cell r="BO650">
            <v>0</v>
          </cell>
          <cell r="BP650">
            <v>0</v>
          </cell>
          <cell r="BQ650">
            <v>0</v>
          </cell>
          <cell r="BR650">
            <v>0</v>
          </cell>
          <cell r="BS650">
            <v>0</v>
          </cell>
          <cell r="BT650">
            <v>0</v>
          </cell>
          <cell r="BU650">
            <v>0</v>
          </cell>
          <cell r="BV650">
            <v>0</v>
          </cell>
          <cell r="BW650">
            <v>0</v>
          </cell>
          <cell r="BX650">
            <v>0</v>
          </cell>
          <cell r="BY650">
            <v>0</v>
          </cell>
          <cell r="BZ650">
            <v>0</v>
          </cell>
          <cell r="CA650">
            <v>0</v>
          </cell>
          <cell r="CB650">
            <v>0</v>
          </cell>
          <cell r="CC650">
            <v>0</v>
          </cell>
          <cell r="CD650">
            <v>0</v>
          </cell>
          <cell r="CE650">
            <v>0</v>
          </cell>
          <cell r="CF650">
            <v>0</v>
          </cell>
          <cell r="CG650">
            <v>0</v>
          </cell>
          <cell r="CH650">
            <v>0</v>
          </cell>
          <cell r="CI650">
            <v>0</v>
          </cell>
          <cell r="CJ650">
            <v>0</v>
          </cell>
          <cell r="CK650">
            <v>0</v>
          </cell>
          <cell r="CL650">
            <v>0</v>
          </cell>
          <cell r="CM650">
            <v>0</v>
          </cell>
          <cell r="CN650">
            <v>0</v>
          </cell>
          <cell r="CO650">
            <v>0</v>
          </cell>
          <cell r="CP650">
            <v>0</v>
          </cell>
          <cell r="CQ650">
            <v>0</v>
          </cell>
        </row>
        <row r="651">
          <cell r="A651" t="str">
            <v>7.10.19</v>
          </cell>
          <cell r="B651" t="str">
            <v>DEA</v>
          </cell>
          <cell r="C651" t="str">
            <v>18.09.001</v>
          </cell>
          <cell r="D651" t="str">
            <v>436993-9</v>
          </cell>
          <cell r="E651" t="str">
            <v>CABO DE COBRE NU, TÊMPERA MEIO-DURO, ENCORDOAMENTO CLASSE 2A/3A, SEÇÃO NOMINAL DE 50 MM², PARA ATERRAMENTO, INSTALADO EM VALA COM 0,5 M DE PROFUNDIDADE, INCLUSIVE ESCAVAÇÃO E REATERRO.</v>
          </cell>
          <cell r="F651" t="str">
            <v>m</v>
          </cell>
          <cell r="G651">
            <v>50</v>
          </cell>
          <cell r="H651">
            <v>0</v>
          </cell>
          <cell r="I651">
            <v>50</v>
          </cell>
          <cell r="J651">
            <v>57.34</v>
          </cell>
          <cell r="K651">
            <v>2867</v>
          </cell>
          <cell r="L651">
            <v>16.7</v>
          </cell>
          <cell r="M651">
            <v>835</v>
          </cell>
          <cell r="N651">
            <v>0</v>
          </cell>
          <cell r="O651">
            <v>0</v>
          </cell>
          <cell r="P651">
            <v>74.040000000000006</v>
          </cell>
          <cell r="Q651">
            <v>3702</v>
          </cell>
          <cell r="R651">
            <v>0</v>
          </cell>
          <cell r="S651">
            <v>0</v>
          </cell>
          <cell r="T651">
            <v>0</v>
          </cell>
          <cell r="U651">
            <v>0</v>
          </cell>
          <cell r="V651">
            <v>0</v>
          </cell>
          <cell r="W651">
            <v>0</v>
          </cell>
          <cell r="X651">
            <v>0</v>
          </cell>
          <cell r="Y651">
            <v>0</v>
          </cell>
          <cell r="Z651">
            <v>0</v>
          </cell>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cell r="AS651">
            <v>0</v>
          </cell>
          <cell r="AT651">
            <v>0</v>
          </cell>
          <cell r="AU651">
            <v>0</v>
          </cell>
          <cell r="AV651">
            <v>0</v>
          </cell>
          <cell r="AW651">
            <v>0</v>
          </cell>
          <cell r="AX651">
            <v>0</v>
          </cell>
          <cell r="AY651">
            <v>0</v>
          </cell>
          <cell r="AZ651">
            <v>0</v>
          </cell>
          <cell r="BA651">
            <v>0</v>
          </cell>
          <cell r="BB651">
            <v>0</v>
          </cell>
          <cell r="BC651">
            <v>0</v>
          </cell>
          <cell r="BD651">
            <v>0</v>
          </cell>
          <cell r="BE651">
            <v>0</v>
          </cell>
          <cell r="BF651">
            <v>0</v>
          </cell>
          <cell r="BG651">
            <v>0</v>
          </cell>
          <cell r="BH651">
            <v>0</v>
          </cell>
          <cell r="BI651">
            <v>0</v>
          </cell>
          <cell r="BJ651">
            <v>0</v>
          </cell>
          <cell r="BK651">
            <v>0</v>
          </cell>
          <cell r="BL651">
            <v>0</v>
          </cell>
          <cell r="BM651">
            <v>0</v>
          </cell>
          <cell r="BN651">
            <v>0</v>
          </cell>
          <cell r="BO651">
            <v>0</v>
          </cell>
          <cell r="BP651">
            <v>0</v>
          </cell>
          <cell r="BQ651">
            <v>0</v>
          </cell>
          <cell r="BR651">
            <v>0</v>
          </cell>
          <cell r="BS651">
            <v>0</v>
          </cell>
          <cell r="BT651">
            <v>0</v>
          </cell>
          <cell r="BU651">
            <v>0</v>
          </cell>
          <cell r="BV651">
            <v>0</v>
          </cell>
          <cell r="BW651">
            <v>0</v>
          </cell>
          <cell r="BX651">
            <v>0</v>
          </cell>
          <cell r="BY651">
            <v>0</v>
          </cell>
          <cell r="BZ651">
            <v>0</v>
          </cell>
          <cell r="CA651">
            <v>0</v>
          </cell>
          <cell r="CB651">
            <v>0</v>
          </cell>
          <cell r="CC651">
            <v>0</v>
          </cell>
          <cell r="CD651">
            <v>0</v>
          </cell>
          <cell r="CE651">
            <v>0</v>
          </cell>
          <cell r="CF651">
            <v>0</v>
          </cell>
          <cell r="CG651">
            <v>0</v>
          </cell>
          <cell r="CH651">
            <v>0</v>
          </cell>
          <cell r="CI651">
            <v>0</v>
          </cell>
          <cell r="CJ651">
            <v>0</v>
          </cell>
          <cell r="CK651">
            <v>0</v>
          </cell>
          <cell r="CL651">
            <v>0</v>
          </cell>
          <cell r="CM651">
            <v>0</v>
          </cell>
          <cell r="CN651">
            <v>0</v>
          </cell>
          <cell r="CO651">
            <v>0</v>
          </cell>
          <cell r="CP651">
            <v>0</v>
          </cell>
          <cell r="CQ651">
            <v>0</v>
          </cell>
        </row>
        <row r="652">
          <cell r="A652" t="str">
            <v>7.10.20</v>
          </cell>
          <cell r="B652" t="str">
            <v>DEA</v>
          </cell>
          <cell r="C652" t="str">
            <v>18.31.004</v>
          </cell>
          <cell r="D652" t="str">
            <v>444887-1</v>
          </cell>
          <cell r="E652" t="str">
            <v>CONECTOR PARAFUSO FENDIDO SPLIT-BOLT PARA CABO DE ATÉ 50MM². FORNECIMENTO E INSTALAÇÃO.</v>
          </cell>
          <cell r="F652" t="str">
            <v>un</v>
          </cell>
          <cell r="G652">
            <v>20</v>
          </cell>
          <cell r="H652">
            <v>0</v>
          </cell>
          <cell r="I652">
            <v>20</v>
          </cell>
          <cell r="J652">
            <v>17.43</v>
          </cell>
          <cell r="K652">
            <v>348.6</v>
          </cell>
          <cell r="L652">
            <v>4.7699999999999996</v>
          </cell>
          <cell r="M652">
            <v>95.399999999999991</v>
          </cell>
          <cell r="N652">
            <v>0</v>
          </cell>
          <cell r="O652">
            <v>0</v>
          </cell>
          <cell r="P652">
            <v>22.2</v>
          </cell>
          <cell r="Q652">
            <v>444</v>
          </cell>
          <cell r="R652">
            <v>0</v>
          </cell>
          <cell r="S652">
            <v>0</v>
          </cell>
          <cell r="T652">
            <v>0</v>
          </cell>
          <cell r="U652">
            <v>0</v>
          </cell>
          <cell r="V652">
            <v>0</v>
          </cell>
          <cell r="W652">
            <v>0</v>
          </cell>
          <cell r="X652">
            <v>0</v>
          </cell>
          <cell r="Y652">
            <v>0</v>
          </cell>
          <cell r="Z652">
            <v>0</v>
          </cell>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cell r="AS652">
            <v>0</v>
          </cell>
          <cell r="AT652">
            <v>0</v>
          </cell>
          <cell r="AU652">
            <v>0</v>
          </cell>
          <cell r="AV652">
            <v>0</v>
          </cell>
          <cell r="AW652">
            <v>0</v>
          </cell>
          <cell r="AX652">
            <v>0</v>
          </cell>
          <cell r="AY652">
            <v>0</v>
          </cell>
          <cell r="AZ652">
            <v>0</v>
          </cell>
          <cell r="BA652">
            <v>0</v>
          </cell>
          <cell r="BB652">
            <v>0</v>
          </cell>
          <cell r="BC652">
            <v>0</v>
          </cell>
          <cell r="BD652">
            <v>0</v>
          </cell>
          <cell r="BE652">
            <v>0</v>
          </cell>
          <cell r="BF652">
            <v>0</v>
          </cell>
          <cell r="BG652">
            <v>0</v>
          </cell>
          <cell r="BH652">
            <v>0</v>
          </cell>
          <cell r="BI652">
            <v>0</v>
          </cell>
          <cell r="BJ652">
            <v>0</v>
          </cell>
          <cell r="BK652">
            <v>0</v>
          </cell>
          <cell r="BL652">
            <v>0</v>
          </cell>
          <cell r="BM652">
            <v>0</v>
          </cell>
          <cell r="BN652">
            <v>0</v>
          </cell>
          <cell r="BO652">
            <v>0</v>
          </cell>
          <cell r="BP652">
            <v>0</v>
          </cell>
          <cell r="BQ652">
            <v>0</v>
          </cell>
          <cell r="BR652">
            <v>0</v>
          </cell>
          <cell r="BS652">
            <v>0</v>
          </cell>
          <cell r="BT652">
            <v>0</v>
          </cell>
          <cell r="BU652">
            <v>0</v>
          </cell>
          <cell r="BV652">
            <v>0</v>
          </cell>
          <cell r="BW652">
            <v>0</v>
          </cell>
          <cell r="BX652">
            <v>0</v>
          </cell>
          <cell r="BY652">
            <v>0</v>
          </cell>
          <cell r="BZ652">
            <v>0</v>
          </cell>
          <cell r="CA652">
            <v>0</v>
          </cell>
          <cell r="CB652">
            <v>0</v>
          </cell>
          <cell r="CC652">
            <v>0</v>
          </cell>
          <cell r="CD652">
            <v>0</v>
          </cell>
          <cell r="CE652">
            <v>0</v>
          </cell>
          <cell r="CF652">
            <v>0</v>
          </cell>
          <cell r="CG652">
            <v>0</v>
          </cell>
          <cell r="CH652">
            <v>0</v>
          </cell>
          <cell r="CI652">
            <v>0</v>
          </cell>
          <cell r="CJ652">
            <v>0</v>
          </cell>
          <cell r="CK652">
            <v>0</v>
          </cell>
          <cell r="CL652">
            <v>0</v>
          </cell>
          <cell r="CM652">
            <v>0</v>
          </cell>
          <cell r="CN652">
            <v>0</v>
          </cell>
          <cell r="CO652">
            <v>0</v>
          </cell>
          <cell r="CP652">
            <v>0</v>
          </cell>
          <cell r="CQ652">
            <v>0</v>
          </cell>
        </row>
        <row r="653">
          <cell r="A653" t="str">
            <v>7.10.21</v>
          </cell>
          <cell r="B653" t="str">
            <v>DEA</v>
          </cell>
          <cell r="C653" t="str">
            <v>18.31.002</v>
          </cell>
          <cell r="D653" t="str">
            <v>469480-5</v>
          </cell>
          <cell r="E653" t="str">
            <v>HASTE DE ATERRAMENTO (TIPO COPPERWELD) DE 3/4" X 3,0 M COM CONECTOR. FORNECIMENTO E INSTALAÇÃO</v>
          </cell>
          <cell r="F653" t="str">
            <v>un</v>
          </cell>
          <cell r="G653">
            <v>4</v>
          </cell>
          <cell r="H653">
            <v>0</v>
          </cell>
          <cell r="I653">
            <v>4</v>
          </cell>
          <cell r="J653">
            <v>208.51</v>
          </cell>
          <cell r="K653">
            <v>834.04</v>
          </cell>
          <cell r="L653">
            <v>18.55</v>
          </cell>
          <cell r="M653">
            <v>74.2</v>
          </cell>
          <cell r="N653">
            <v>0</v>
          </cell>
          <cell r="O653">
            <v>0</v>
          </cell>
          <cell r="P653">
            <v>227.06</v>
          </cell>
          <cell r="Q653">
            <v>908.24</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cell r="AS653">
            <v>0</v>
          </cell>
          <cell r="AT653">
            <v>0</v>
          </cell>
          <cell r="AU653">
            <v>0</v>
          </cell>
          <cell r="AV653">
            <v>0</v>
          </cell>
          <cell r="AW653">
            <v>0</v>
          </cell>
          <cell r="AX653">
            <v>0</v>
          </cell>
          <cell r="AY653">
            <v>0</v>
          </cell>
          <cell r="AZ653">
            <v>0</v>
          </cell>
          <cell r="BA653">
            <v>0</v>
          </cell>
          <cell r="BB653">
            <v>0</v>
          </cell>
          <cell r="BC653">
            <v>0</v>
          </cell>
          <cell r="BD653">
            <v>0</v>
          </cell>
          <cell r="BE653">
            <v>0</v>
          </cell>
          <cell r="BF653">
            <v>0</v>
          </cell>
          <cell r="BG653">
            <v>0</v>
          </cell>
          <cell r="BH653">
            <v>0</v>
          </cell>
          <cell r="BI653">
            <v>0</v>
          </cell>
          <cell r="BJ653">
            <v>0</v>
          </cell>
          <cell r="BK653">
            <v>0</v>
          </cell>
          <cell r="BL653">
            <v>0</v>
          </cell>
          <cell r="BM653">
            <v>0</v>
          </cell>
          <cell r="BN653">
            <v>0</v>
          </cell>
          <cell r="BO653">
            <v>0</v>
          </cell>
          <cell r="BP653">
            <v>0</v>
          </cell>
          <cell r="BQ653">
            <v>0</v>
          </cell>
          <cell r="BR653">
            <v>0</v>
          </cell>
          <cell r="BS653">
            <v>0</v>
          </cell>
          <cell r="BT653">
            <v>0</v>
          </cell>
          <cell r="BU653">
            <v>0</v>
          </cell>
          <cell r="BV653">
            <v>0</v>
          </cell>
          <cell r="BW653">
            <v>0</v>
          </cell>
          <cell r="BX653">
            <v>0</v>
          </cell>
          <cell r="BY653">
            <v>0</v>
          </cell>
          <cell r="BZ653">
            <v>0</v>
          </cell>
          <cell r="CA653">
            <v>0</v>
          </cell>
          <cell r="CB653">
            <v>0</v>
          </cell>
          <cell r="CC653">
            <v>0</v>
          </cell>
          <cell r="CD653">
            <v>0</v>
          </cell>
          <cell r="CE653">
            <v>0</v>
          </cell>
          <cell r="CF653">
            <v>0</v>
          </cell>
          <cell r="CG653">
            <v>0</v>
          </cell>
          <cell r="CH653">
            <v>0</v>
          </cell>
          <cell r="CI653">
            <v>0</v>
          </cell>
          <cell r="CJ653">
            <v>0</v>
          </cell>
          <cell r="CK653">
            <v>0</v>
          </cell>
          <cell r="CL653">
            <v>0</v>
          </cell>
          <cell r="CM653">
            <v>0</v>
          </cell>
          <cell r="CN653">
            <v>0</v>
          </cell>
          <cell r="CO653">
            <v>0</v>
          </cell>
          <cell r="CP653">
            <v>0</v>
          </cell>
          <cell r="CQ653">
            <v>0</v>
          </cell>
        </row>
        <row r="654">
          <cell r="A654" t="str">
            <v>7.10.22</v>
          </cell>
          <cell r="B654" t="str">
            <v>ELE-NZR</v>
          </cell>
          <cell r="C654" t="str">
            <v>18.33.008</v>
          </cell>
          <cell r="D654" t="str">
            <v>433049-8</v>
          </cell>
          <cell r="E654" t="str">
            <v>CAIXA SUBTERRÂNEA EM ALVENARIA COM DIMENSÕES INTERNAS DE (0,3X0,3X0,4) M, SOBRE CAMADA DE BRITA COM 0,10M DE ESPESSURA, PAREDES EM ALVENARIA E LAJE DE TAMPA EM CONCRETO ARMADO PARA ASSENTAMENTO DE HASTES DE ATERRAMENTO.</v>
          </cell>
          <cell r="F654" t="str">
            <v>un</v>
          </cell>
          <cell r="G654">
            <v>4</v>
          </cell>
          <cell r="H654">
            <v>0</v>
          </cell>
          <cell r="I654">
            <v>4</v>
          </cell>
          <cell r="J654">
            <v>79</v>
          </cell>
          <cell r="K654">
            <v>316</v>
          </cell>
          <cell r="L654">
            <v>101.79</v>
          </cell>
          <cell r="M654">
            <v>407.16</v>
          </cell>
          <cell r="N654">
            <v>0</v>
          </cell>
          <cell r="O654">
            <v>0</v>
          </cell>
          <cell r="P654">
            <v>180.79000000000002</v>
          </cell>
          <cell r="Q654">
            <v>723.16</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cell r="AS654">
            <v>0</v>
          </cell>
          <cell r="AT654">
            <v>0</v>
          </cell>
          <cell r="AU654">
            <v>0</v>
          </cell>
          <cell r="AV654">
            <v>0</v>
          </cell>
          <cell r="AW654">
            <v>0</v>
          </cell>
          <cell r="AX654">
            <v>0</v>
          </cell>
          <cell r="AY654">
            <v>0</v>
          </cell>
          <cell r="AZ654">
            <v>0</v>
          </cell>
          <cell r="BA654">
            <v>0</v>
          </cell>
          <cell r="BB654">
            <v>0</v>
          </cell>
          <cell r="BC654">
            <v>0</v>
          </cell>
          <cell r="BD654">
            <v>0</v>
          </cell>
          <cell r="BE654">
            <v>0</v>
          </cell>
          <cell r="BF654">
            <v>0</v>
          </cell>
          <cell r="BG654">
            <v>0</v>
          </cell>
          <cell r="BH654">
            <v>0</v>
          </cell>
          <cell r="BI654">
            <v>0</v>
          </cell>
          <cell r="BJ654">
            <v>0</v>
          </cell>
          <cell r="BK654">
            <v>0</v>
          </cell>
          <cell r="BL654">
            <v>0</v>
          </cell>
          <cell r="BM654">
            <v>0</v>
          </cell>
          <cell r="BN654">
            <v>0</v>
          </cell>
          <cell r="BO654">
            <v>0</v>
          </cell>
          <cell r="BP654">
            <v>0</v>
          </cell>
          <cell r="BQ654">
            <v>0</v>
          </cell>
          <cell r="BR654">
            <v>0</v>
          </cell>
          <cell r="BS654">
            <v>0</v>
          </cell>
          <cell r="BT654">
            <v>0</v>
          </cell>
          <cell r="BU654">
            <v>0</v>
          </cell>
          <cell r="BV654">
            <v>0</v>
          </cell>
          <cell r="BW654">
            <v>0</v>
          </cell>
          <cell r="BX654">
            <v>0</v>
          </cell>
          <cell r="BY654">
            <v>0</v>
          </cell>
          <cell r="BZ654">
            <v>0</v>
          </cell>
          <cell r="CA654">
            <v>0</v>
          </cell>
          <cell r="CB654">
            <v>0</v>
          </cell>
          <cell r="CC654">
            <v>0</v>
          </cell>
          <cell r="CD654">
            <v>0</v>
          </cell>
          <cell r="CE654">
            <v>0</v>
          </cell>
          <cell r="CF654">
            <v>0</v>
          </cell>
          <cell r="CG654">
            <v>0</v>
          </cell>
          <cell r="CH654">
            <v>0</v>
          </cell>
          <cell r="CI654">
            <v>0</v>
          </cell>
          <cell r="CJ654">
            <v>0</v>
          </cell>
          <cell r="CK654">
            <v>0</v>
          </cell>
          <cell r="CL654">
            <v>0</v>
          </cell>
          <cell r="CM654">
            <v>0</v>
          </cell>
          <cell r="CN654">
            <v>0</v>
          </cell>
          <cell r="CO654">
            <v>0</v>
          </cell>
          <cell r="CP654">
            <v>0</v>
          </cell>
          <cell r="CQ654">
            <v>0</v>
          </cell>
        </row>
        <row r="655">
          <cell r="A655" t="str">
            <v>7.10.23</v>
          </cell>
          <cell r="B655" t="str">
            <v>ELE-NZR</v>
          </cell>
          <cell r="C655" t="str">
            <v>18.22.003</v>
          </cell>
          <cell r="D655" t="str">
            <v>456862-1</v>
          </cell>
          <cell r="E655" t="str">
            <v>FORNECIMENTO E ASSENTAMENTO DE ELETRODUTO DE FERRO GALVANIZADO DE 2", INCLUSIVE FIXAÇÃO EM POSTE.</v>
          </cell>
          <cell r="F655" t="str">
            <v>m</v>
          </cell>
          <cell r="G655">
            <v>9</v>
          </cell>
          <cell r="H655">
            <v>0</v>
          </cell>
          <cell r="I655">
            <v>9</v>
          </cell>
          <cell r="J655">
            <v>59.68</v>
          </cell>
          <cell r="K655">
            <v>537.12</v>
          </cell>
          <cell r="L655">
            <v>38.26</v>
          </cell>
          <cell r="M655">
            <v>344.34</v>
          </cell>
          <cell r="N655">
            <v>0</v>
          </cell>
          <cell r="O655">
            <v>0</v>
          </cell>
          <cell r="P655">
            <v>97.94</v>
          </cell>
          <cell r="Q655">
            <v>881.46</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cell r="AS655">
            <v>0</v>
          </cell>
          <cell r="AT655">
            <v>0</v>
          </cell>
          <cell r="AU655">
            <v>0</v>
          </cell>
          <cell r="AV655">
            <v>0</v>
          </cell>
          <cell r="AW655">
            <v>0</v>
          </cell>
          <cell r="AX655">
            <v>0</v>
          </cell>
          <cell r="AY655">
            <v>0</v>
          </cell>
          <cell r="AZ655">
            <v>0</v>
          </cell>
          <cell r="BA655">
            <v>0</v>
          </cell>
          <cell r="BB655">
            <v>0</v>
          </cell>
          <cell r="BC655">
            <v>0</v>
          </cell>
          <cell r="BD655">
            <v>0</v>
          </cell>
          <cell r="BE655">
            <v>0</v>
          </cell>
          <cell r="BF655">
            <v>0</v>
          </cell>
          <cell r="BG655">
            <v>0</v>
          </cell>
          <cell r="BH655">
            <v>0</v>
          </cell>
          <cell r="BI655">
            <v>0</v>
          </cell>
          <cell r="BJ655">
            <v>0</v>
          </cell>
          <cell r="BK655">
            <v>0</v>
          </cell>
          <cell r="BL655">
            <v>0</v>
          </cell>
          <cell r="BM655">
            <v>0</v>
          </cell>
          <cell r="BN655">
            <v>0</v>
          </cell>
          <cell r="BO655">
            <v>0</v>
          </cell>
          <cell r="BP655">
            <v>0</v>
          </cell>
          <cell r="BQ655">
            <v>0</v>
          </cell>
          <cell r="BR655">
            <v>0</v>
          </cell>
          <cell r="BS655">
            <v>0</v>
          </cell>
          <cell r="BT655">
            <v>0</v>
          </cell>
          <cell r="BU655">
            <v>0</v>
          </cell>
          <cell r="BV655">
            <v>0</v>
          </cell>
          <cell r="BW655">
            <v>0</v>
          </cell>
          <cell r="BX655">
            <v>0</v>
          </cell>
          <cell r="BY655">
            <v>0</v>
          </cell>
          <cell r="BZ655">
            <v>0</v>
          </cell>
          <cell r="CA655">
            <v>0</v>
          </cell>
          <cell r="CB655">
            <v>0</v>
          </cell>
          <cell r="CC655">
            <v>0</v>
          </cell>
          <cell r="CD655">
            <v>0</v>
          </cell>
          <cell r="CE655">
            <v>0</v>
          </cell>
          <cell r="CF655">
            <v>0</v>
          </cell>
          <cell r="CG655">
            <v>0</v>
          </cell>
          <cell r="CH655">
            <v>0</v>
          </cell>
          <cell r="CI655">
            <v>0</v>
          </cell>
          <cell r="CJ655">
            <v>0</v>
          </cell>
          <cell r="CK655">
            <v>0</v>
          </cell>
          <cell r="CL655">
            <v>0</v>
          </cell>
          <cell r="CM655">
            <v>0</v>
          </cell>
          <cell r="CN655">
            <v>0</v>
          </cell>
          <cell r="CO655">
            <v>0</v>
          </cell>
          <cell r="CP655">
            <v>0</v>
          </cell>
          <cell r="CQ655">
            <v>0</v>
          </cell>
        </row>
        <row r="656">
          <cell r="A656" t="str">
            <v>7.10.24</v>
          </cell>
          <cell r="B656" t="str">
            <v>DEA</v>
          </cell>
          <cell r="C656" t="str">
            <v>18.20.004</v>
          </cell>
          <cell r="D656" t="str">
            <v>505949-6</v>
          </cell>
          <cell r="E656" t="str">
            <v>ELETRODUTO RÍGIDO ROSCÁVEL, PVC, DN 60 MM (2"), COM LUVA DE ROSCA INTERNA E CONEXÕES, INSTALAÇÃO ENTERRADA, INCLUINDO ESCAVAÇÃO E REATERRO.  FORNECIMENTO E INSTALAÇÃO.</v>
          </cell>
          <cell r="F656" t="str">
            <v>m</v>
          </cell>
          <cell r="G656">
            <v>3</v>
          </cell>
          <cell r="H656">
            <v>0</v>
          </cell>
          <cell r="I656">
            <v>3</v>
          </cell>
          <cell r="J656">
            <v>34.89</v>
          </cell>
          <cell r="K656">
            <v>104.67</v>
          </cell>
          <cell r="L656">
            <v>21.89</v>
          </cell>
          <cell r="M656">
            <v>65.67</v>
          </cell>
          <cell r="N656">
            <v>0</v>
          </cell>
          <cell r="O656">
            <v>0</v>
          </cell>
          <cell r="P656">
            <v>56.78</v>
          </cell>
          <cell r="Q656">
            <v>170.34</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cell r="AS656">
            <v>0</v>
          </cell>
          <cell r="AT656">
            <v>0</v>
          </cell>
          <cell r="AU656">
            <v>0</v>
          </cell>
          <cell r="AV656">
            <v>0</v>
          </cell>
          <cell r="AW656">
            <v>0</v>
          </cell>
          <cell r="AX656">
            <v>0</v>
          </cell>
          <cell r="AY656">
            <v>0</v>
          </cell>
          <cell r="AZ656">
            <v>0</v>
          </cell>
          <cell r="BA656">
            <v>0</v>
          </cell>
          <cell r="BB656">
            <v>0</v>
          </cell>
          <cell r="BC656">
            <v>0</v>
          </cell>
          <cell r="BD656">
            <v>0</v>
          </cell>
          <cell r="BE656">
            <v>0</v>
          </cell>
          <cell r="BF656">
            <v>0</v>
          </cell>
          <cell r="BG656">
            <v>0</v>
          </cell>
          <cell r="BH656">
            <v>0</v>
          </cell>
          <cell r="BI656">
            <v>0</v>
          </cell>
          <cell r="BJ656">
            <v>0</v>
          </cell>
          <cell r="BK656">
            <v>0</v>
          </cell>
          <cell r="BL656">
            <v>0</v>
          </cell>
          <cell r="BM656">
            <v>0</v>
          </cell>
          <cell r="BN656">
            <v>0</v>
          </cell>
          <cell r="BO656">
            <v>0</v>
          </cell>
          <cell r="BP656">
            <v>0</v>
          </cell>
          <cell r="BQ656">
            <v>0</v>
          </cell>
          <cell r="BR656">
            <v>0</v>
          </cell>
          <cell r="BS656">
            <v>0</v>
          </cell>
          <cell r="BT656">
            <v>0</v>
          </cell>
          <cell r="BU656">
            <v>0</v>
          </cell>
          <cell r="BV656">
            <v>0</v>
          </cell>
          <cell r="BW656">
            <v>0</v>
          </cell>
          <cell r="BX656">
            <v>0</v>
          </cell>
          <cell r="BY656">
            <v>0</v>
          </cell>
          <cell r="BZ656">
            <v>0</v>
          </cell>
          <cell r="CA656">
            <v>0</v>
          </cell>
          <cell r="CB656">
            <v>0</v>
          </cell>
          <cell r="CC656">
            <v>0</v>
          </cell>
          <cell r="CD656">
            <v>0</v>
          </cell>
          <cell r="CE656">
            <v>0</v>
          </cell>
          <cell r="CF656">
            <v>0</v>
          </cell>
          <cell r="CG656">
            <v>0</v>
          </cell>
          <cell r="CH656">
            <v>0</v>
          </cell>
          <cell r="CI656">
            <v>0</v>
          </cell>
          <cell r="CJ656">
            <v>0</v>
          </cell>
          <cell r="CK656">
            <v>0</v>
          </cell>
          <cell r="CL656">
            <v>0</v>
          </cell>
          <cell r="CM656">
            <v>0</v>
          </cell>
          <cell r="CN656">
            <v>0</v>
          </cell>
          <cell r="CO656">
            <v>0</v>
          </cell>
          <cell r="CP656">
            <v>0</v>
          </cell>
          <cell r="CQ656">
            <v>0</v>
          </cell>
        </row>
        <row r="657">
          <cell r="A657" t="str">
            <v>7.10.25</v>
          </cell>
          <cell r="B657" t="str">
            <v>ELE-NZR</v>
          </cell>
          <cell r="C657" t="str">
            <v>18.46.005</v>
          </cell>
          <cell r="D657" t="str">
            <v>600063-0</v>
          </cell>
          <cell r="E657" t="str">
            <v>FORNECIMENTO E INSTALAÇÃO DE CURVA 90° DE FERRO GALVANIZADO, 2".</v>
          </cell>
          <cell r="F657" t="str">
            <v>un</v>
          </cell>
          <cell r="G657">
            <v>1</v>
          </cell>
          <cell r="H657">
            <v>0</v>
          </cell>
          <cell r="I657">
            <v>1</v>
          </cell>
          <cell r="J657">
            <v>26.11</v>
          </cell>
          <cell r="K657">
            <v>26.11</v>
          </cell>
          <cell r="L657">
            <v>10.029999999999999</v>
          </cell>
          <cell r="M657">
            <v>10.029999999999999</v>
          </cell>
          <cell r="N657">
            <v>0</v>
          </cell>
          <cell r="O657">
            <v>0</v>
          </cell>
          <cell r="P657">
            <v>36.14</v>
          </cell>
          <cell r="Q657">
            <v>36.14</v>
          </cell>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cell r="AS657">
            <v>0</v>
          </cell>
          <cell r="AT657">
            <v>0</v>
          </cell>
          <cell r="AU657">
            <v>0</v>
          </cell>
          <cell r="AV657">
            <v>0</v>
          </cell>
          <cell r="AW657">
            <v>0</v>
          </cell>
          <cell r="AX657">
            <v>0</v>
          </cell>
          <cell r="AY657">
            <v>0</v>
          </cell>
          <cell r="AZ657">
            <v>0</v>
          </cell>
          <cell r="BA657">
            <v>0</v>
          </cell>
          <cell r="BB657">
            <v>0</v>
          </cell>
          <cell r="BC657">
            <v>0</v>
          </cell>
          <cell r="BD657">
            <v>0</v>
          </cell>
          <cell r="BE657">
            <v>0</v>
          </cell>
          <cell r="BF657">
            <v>0</v>
          </cell>
          <cell r="BG657">
            <v>0</v>
          </cell>
          <cell r="BH657">
            <v>0</v>
          </cell>
          <cell r="BI657">
            <v>0</v>
          </cell>
          <cell r="BJ657">
            <v>0</v>
          </cell>
          <cell r="BK657">
            <v>0</v>
          </cell>
          <cell r="BL657">
            <v>0</v>
          </cell>
          <cell r="BM657">
            <v>0</v>
          </cell>
          <cell r="BN657">
            <v>0</v>
          </cell>
          <cell r="BO657">
            <v>0</v>
          </cell>
          <cell r="BP657">
            <v>0</v>
          </cell>
          <cell r="BQ657">
            <v>0</v>
          </cell>
          <cell r="BR657">
            <v>0</v>
          </cell>
          <cell r="BS657">
            <v>0</v>
          </cell>
          <cell r="BT657">
            <v>0</v>
          </cell>
          <cell r="BU657">
            <v>0</v>
          </cell>
          <cell r="BV657">
            <v>0</v>
          </cell>
          <cell r="BW657">
            <v>0</v>
          </cell>
          <cell r="BX657">
            <v>0</v>
          </cell>
          <cell r="BY657">
            <v>0</v>
          </cell>
          <cell r="BZ657">
            <v>0</v>
          </cell>
          <cell r="CA657">
            <v>0</v>
          </cell>
          <cell r="CB657">
            <v>0</v>
          </cell>
          <cell r="CC657">
            <v>0</v>
          </cell>
          <cell r="CD657">
            <v>0</v>
          </cell>
          <cell r="CE657">
            <v>0</v>
          </cell>
          <cell r="CF657">
            <v>0</v>
          </cell>
          <cell r="CG657">
            <v>0</v>
          </cell>
          <cell r="CH657">
            <v>0</v>
          </cell>
          <cell r="CI657">
            <v>0</v>
          </cell>
          <cell r="CJ657">
            <v>0</v>
          </cell>
          <cell r="CK657">
            <v>0</v>
          </cell>
          <cell r="CL657">
            <v>0</v>
          </cell>
          <cell r="CM657">
            <v>0</v>
          </cell>
          <cell r="CN657">
            <v>0</v>
          </cell>
          <cell r="CO657">
            <v>0</v>
          </cell>
          <cell r="CP657">
            <v>0</v>
          </cell>
          <cell r="CQ657">
            <v>0</v>
          </cell>
        </row>
        <row r="658">
          <cell r="A658" t="str">
            <v>7.10.26</v>
          </cell>
          <cell r="B658" t="str">
            <v>ELE-NZR</v>
          </cell>
          <cell r="C658" t="str">
            <v>18.21.005</v>
          </cell>
          <cell r="D658" t="str">
            <v>600102-5</v>
          </cell>
          <cell r="E658" t="str">
            <v>ELETRODUTO RÍGIDO ROSCÁVEL, EM PVC, DN 32 MM (1"), COM LUVA DE ROSCA INTERNA E CONEXÕES, INSTALAÇÃO APARENTE.  FORNECIMENTO E INSTALAÇÃO.</v>
          </cell>
          <cell r="F658" t="str">
            <v>m</v>
          </cell>
          <cell r="G658">
            <v>3</v>
          </cell>
          <cell r="H658">
            <v>0</v>
          </cell>
          <cell r="I658">
            <v>3</v>
          </cell>
          <cell r="J658">
            <v>9.3000000000000007</v>
          </cell>
          <cell r="K658">
            <v>27.900000000000002</v>
          </cell>
          <cell r="L658">
            <v>7.3</v>
          </cell>
          <cell r="M658">
            <v>21.9</v>
          </cell>
          <cell r="N658">
            <v>0</v>
          </cell>
          <cell r="O658">
            <v>0</v>
          </cell>
          <cell r="P658">
            <v>16.600000000000001</v>
          </cell>
          <cell r="Q658">
            <v>49.8</v>
          </cell>
          <cell r="R658">
            <v>0</v>
          </cell>
          <cell r="S658">
            <v>0</v>
          </cell>
          <cell r="T658">
            <v>0</v>
          </cell>
          <cell r="U658">
            <v>0</v>
          </cell>
          <cell r="V658">
            <v>0</v>
          </cell>
          <cell r="W658">
            <v>0</v>
          </cell>
          <cell r="X658">
            <v>0</v>
          </cell>
          <cell r="Y658">
            <v>0</v>
          </cell>
          <cell r="Z658">
            <v>0</v>
          </cell>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cell r="AS658">
            <v>0</v>
          </cell>
          <cell r="AT658">
            <v>0</v>
          </cell>
          <cell r="AU658">
            <v>0</v>
          </cell>
          <cell r="AV658">
            <v>0</v>
          </cell>
          <cell r="AW658">
            <v>0</v>
          </cell>
          <cell r="AX658">
            <v>0</v>
          </cell>
          <cell r="AY658">
            <v>0</v>
          </cell>
          <cell r="AZ658">
            <v>0</v>
          </cell>
          <cell r="BA658">
            <v>0</v>
          </cell>
          <cell r="BB658">
            <v>0</v>
          </cell>
          <cell r="BC658">
            <v>0</v>
          </cell>
          <cell r="BD658">
            <v>0</v>
          </cell>
          <cell r="BE658">
            <v>0</v>
          </cell>
          <cell r="BF658">
            <v>0</v>
          </cell>
          <cell r="BG658">
            <v>0</v>
          </cell>
          <cell r="BH658">
            <v>0</v>
          </cell>
          <cell r="BI658">
            <v>0</v>
          </cell>
          <cell r="BJ658">
            <v>0</v>
          </cell>
          <cell r="BK658">
            <v>0</v>
          </cell>
          <cell r="BL658">
            <v>0</v>
          </cell>
          <cell r="BM658">
            <v>0</v>
          </cell>
          <cell r="BN658">
            <v>0</v>
          </cell>
          <cell r="BO658">
            <v>0</v>
          </cell>
          <cell r="BP658">
            <v>0</v>
          </cell>
          <cell r="BQ658">
            <v>0</v>
          </cell>
          <cell r="BR658">
            <v>0</v>
          </cell>
          <cell r="BS658">
            <v>0</v>
          </cell>
          <cell r="BT658">
            <v>0</v>
          </cell>
          <cell r="BU658">
            <v>0</v>
          </cell>
          <cell r="BV658">
            <v>0</v>
          </cell>
          <cell r="BW658">
            <v>0</v>
          </cell>
          <cell r="BX658">
            <v>0</v>
          </cell>
          <cell r="BY658">
            <v>0</v>
          </cell>
          <cell r="BZ658">
            <v>0</v>
          </cell>
          <cell r="CA658">
            <v>0</v>
          </cell>
          <cell r="CB658">
            <v>0</v>
          </cell>
          <cell r="CC658">
            <v>0</v>
          </cell>
          <cell r="CD658">
            <v>0</v>
          </cell>
          <cell r="CE658">
            <v>0</v>
          </cell>
          <cell r="CF658">
            <v>0</v>
          </cell>
          <cell r="CG658">
            <v>0</v>
          </cell>
          <cell r="CH658">
            <v>0</v>
          </cell>
          <cell r="CI658">
            <v>0</v>
          </cell>
          <cell r="CJ658">
            <v>0</v>
          </cell>
          <cell r="CK658">
            <v>0</v>
          </cell>
          <cell r="CL658">
            <v>0</v>
          </cell>
          <cell r="CM658">
            <v>0</v>
          </cell>
          <cell r="CN658">
            <v>0</v>
          </cell>
          <cell r="CO658">
            <v>0</v>
          </cell>
          <cell r="CP658">
            <v>0</v>
          </cell>
          <cell r="CQ658">
            <v>0</v>
          </cell>
        </row>
        <row r="659">
          <cell r="A659" t="str">
            <v>7.10.27</v>
          </cell>
          <cell r="B659" t="str">
            <v>ELE-NZR</v>
          </cell>
          <cell r="C659" t="str">
            <v>18.21.006</v>
          </cell>
          <cell r="D659" t="str">
            <v>600104-1</v>
          </cell>
          <cell r="E659" t="str">
            <v>ELETRODUTO RÍGIDO ROSCÁVEL, EM PVC, DN 20 MM (1/2"), COM LUVA DE ROSCA INTERNA E CONEXÕES, INSTALAÇÃO APARENTE.  FORNECIMENTO E INSTALAÇÃO.</v>
          </cell>
          <cell r="F659" t="str">
            <v>m</v>
          </cell>
          <cell r="G659">
            <v>3</v>
          </cell>
          <cell r="H659">
            <v>0</v>
          </cell>
          <cell r="I659">
            <v>3</v>
          </cell>
          <cell r="J659">
            <v>5.08</v>
          </cell>
          <cell r="K659">
            <v>15.24</v>
          </cell>
          <cell r="L659">
            <v>5.5</v>
          </cell>
          <cell r="M659">
            <v>16.5</v>
          </cell>
          <cell r="N659">
            <v>0</v>
          </cell>
          <cell r="O659">
            <v>0</v>
          </cell>
          <cell r="P659">
            <v>10.58</v>
          </cell>
          <cell r="Q659">
            <v>31.74</v>
          </cell>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cell r="AS659">
            <v>0</v>
          </cell>
          <cell r="AT659">
            <v>0</v>
          </cell>
          <cell r="AU659">
            <v>0</v>
          </cell>
          <cell r="AV659">
            <v>0</v>
          </cell>
          <cell r="AW659">
            <v>0</v>
          </cell>
          <cell r="AX659">
            <v>0</v>
          </cell>
          <cell r="AY659">
            <v>0</v>
          </cell>
          <cell r="AZ659">
            <v>0</v>
          </cell>
          <cell r="BA659">
            <v>0</v>
          </cell>
          <cell r="BB659">
            <v>0</v>
          </cell>
          <cell r="BC659">
            <v>0</v>
          </cell>
          <cell r="BD659">
            <v>0</v>
          </cell>
          <cell r="BE659">
            <v>0</v>
          </cell>
          <cell r="BF659">
            <v>0</v>
          </cell>
          <cell r="BG659">
            <v>0</v>
          </cell>
          <cell r="BH659">
            <v>0</v>
          </cell>
          <cell r="BI659">
            <v>0</v>
          </cell>
          <cell r="BJ659">
            <v>0</v>
          </cell>
          <cell r="BK659">
            <v>0</v>
          </cell>
          <cell r="BL659">
            <v>0</v>
          </cell>
          <cell r="BM659">
            <v>0</v>
          </cell>
          <cell r="BN659">
            <v>0</v>
          </cell>
          <cell r="BO659">
            <v>0</v>
          </cell>
          <cell r="BP659">
            <v>0</v>
          </cell>
          <cell r="BQ659">
            <v>0</v>
          </cell>
          <cell r="BR659">
            <v>0</v>
          </cell>
          <cell r="BS659">
            <v>0</v>
          </cell>
          <cell r="BT659">
            <v>0</v>
          </cell>
          <cell r="BU659">
            <v>0</v>
          </cell>
          <cell r="BV659">
            <v>0</v>
          </cell>
          <cell r="BW659">
            <v>0</v>
          </cell>
          <cell r="BX659">
            <v>0</v>
          </cell>
          <cell r="BY659">
            <v>0</v>
          </cell>
          <cell r="BZ659">
            <v>0</v>
          </cell>
          <cell r="CA659">
            <v>0</v>
          </cell>
          <cell r="CB659">
            <v>0</v>
          </cell>
          <cell r="CC659">
            <v>0</v>
          </cell>
          <cell r="CD659">
            <v>0</v>
          </cell>
          <cell r="CE659">
            <v>0</v>
          </cell>
          <cell r="CF659">
            <v>0</v>
          </cell>
          <cell r="CG659">
            <v>0</v>
          </cell>
          <cell r="CH659">
            <v>0</v>
          </cell>
          <cell r="CI659">
            <v>0</v>
          </cell>
          <cell r="CJ659">
            <v>0</v>
          </cell>
          <cell r="CK659">
            <v>0</v>
          </cell>
          <cell r="CL659">
            <v>0</v>
          </cell>
          <cell r="CM659">
            <v>0</v>
          </cell>
          <cell r="CN659">
            <v>0</v>
          </cell>
          <cell r="CO659">
            <v>0</v>
          </cell>
          <cell r="CP659">
            <v>0</v>
          </cell>
          <cell r="CQ659">
            <v>0</v>
          </cell>
        </row>
        <row r="660">
          <cell r="A660" t="str">
            <v>8.</v>
          </cell>
          <cell r="E660" t="str">
            <v>INSTALAÇÕES HIDROSSANITÁRIAS</v>
          </cell>
          <cell r="H660">
            <v>0</v>
          </cell>
          <cell r="I660">
            <v>0</v>
          </cell>
          <cell r="K660">
            <v>0</v>
          </cell>
          <cell r="M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cell r="AS660">
            <v>0</v>
          </cell>
          <cell r="AT660">
            <v>0</v>
          </cell>
          <cell r="AU660">
            <v>0</v>
          </cell>
          <cell r="AV660">
            <v>0</v>
          </cell>
          <cell r="AW660">
            <v>0</v>
          </cell>
          <cell r="AX660">
            <v>0</v>
          </cell>
          <cell r="AY660">
            <v>0</v>
          </cell>
          <cell r="AZ660">
            <v>0</v>
          </cell>
          <cell r="BA660">
            <v>0</v>
          </cell>
          <cell r="BB660">
            <v>0</v>
          </cell>
          <cell r="BC660">
            <v>0</v>
          </cell>
          <cell r="BD660">
            <v>0</v>
          </cell>
          <cell r="BE660">
            <v>0</v>
          </cell>
          <cell r="BF660">
            <v>0</v>
          </cell>
          <cell r="BG660">
            <v>0</v>
          </cell>
          <cell r="BH660">
            <v>0</v>
          </cell>
          <cell r="BI660">
            <v>0</v>
          </cell>
          <cell r="BJ660">
            <v>0</v>
          </cell>
          <cell r="BK660">
            <v>0</v>
          </cell>
          <cell r="BL660">
            <v>0</v>
          </cell>
          <cell r="BM660">
            <v>0</v>
          </cell>
          <cell r="BN660">
            <v>0</v>
          </cell>
          <cell r="BO660">
            <v>0</v>
          </cell>
          <cell r="BP660">
            <v>0</v>
          </cell>
          <cell r="BQ660">
            <v>0</v>
          </cell>
          <cell r="BR660">
            <v>0</v>
          </cell>
          <cell r="BS660">
            <v>0</v>
          </cell>
          <cell r="BT660">
            <v>0</v>
          </cell>
          <cell r="BU660">
            <v>0</v>
          </cell>
          <cell r="BV660">
            <v>0</v>
          </cell>
          <cell r="BW660">
            <v>0</v>
          </cell>
          <cell r="BX660">
            <v>0</v>
          </cell>
          <cell r="BY660">
            <v>0</v>
          </cell>
          <cell r="BZ660">
            <v>0</v>
          </cell>
          <cell r="CA660">
            <v>0</v>
          </cell>
          <cell r="CB660">
            <v>0</v>
          </cell>
          <cell r="CC660">
            <v>0</v>
          </cell>
          <cell r="CD660">
            <v>0</v>
          </cell>
          <cell r="CE660">
            <v>0</v>
          </cell>
          <cell r="CF660">
            <v>0</v>
          </cell>
          <cell r="CG660">
            <v>0</v>
          </cell>
          <cell r="CH660">
            <v>0</v>
          </cell>
          <cell r="CI660">
            <v>0</v>
          </cell>
          <cell r="CJ660">
            <v>0</v>
          </cell>
          <cell r="CK660">
            <v>0</v>
          </cell>
          <cell r="CL660">
            <v>0</v>
          </cell>
          <cell r="CM660">
            <v>0</v>
          </cell>
          <cell r="CN660">
            <v>0</v>
          </cell>
          <cell r="CO660">
            <v>0</v>
          </cell>
          <cell r="CP660">
            <v>0</v>
          </cell>
          <cell r="CQ660">
            <v>0</v>
          </cell>
        </row>
        <row r="661">
          <cell r="A661" t="str">
            <v>8.1.</v>
          </cell>
          <cell r="E661" t="str">
            <v>Água fria</v>
          </cell>
          <cell r="H661">
            <v>0</v>
          </cell>
          <cell r="I661">
            <v>0</v>
          </cell>
          <cell r="K661">
            <v>0</v>
          </cell>
          <cell r="M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cell r="AS661">
            <v>0</v>
          </cell>
          <cell r="AT661">
            <v>0</v>
          </cell>
          <cell r="AU661">
            <v>0</v>
          </cell>
          <cell r="AV661">
            <v>0</v>
          </cell>
          <cell r="AW661">
            <v>0</v>
          </cell>
          <cell r="AX661">
            <v>0</v>
          </cell>
          <cell r="AY661">
            <v>0</v>
          </cell>
          <cell r="AZ661">
            <v>0</v>
          </cell>
          <cell r="BA661">
            <v>0</v>
          </cell>
          <cell r="BB661">
            <v>0</v>
          </cell>
          <cell r="BC661">
            <v>0</v>
          </cell>
          <cell r="BD661">
            <v>0</v>
          </cell>
          <cell r="BE661">
            <v>0</v>
          </cell>
          <cell r="BF661">
            <v>0</v>
          </cell>
          <cell r="BG661">
            <v>0</v>
          </cell>
          <cell r="BH661">
            <v>0</v>
          </cell>
          <cell r="BI661">
            <v>0</v>
          </cell>
          <cell r="BJ661">
            <v>0</v>
          </cell>
          <cell r="BK661">
            <v>0</v>
          </cell>
          <cell r="BL661">
            <v>0</v>
          </cell>
          <cell r="BM661">
            <v>0</v>
          </cell>
          <cell r="BN661">
            <v>0</v>
          </cell>
          <cell r="BO661">
            <v>0</v>
          </cell>
          <cell r="BP661">
            <v>0</v>
          </cell>
          <cell r="BQ661">
            <v>0</v>
          </cell>
          <cell r="BR661">
            <v>0</v>
          </cell>
          <cell r="BS661">
            <v>0</v>
          </cell>
          <cell r="BT661">
            <v>0</v>
          </cell>
          <cell r="BU661">
            <v>0</v>
          </cell>
          <cell r="BV661">
            <v>0</v>
          </cell>
          <cell r="BW661">
            <v>0</v>
          </cell>
          <cell r="BX661">
            <v>0</v>
          </cell>
          <cell r="BY661">
            <v>0</v>
          </cell>
          <cell r="BZ661">
            <v>0</v>
          </cell>
          <cell r="CA661">
            <v>0</v>
          </cell>
          <cell r="CB661">
            <v>0</v>
          </cell>
          <cell r="CC661">
            <v>0</v>
          </cell>
          <cell r="CD661">
            <v>0</v>
          </cell>
          <cell r="CE661">
            <v>0</v>
          </cell>
          <cell r="CF661">
            <v>0</v>
          </cell>
          <cell r="CG661">
            <v>0</v>
          </cell>
          <cell r="CH661">
            <v>0</v>
          </cell>
          <cell r="CI661">
            <v>0</v>
          </cell>
          <cell r="CJ661">
            <v>0</v>
          </cell>
          <cell r="CK661">
            <v>0</v>
          </cell>
          <cell r="CL661">
            <v>0</v>
          </cell>
          <cell r="CM661">
            <v>0</v>
          </cell>
          <cell r="CN661">
            <v>0</v>
          </cell>
          <cell r="CO661">
            <v>0</v>
          </cell>
          <cell r="CP661">
            <v>0</v>
          </cell>
          <cell r="CQ661">
            <v>0</v>
          </cell>
        </row>
        <row r="662">
          <cell r="A662" t="str">
            <v>8.1.1.</v>
          </cell>
          <cell r="E662" t="str">
            <v>Circular</v>
          </cell>
          <cell r="H662">
            <v>0</v>
          </cell>
          <cell r="I662">
            <v>0</v>
          </cell>
          <cell r="K662">
            <v>0</v>
          </cell>
          <cell r="M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cell r="AS662">
            <v>0</v>
          </cell>
          <cell r="AT662">
            <v>0</v>
          </cell>
          <cell r="AU662">
            <v>0</v>
          </cell>
          <cell r="AV662">
            <v>0</v>
          </cell>
          <cell r="AW662">
            <v>0</v>
          </cell>
          <cell r="AX662">
            <v>0</v>
          </cell>
          <cell r="AY662">
            <v>0</v>
          </cell>
          <cell r="AZ662">
            <v>0</v>
          </cell>
          <cell r="BA662">
            <v>0</v>
          </cell>
          <cell r="BB662">
            <v>0</v>
          </cell>
          <cell r="BC662">
            <v>0</v>
          </cell>
          <cell r="BD662">
            <v>0</v>
          </cell>
          <cell r="BE662">
            <v>0</v>
          </cell>
          <cell r="BF662">
            <v>0</v>
          </cell>
          <cell r="BG662">
            <v>0</v>
          </cell>
          <cell r="BH662">
            <v>0</v>
          </cell>
          <cell r="BI662">
            <v>0</v>
          </cell>
          <cell r="BJ662">
            <v>0</v>
          </cell>
          <cell r="BK662">
            <v>0</v>
          </cell>
          <cell r="BL662">
            <v>0</v>
          </cell>
          <cell r="BM662">
            <v>0</v>
          </cell>
          <cell r="BN662">
            <v>0</v>
          </cell>
          <cell r="BO662">
            <v>0</v>
          </cell>
          <cell r="BP662">
            <v>0</v>
          </cell>
          <cell r="BQ662">
            <v>0</v>
          </cell>
          <cell r="BR662">
            <v>0</v>
          </cell>
          <cell r="BS662">
            <v>0</v>
          </cell>
          <cell r="BT662">
            <v>0</v>
          </cell>
          <cell r="BU662">
            <v>0</v>
          </cell>
          <cell r="BV662">
            <v>0</v>
          </cell>
          <cell r="BW662">
            <v>0</v>
          </cell>
          <cell r="BX662">
            <v>0</v>
          </cell>
          <cell r="BY662">
            <v>0</v>
          </cell>
          <cell r="BZ662">
            <v>0</v>
          </cell>
          <cell r="CA662">
            <v>0</v>
          </cell>
          <cell r="CB662">
            <v>0</v>
          </cell>
          <cell r="CC662">
            <v>0</v>
          </cell>
          <cell r="CD662">
            <v>0</v>
          </cell>
          <cell r="CE662">
            <v>0</v>
          </cell>
          <cell r="CF662">
            <v>0</v>
          </cell>
          <cell r="CG662">
            <v>0</v>
          </cell>
          <cell r="CH662">
            <v>0</v>
          </cell>
          <cell r="CI662">
            <v>0</v>
          </cell>
          <cell r="CJ662">
            <v>0</v>
          </cell>
          <cell r="CK662">
            <v>0</v>
          </cell>
          <cell r="CL662">
            <v>0</v>
          </cell>
          <cell r="CM662">
            <v>0</v>
          </cell>
          <cell r="CN662">
            <v>0</v>
          </cell>
          <cell r="CO662">
            <v>0</v>
          </cell>
          <cell r="CP662">
            <v>0</v>
          </cell>
          <cell r="CQ662">
            <v>0</v>
          </cell>
        </row>
        <row r="663">
          <cell r="A663" t="str">
            <v>8.1.1.1</v>
          </cell>
          <cell r="B663" t="str">
            <v>SINAPI</v>
          </cell>
          <cell r="C663" t="str">
            <v>89402</v>
          </cell>
          <cell r="D663" t="str">
            <v>431829-3</v>
          </cell>
          <cell r="E663" t="str">
            <v>TUBO, PVC, SOLDÁVEL, DN 25MM, INSTALADO EM RAMAL DE DISTRIBUIÇÃO DE ÁGUA - FORNECIMENTO E INSTALAÇÃO. AF_06/2022</v>
          </cell>
          <cell r="F663" t="str">
            <v>m</v>
          </cell>
          <cell r="G663">
            <v>11.44</v>
          </cell>
          <cell r="H663">
            <v>0</v>
          </cell>
          <cell r="I663">
            <v>11.44</v>
          </cell>
          <cell r="J663">
            <v>5.03</v>
          </cell>
          <cell r="K663">
            <v>57.543199999999999</v>
          </cell>
          <cell r="L663">
            <v>7.41</v>
          </cell>
          <cell r="M663">
            <v>84.770399999999995</v>
          </cell>
          <cell r="N663">
            <v>0</v>
          </cell>
          <cell r="O663">
            <v>0</v>
          </cell>
          <cell r="P663">
            <v>12.440000000000001</v>
          </cell>
          <cell r="Q663">
            <v>142.31</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cell r="AS663">
            <v>0</v>
          </cell>
          <cell r="AT663">
            <v>0</v>
          </cell>
          <cell r="AU663">
            <v>0</v>
          </cell>
          <cell r="AV663">
            <v>0</v>
          </cell>
          <cell r="AW663">
            <v>0</v>
          </cell>
          <cell r="AX663">
            <v>0</v>
          </cell>
          <cell r="AY663">
            <v>0</v>
          </cell>
          <cell r="AZ663">
            <v>0</v>
          </cell>
          <cell r="BA663">
            <v>0</v>
          </cell>
          <cell r="BB663">
            <v>0</v>
          </cell>
          <cell r="BC663">
            <v>0</v>
          </cell>
          <cell r="BD663">
            <v>0</v>
          </cell>
          <cell r="BE663">
            <v>0</v>
          </cell>
          <cell r="BF663">
            <v>0</v>
          </cell>
          <cell r="BG663">
            <v>0</v>
          </cell>
          <cell r="BH663">
            <v>0</v>
          </cell>
          <cell r="BI663">
            <v>0</v>
          </cell>
          <cell r="BJ663">
            <v>0</v>
          </cell>
          <cell r="BK663">
            <v>0</v>
          </cell>
          <cell r="BL663">
            <v>0</v>
          </cell>
          <cell r="BM663">
            <v>0</v>
          </cell>
          <cell r="BN663">
            <v>0</v>
          </cell>
          <cell r="BO663">
            <v>0</v>
          </cell>
          <cell r="BP663">
            <v>0</v>
          </cell>
          <cell r="BQ663">
            <v>0</v>
          </cell>
          <cell r="BR663">
            <v>0</v>
          </cell>
          <cell r="BS663">
            <v>0</v>
          </cell>
          <cell r="BT663">
            <v>0</v>
          </cell>
          <cell r="BU663">
            <v>0</v>
          </cell>
          <cell r="BV663">
            <v>0</v>
          </cell>
          <cell r="BW663">
            <v>0</v>
          </cell>
          <cell r="BX663">
            <v>0</v>
          </cell>
          <cell r="BY663">
            <v>0</v>
          </cell>
          <cell r="BZ663">
            <v>0</v>
          </cell>
          <cell r="CA663">
            <v>0</v>
          </cell>
          <cell r="CB663">
            <v>0</v>
          </cell>
          <cell r="CC663">
            <v>0</v>
          </cell>
          <cell r="CD663">
            <v>0</v>
          </cell>
          <cell r="CE663">
            <v>0</v>
          </cell>
          <cell r="CF663">
            <v>0</v>
          </cell>
          <cell r="CG663">
            <v>0</v>
          </cell>
          <cell r="CH663">
            <v>0</v>
          </cell>
          <cell r="CI663">
            <v>0</v>
          </cell>
          <cell r="CJ663">
            <v>0</v>
          </cell>
          <cell r="CK663">
            <v>0</v>
          </cell>
          <cell r="CL663">
            <v>0</v>
          </cell>
          <cell r="CM663">
            <v>0</v>
          </cell>
          <cell r="CN663">
            <v>0</v>
          </cell>
          <cell r="CO663">
            <v>0</v>
          </cell>
          <cell r="CP663">
            <v>0</v>
          </cell>
          <cell r="CQ663">
            <v>0</v>
          </cell>
        </row>
        <row r="664">
          <cell r="A664" t="str">
            <v>8.1.1.2</v>
          </cell>
          <cell r="B664" t="str">
            <v>SINAPI</v>
          </cell>
          <cell r="C664" t="str">
            <v>89403</v>
          </cell>
          <cell r="D664" t="str">
            <v>431831-5</v>
          </cell>
          <cell r="E664" t="str">
            <v>TUBO, PVC, SOLDÁVEL, DN 32MM, INSTALADO EM RAMAL DE DISTRIBUIÇÃO DE ÁGUA - FORNECIMENTO E INSTALAÇÃO. AF_06/2022</v>
          </cell>
          <cell r="F664" t="str">
            <v>m</v>
          </cell>
          <cell r="G664">
            <v>51.82</v>
          </cell>
          <cell r="H664">
            <v>0</v>
          </cell>
          <cell r="I664">
            <v>51.82</v>
          </cell>
          <cell r="J664">
            <v>9.6199999999999992</v>
          </cell>
          <cell r="K664">
            <v>498.50839999999994</v>
          </cell>
          <cell r="L664">
            <v>8.85</v>
          </cell>
          <cell r="M664">
            <v>458.60699999999997</v>
          </cell>
          <cell r="N664">
            <v>0</v>
          </cell>
          <cell r="O664">
            <v>0</v>
          </cell>
          <cell r="P664">
            <v>18.47</v>
          </cell>
          <cell r="Q664">
            <v>957.11</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cell r="AS664">
            <v>0</v>
          </cell>
          <cell r="AT664">
            <v>0</v>
          </cell>
          <cell r="AU664">
            <v>0</v>
          </cell>
          <cell r="AV664">
            <v>0</v>
          </cell>
          <cell r="AW664">
            <v>0</v>
          </cell>
          <cell r="AX664">
            <v>0</v>
          </cell>
          <cell r="AY664">
            <v>0</v>
          </cell>
          <cell r="AZ664">
            <v>0</v>
          </cell>
          <cell r="BA664">
            <v>0</v>
          </cell>
          <cell r="BB664">
            <v>0</v>
          </cell>
          <cell r="BC664">
            <v>0</v>
          </cell>
          <cell r="BD664">
            <v>0</v>
          </cell>
          <cell r="BE664">
            <v>0</v>
          </cell>
          <cell r="BF664">
            <v>0</v>
          </cell>
          <cell r="BG664">
            <v>0</v>
          </cell>
          <cell r="BH664">
            <v>0</v>
          </cell>
          <cell r="BI664">
            <v>0</v>
          </cell>
          <cell r="BJ664">
            <v>0</v>
          </cell>
          <cell r="BK664">
            <v>0</v>
          </cell>
          <cell r="BL664">
            <v>0</v>
          </cell>
          <cell r="BM664">
            <v>0</v>
          </cell>
          <cell r="BN664">
            <v>0</v>
          </cell>
          <cell r="BO664">
            <v>0</v>
          </cell>
          <cell r="BP664">
            <v>0</v>
          </cell>
          <cell r="BQ664">
            <v>0</v>
          </cell>
          <cell r="BR664">
            <v>0</v>
          </cell>
          <cell r="BS664">
            <v>0</v>
          </cell>
          <cell r="BT664">
            <v>0</v>
          </cell>
          <cell r="BU664">
            <v>0</v>
          </cell>
          <cell r="BV664">
            <v>0</v>
          </cell>
          <cell r="BW664">
            <v>0</v>
          </cell>
          <cell r="BX664">
            <v>0</v>
          </cell>
          <cell r="BY664">
            <v>0</v>
          </cell>
          <cell r="BZ664">
            <v>0</v>
          </cell>
          <cell r="CA664">
            <v>0</v>
          </cell>
          <cell r="CB664">
            <v>0</v>
          </cell>
          <cell r="CC664">
            <v>0</v>
          </cell>
          <cell r="CD664">
            <v>0</v>
          </cell>
          <cell r="CE664">
            <v>0</v>
          </cell>
          <cell r="CF664">
            <v>0</v>
          </cell>
          <cell r="CG664">
            <v>0</v>
          </cell>
          <cell r="CH664">
            <v>0</v>
          </cell>
          <cell r="CI664">
            <v>0</v>
          </cell>
          <cell r="CJ664">
            <v>0</v>
          </cell>
          <cell r="CK664">
            <v>0</v>
          </cell>
          <cell r="CL664">
            <v>0</v>
          </cell>
          <cell r="CM664">
            <v>0</v>
          </cell>
          <cell r="CN664">
            <v>0</v>
          </cell>
          <cell r="CO664">
            <v>0</v>
          </cell>
          <cell r="CP664">
            <v>0</v>
          </cell>
          <cell r="CQ664">
            <v>0</v>
          </cell>
        </row>
        <row r="665">
          <cell r="A665" t="str">
            <v>8.1.1.3</v>
          </cell>
          <cell r="B665" t="str">
            <v>SINAPI</v>
          </cell>
          <cell r="C665" t="str">
            <v>89450</v>
          </cell>
          <cell r="D665" t="str">
            <v>431834-0</v>
          </cell>
          <cell r="E665" t="str">
            <v>TUBO, PVC, SOLDÁVEL, DN 60MM, INSTALADO EM PRUMADA DE ÁGUA - FORNECIMENTO E INSTALAÇÃO. AF_06/2022</v>
          </cell>
          <cell r="F665" t="str">
            <v>m</v>
          </cell>
          <cell r="G665">
            <v>26.96</v>
          </cell>
          <cell r="H665">
            <v>0</v>
          </cell>
          <cell r="I665">
            <v>26.96</v>
          </cell>
          <cell r="J665">
            <v>23.46</v>
          </cell>
          <cell r="K665">
            <v>632.48160000000007</v>
          </cell>
          <cell r="L665">
            <v>1.86</v>
          </cell>
          <cell r="M665">
            <v>50.145600000000002</v>
          </cell>
          <cell r="N665">
            <v>0</v>
          </cell>
          <cell r="O665">
            <v>0</v>
          </cell>
          <cell r="P665">
            <v>25.32</v>
          </cell>
          <cell r="Q665">
            <v>682.62</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cell r="AS665">
            <v>0</v>
          </cell>
          <cell r="AT665">
            <v>0</v>
          </cell>
          <cell r="AU665">
            <v>0</v>
          </cell>
          <cell r="AV665">
            <v>0</v>
          </cell>
          <cell r="AW665">
            <v>0</v>
          </cell>
          <cell r="AX665">
            <v>0</v>
          </cell>
          <cell r="AY665">
            <v>0</v>
          </cell>
          <cell r="AZ665">
            <v>0</v>
          </cell>
          <cell r="BA665">
            <v>0</v>
          </cell>
          <cell r="BB665">
            <v>0</v>
          </cell>
          <cell r="BC665">
            <v>0</v>
          </cell>
          <cell r="BD665">
            <v>0</v>
          </cell>
          <cell r="BE665">
            <v>0</v>
          </cell>
          <cell r="BF665">
            <v>0</v>
          </cell>
          <cell r="BG665">
            <v>0</v>
          </cell>
          <cell r="BH665">
            <v>0</v>
          </cell>
          <cell r="BI665">
            <v>0</v>
          </cell>
          <cell r="BJ665">
            <v>0</v>
          </cell>
          <cell r="BK665">
            <v>0</v>
          </cell>
          <cell r="BL665">
            <v>0</v>
          </cell>
          <cell r="BM665">
            <v>0</v>
          </cell>
          <cell r="BN665">
            <v>0</v>
          </cell>
          <cell r="BO665">
            <v>0</v>
          </cell>
          <cell r="BP665">
            <v>0</v>
          </cell>
          <cell r="BQ665">
            <v>0</v>
          </cell>
          <cell r="BR665">
            <v>0</v>
          </cell>
          <cell r="BS665">
            <v>0</v>
          </cell>
          <cell r="BT665">
            <v>0</v>
          </cell>
          <cell r="BU665">
            <v>0</v>
          </cell>
          <cell r="BV665">
            <v>0</v>
          </cell>
          <cell r="BW665">
            <v>0</v>
          </cell>
          <cell r="BX665">
            <v>0</v>
          </cell>
          <cell r="BY665">
            <v>0</v>
          </cell>
          <cell r="BZ665">
            <v>0</v>
          </cell>
          <cell r="CA665">
            <v>0</v>
          </cell>
          <cell r="CB665">
            <v>0</v>
          </cell>
          <cell r="CC665">
            <v>0</v>
          </cell>
          <cell r="CD665">
            <v>0</v>
          </cell>
          <cell r="CE665">
            <v>0</v>
          </cell>
          <cell r="CF665">
            <v>0</v>
          </cell>
          <cell r="CG665">
            <v>0</v>
          </cell>
          <cell r="CH665">
            <v>0</v>
          </cell>
          <cell r="CI665">
            <v>0</v>
          </cell>
          <cell r="CJ665">
            <v>0</v>
          </cell>
          <cell r="CK665">
            <v>0</v>
          </cell>
          <cell r="CL665">
            <v>0</v>
          </cell>
          <cell r="CM665">
            <v>0</v>
          </cell>
          <cell r="CN665">
            <v>0</v>
          </cell>
          <cell r="CO665">
            <v>0</v>
          </cell>
          <cell r="CP665">
            <v>0</v>
          </cell>
          <cell r="CQ665">
            <v>0</v>
          </cell>
        </row>
        <row r="666">
          <cell r="A666" t="str">
            <v>8.1.1.4</v>
          </cell>
          <cell r="B666" t="str">
            <v>NZR</v>
          </cell>
          <cell r="C666" t="str">
            <v>91179.01</v>
          </cell>
          <cell r="D666" t="str">
            <v>600105-0</v>
          </cell>
          <cell r="E666" t="str">
            <v>FORNECIMENTO E INSTALAÇÃO DE ABRAÇADEIRA TIPO P PARA FIXAÇÃO DE TUBOS, DIÂMETROS ENTRE 15 MM E 35 MM.</v>
          </cell>
          <cell r="F666" t="str">
            <v>un</v>
          </cell>
          <cell r="G666">
            <v>64</v>
          </cell>
          <cell r="H666">
            <v>0</v>
          </cell>
          <cell r="I666">
            <v>64</v>
          </cell>
          <cell r="J666">
            <v>4.66</v>
          </cell>
          <cell r="K666">
            <v>298.24</v>
          </cell>
          <cell r="L666">
            <v>4.84</v>
          </cell>
          <cell r="M666">
            <v>309.76</v>
          </cell>
          <cell r="N666">
            <v>0</v>
          </cell>
          <cell r="O666">
            <v>0</v>
          </cell>
          <cell r="P666">
            <v>9.5</v>
          </cell>
          <cell r="Q666">
            <v>608</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cell r="AS666">
            <v>0</v>
          </cell>
          <cell r="AT666">
            <v>0</v>
          </cell>
          <cell r="AU666">
            <v>0</v>
          </cell>
          <cell r="AV666">
            <v>0</v>
          </cell>
          <cell r="AW666">
            <v>0</v>
          </cell>
          <cell r="AX666">
            <v>0</v>
          </cell>
          <cell r="AY666">
            <v>0</v>
          </cell>
          <cell r="AZ666">
            <v>0</v>
          </cell>
          <cell r="BA666">
            <v>0</v>
          </cell>
          <cell r="BB666">
            <v>0</v>
          </cell>
          <cell r="BC666">
            <v>0</v>
          </cell>
          <cell r="BD666">
            <v>0</v>
          </cell>
          <cell r="BE666">
            <v>0</v>
          </cell>
          <cell r="BF666">
            <v>0</v>
          </cell>
          <cell r="BG666">
            <v>0</v>
          </cell>
          <cell r="BH666">
            <v>0</v>
          </cell>
          <cell r="BI666">
            <v>0</v>
          </cell>
          <cell r="BJ666">
            <v>0</v>
          </cell>
          <cell r="BK666">
            <v>0</v>
          </cell>
          <cell r="BL666">
            <v>0</v>
          </cell>
          <cell r="BM666">
            <v>0</v>
          </cell>
          <cell r="BN666">
            <v>0</v>
          </cell>
          <cell r="BO666">
            <v>0</v>
          </cell>
          <cell r="BP666">
            <v>0</v>
          </cell>
          <cell r="BQ666">
            <v>0</v>
          </cell>
          <cell r="BR666">
            <v>0</v>
          </cell>
          <cell r="BS666">
            <v>0</v>
          </cell>
          <cell r="BT666">
            <v>0</v>
          </cell>
          <cell r="BU666">
            <v>0</v>
          </cell>
          <cell r="BV666">
            <v>0</v>
          </cell>
          <cell r="BW666">
            <v>0</v>
          </cell>
          <cell r="BX666">
            <v>0</v>
          </cell>
          <cell r="BY666">
            <v>0</v>
          </cell>
          <cell r="BZ666">
            <v>0</v>
          </cell>
          <cell r="CA666">
            <v>0</v>
          </cell>
          <cell r="CB666">
            <v>0</v>
          </cell>
          <cell r="CC666">
            <v>0</v>
          </cell>
          <cell r="CD666">
            <v>0</v>
          </cell>
          <cell r="CE666">
            <v>0</v>
          </cell>
          <cell r="CF666">
            <v>0</v>
          </cell>
          <cell r="CG666">
            <v>0</v>
          </cell>
          <cell r="CH666">
            <v>0</v>
          </cell>
          <cell r="CI666">
            <v>0</v>
          </cell>
          <cell r="CJ666">
            <v>0</v>
          </cell>
          <cell r="CK666">
            <v>0</v>
          </cell>
          <cell r="CL666">
            <v>0</v>
          </cell>
          <cell r="CM666">
            <v>0</v>
          </cell>
          <cell r="CN666">
            <v>0</v>
          </cell>
          <cell r="CO666">
            <v>0</v>
          </cell>
          <cell r="CP666">
            <v>0</v>
          </cell>
          <cell r="CQ666">
            <v>0</v>
          </cell>
        </row>
        <row r="667">
          <cell r="A667" t="str">
            <v>8.1.1.5</v>
          </cell>
          <cell r="B667" t="str">
            <v>NZR</v>
          </cell>
          <cell r="C667" t="str">
            <v>91180.01</v>
          </cell>
          <cell r="D667" t="str">
            <v>600106-8</v>
          </cell>
          <cell r="E667" t="str">
            <v>FORNECIMENTO E INSTALAÇÃO DE ABRAÇADEIRA TIPO M PARA FIXAÇÃO DE TUBOS, DIÂMETROS ENTRE 40 MM E 75 MM.</v>
          </cell>
          <cell r="F667" t="str">
            <v>un</v>
          </cell>
          <cell r="G667">
            <v>28</v>
          </cell>
          <cell r="H667">
            <v>0</v>
          </cell>
          <cell r="I667">
            <v>28</v>
          </cell>
          <cell r="J667">
            <v>8.1199999999999992</v>
          </cell>
          <cell r="K667">
            <v>227.35999999999999</v>
          </cell>
          <cell r="L667">
            <v>7.03</v>
          </cell>
          <cell r="M667">
            <v>196.84</v>
          </cell>
          <cell r="N667">
            <v>0</v>
          </cell>
          <cell r="O667">
            <v>0</v>
          </cell>
          <cell r="P667">
            <v>15.149999999999999</v>
          </cell>
          <cell r="Q667">
            <v>424.2</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cell r="AS667">
            <v>0</v>
          </cell>
          <cell r="AT667">
            <v>0</v>
          </cell>
          <cell r="AU667">
            <v>0</v>
          </cell>
          <cell r="AV667">
            <v>0</v>
          </cell>
          <cell r="AW667">
            <v>0</v>
          </cell>
          <cell r="AX667">
            <v>0</v>
          </cell>
          <cell r="AY667">
            <v>0</v>
          </cell>
          <cell r="AZ667">
            <v>0</v>
          </cell>
          <cell r="BA667">
            <v>0</v>
          </cell>
          <cell r="BB667">
            <v>0</v>
          </cell>
          <cell r="BC667">
            <v>0</v>
          </cell>
          <cell r="BD667">
            <v>0</v>
          </cell>
          <cell r="BE667">
            <v>0</v>
          </cell>
          <cell r="BF667">
            <v>0</v>
          </cell>
          <cell r="BG667">
            <v>0</v>
          </cell>
          <cell r="BH667">
            <v>0</v>
          </cell>
          <cell r="BI667">
            <v>0</v>
          </cell>
          <cell r="BJ667">
            <v>0</v>
          </cell>
          <cell r="BK667">
            <v>0</v>
          </cell>
          <cell r="BL667">
            <v>0</v>
          </cell>
          <cell r="BM667">
            <v>0</v>
          </cell>
          <cell r="BN667">
            <v>0</v>
          </cell>
          <cell r="BO667">
            <v>0</v>
          </cell>
          <cell r="BP667">
            <v>0</v>
          </cell>
          <cell r="BQ667">
            <v>0</v>
          </cell>
          <cell r="BR667">
            <v>0</v>
          </cell>
          <cell r="BS667">
            <v>0</v>
          </cell>
          <cell r="BT667">
            <v>0</v>
          </cell>
          <cell r="BU667">
            <v>0</v>
          </cell>
          <cell r="BV667">
            <v>0</v>
          </cell>
          <cell r="BW667">
            <v>0</v>
          </cell>
          <cell r="BX667">
            <v>0</v>
          </cell>
          <cell r="BY667">
            <v>0</v>
          </cell>
          <cell r="BZ667">
            <v>0</v>
          </cell>
          <cell r="CA667">
            <v>0</v>
          </cell>
          <cell r="CB667">
            <v>0</v>
          </cell>
          <cell r="CC667">
            <v>0</v>
          </cell>
          <cell r="CD667">
            <v>0</v>
          </cell>
          <cell r="CE667">
            <v>0</v>
          </cell>
          <cell r="CF667">
            <v>0</v>
          </cell>
          <cell r="CG667">
            <v>0</v>
          </cell>
          <cell r="CH667">
            <v>0</v>
          </cell>
          <cell r="CI667">
            <v>0</v>
          </cell>
          <cell r="CJ667">
            <v>0</v>
          </cell>
          <cell r="CK667">
            <v>0</v>
          </cell>
          <cell r="CL667">
            <v>0</v>
          </cell>
          <cell r="CM667">
            <v>0</v>
          </cell>
          <cell r="CN667">
            <v>0</v>
          </cell>
          <cell r="CO667">
            <v>0</v>
          </cell>
          <cell r="CP667">
            <v>0</v>
          </cell>
          <cell r="CQ667">
            <v>0</v>
          </cell>
        </row>
        <row r="668">
          <cell r="A668" t="str">
            <v>8.1.2.</v>
          </cell>
          <cell r="E668" t="str">
            <v>Conexão</v>
          </cell>
          <cell r="H668">
            <v>0</v>
          </cell>
          <cell r="I668">
            <v>0</v>
          </cell>
          <cell r="K668">
            <v>0</v>
          </cell>
          <cell r="M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cell r="AS668">
            <v>0</v>
          </cell>
          <cell r="AT668">
            <v>0</v>
          </cell>
          <cell r="AU668">
            <v>0</v>
          </cell>
          <cell r="AV668">
            <v>0</v>
          </cell>
          <cell r="AW668">
            <v>0</v>
          </cell>
          <cell r="AX668">
            <v>0</v>
          </cell>
          <cell r="AY668">
            <v>0</v>
          </cell>
          <cell r="AZ668">
            <v>0</v>
          </cell>
          <cell r="BA668">
            <v>0</v>
          </cell>
          <cell r="BB668">
            <v>0</v>
          </cell>
          <cell r="BC668">
            <v>0</v>
          </cell>
          <cell r="BD668">
            <v>0</v>
          </cell>
          <cell r="BE668">
            <v>0</v>
          </cell>
          <cell r="BF668">
            <v>0</v>
          </cell>
          <cell r="BG668">
            <v>0</v>
          </cell>
          <cell r="BH668">
            <v>0</v>
          </cell>
          <cell r="BI668">
            <v>0</v>
          </cell>
          <cell r="BJ668">
            <v>0</v>
          </cell>
          <cell r="BK668">
            <v>0</v>
          </cell>
          <cell r="BL668">
            <v>0</v>
          </cell>
          <cell r="BM668">
            <v>0</v>
          </cell>
          <cell r="BN668">
            <v>0</v>
          </cell>
          <cell r="BO668">
            <v>0</v>
          </cell>
          <cell r="BP668">
            <v>0</v>
          </cell>
          <cell r="BQ668">
            <v>0</v>
          </cell>
          <cell r="BR668">
            <v>0</v>
          </cell>
          <cell r="BS668">
            <v>0</v>
          </cell>
          <cell r="BT668">
            <v>0</v>
          </cell>
          <cell r="BU668">
            <v>0</v>
          </cell>
          <cell r="BV668">
            <v>0</v>
          </cell>
          <cell r="BW668">
            <v>0</v>
          </cell>
          <cell r="BX668">
            <v>0</v>
          </cell>
          <cell r="BY668">
            <v>0</v>
          </cell>
          <cell r="BZ668">
            <v>0</v>
          </cell>
          <cell r="CA668">
            <v>0</v>
          </cell>
          <cell r="CB668">
            <v>0</v>
          </cell>
          <cell r="CC668">
            <v>0</v>
          </cell>
          <cell r="CD668">
            <v>0</v>
          </cell>
          <cell r="CE668">
            <v>0</v>
          </cell>
          <cell r="CF668">
            <v>0</v>
          </cell>
          <cell r="CG668">
            <v>0</v>
          </cell>
          <cell r="CH668">
            <v>0</v>
          </cell>
          <cell r="CI668">
            <v>0</v>
          </cell>
          <cell r="CJ668">
            <v>0</v>
          </cell>
          <cell r="CK668">
            <v>0</v>
          </cell>
          <cell r="CL668">
            <v>0</v>
          </cell>
          <cell r="CM668">
            <v>0</v>
          </cell>
          <cell r="CN668">
            <v>0</v>
          </cell>
          <cell r="CO668">
            <v>0</v>
          </cell>
          <cell r="CP668">
            <v>0</v>
          </cell>
          <cell r="CQ668">
            <v>0</v>
          </cell>
        </row>
        <row r="669">
          <cell r="A669" t="str">
            <v>8.1.2.1</v>
          </cell>
          <cell r="B669" t="str">
            <v>SINAPI</v>
          </cell>
          <cell r="C669" t="str">
            <v>103953</v>
          </cell>
          <cell r="D669" t="str">
            <v>551016-3</v>
          </cell>
          <cell r="E669" t="str">
            <v>BUCHA DE REDUÇÃO, CURTA, PVC, SOLDÁVEL, DN 32 X 25 MM, INSTALADO EM RAMAL DE DISTRIBUIÇÃO DE ÁGUA - FORNECIMENTO E INSTALAÇÃO. AF_06/2022</v>
          </cell>
          <cell r="F669" t="str">
            <v>un</v>
          </cell>
          <cell r="G669">
            <v>4</v>
          </cell>
          <cell r="H669">
            <v>0</v>
          </cell>
          <cell r="I669">
            <v>4</v>
          </cell>
          <cell r="J669">
            <v>2.57</v>
          </cell>
          <cell r="K669">
            <v>10.28</v>
          </cell>
          <cell r="L669">
            <v>4.63</v>
          </cell>
          <cell r="M669">
            <v>18.52</v>
          </cell>
          <cell r="N669">
            <v>0</v>
          </cell>
          <cell r="O669">
            <v>0</v>
          </cell>
          <cell r="P669">
            <v>7.1999999999999993</v>
          </cell>
          <cell r="Q669">
            <v>28.8</v>
          </cell>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cell r="AS669">
            <v>0</v>
          </cell>
          <cell r="AT669">
            <v>0</v>
          </cell>
          <cell r="AU669">
            <v>0</v>
          </cell>
          <cell r="AV669">
            <v>0</v>
          </cell>
          <cell r="AW669">
            <v>0</v>
          </cell>
          <cell r="AX669">
            <v>0</v>
          </cell>
          <cell r="AY669">
            <v>0</v>
          </cell>
          <cell r="AZ669">
            <v>0</v>
          </cell>
          <cell r="BA669">
            <v>0</v>
          </cell>
          <cell r="BB669">
            <v>0</v>
          </cell>
          <cell r="BC669">
            <v>0</v>
          </cell>
          <cell r="BD669">
            <v>0</v>
          </cell>
          <cell r="BE669">
            <v>0</v>
          </cell>
          <cell r="BF669">
            <v>0</v>
          </cell>
          <cell r="BG669">
            <v>0</v>
          </cell>
          <cell r="BH669">
            <v>0</v>
          </cell>
          <cell r="BI669">
            <v>0</v>
          </cell>
          <cell r="BJ669">
            <v>0</v>
          </cell>
          <cell r="BK669">
            <v>0</v>
          </cell>
          <cell r="BL669">
            <v>0</v>
          </cell>
          <cell r="BM669">
            <v>0</v>
          </cell>
          <cell r="BN669">
            <v>0</v>
          </cell>
          <cell r="BO669">
            <v>0</v>
          </cell>
          <cell r="BP669">
            <v>0</v>
          </cell>
          <cell r="BQ669">
            <v>0</v>
          </cell>
          <cell r="BR669">
            <v>0</v>
          </cell>
          <cell r="BS669">
            <v>0</v>
          </cell>
          <cell r="BT669">
            <v>0</v>
          </cell>
          <cell r="BU669">
            <v>0</v>
          </cell>
          <cell r="BV669">
            <v>0</v>
          </cell>
          <cell r="BW669">
            <v>0</v>
          </cell>
          <cell r="BX669">
            <v>0</v>
          </cell>
          <cell r="BY669">
            <v>0</v>
          </cell>
          <cell r="BZ669">
            <v>0</v>
          </cell>
          <cell r="CA669">
            <v>0</v>
          </cell>
          <cell r="CB669">
            <v>0</v>
          </cell>
          <cell r="CC669">
            <v>0</v>
          </cell>
          <cell r="CD669">
            <v>0</v>
          </cell>
          <cell r="CE669">
            <v>0</v>
          </cell>
          <cell r="CF669">
            <v>0</v>
          </cell>
          <cell r="CG669">
            <v>0</v>
          </cell>
          <cell r="CH669">
            <v>0</v>
          </cell>
          <cell r="CI669">
            <v>0</v>
          </cell>
          <cell r="CJ669">
            <v>0</v>
          </cell>
          <cell r="CK669">
            <v>0</v>
          </cell>
          <cell r="CL669">
            <v>0</v>
          </cell>
          <cell r="CM669">
            <v>0</v>
          </cell>
          <cell r="CN669">
            <v>0</v>
          </cell>
          <cell r="CO669">
            <v>0</v>
          </cell>
          <cell r="CP669">
            <v>0</v>
          </cell>
          <cell r="CQ669">
            <v>0</v>
          </cell>
        </row>
        <row r="670">
          <cell r="A670" t="str">
            <v>8.1.2.2</v>
          </cell>
          <cell r="B670" t="str">
            <v>SINAPI</v>
          </cell>
          <cell r="C670" t="str">
            <v>105138</v>
          </cell>
          <cell r="D670" t="str">
            <v>551028-7</v>
          </cell>
          <cell r="E670" t="str">
            <v>BUCHA DE REDUÇÃO PVC, SOLDÁVEL, LONGA, DN 60 X 25 MM, INSTALADO EM RESERVAÇÃO PREDIAL DE ÁGUA - FORNECIMENTO E INSTALAÇÃO. AF_04/2024</v>
          </cell>
          <cell r="F670" t="str">
            <v>un</v>
          </cell>
          <cell r="G670">
            <v>2</v>
          </cell>
          <cell r="H670">
            <v>0</v>
          </cell>
          <cell r="I670">
            <v>2</v>
          </cell>
          <cell r="J670">
            <v>11.23</v>
          </cell>
          <cell r="K670">
            <v>22.46</v>
          </cell>
          <cell r="L670">
            <v>3.82</v>
          </cell>
          <cell r="M670">
            <v>7.64</v>
          </cell>
          <cell r="N670">
            <v>0</v>
          </cell>
          <cell r="O670">
            <v>0</v>
          </cell>
          <cell r="P670">
            <v>15.05</v>
          </cell>
          <cell r="Q670">
            <v>30.1</v>
          </cell>
          <cell r="R670">
            <v>0</v>
          </cell>
          <cell r="S670">
            <v>0</v>
          </cell>
          <cell r="T670">
            <v>0</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cell r="AS670">
            <v>0</v>
          </cell>
          <cell r="AT670">
            <v>0</v>
          </cell>
          <cell r="AU670">
            <v>0</v>
          </cell>
          <cell r="AV670">
            <v>0</v>
          </cell>
          <cell r="AW670">
            <v>0</v>
          </cell>
          <cell r="AX670">
            <v>0</v>
          </cell>
          <cell r="AY670">
            <v>0</v>
          </cell>
          <cell r="AZ670">
            <v>0</v>
          </cell>
          <cell r="BA670">
            <v>0</v>
          </cell>
          <cell r="BB670">
            <v>0</v>
          </cell>
          <cell r="BC670">
            <v>0</v>
          </cell>
          <cell r="BD670">
            <v>0</v>
          </cell>
          <cell r="BE670">
            <v>0</v>
          </cell>
          <cell r="BF670">
            <v>0</v>
          </cell>
          <cell r="BG670">
            <v>0</v>
          </cell>
          <cell r="BH670">
            <v>0</v>
          </cell>
          <cell r="BI670">
            <v>0</v>
          </cell>
          <cell r="BJ670">
            <v>0</v>
          </cell>
          <cell r="BK670">
            <v>0</v>
          </cell>
          <cell r="BL670">
            <v>0</v>
          </cell>
          <cell r="BM670">
            <v>0</v>
          </cell>
          <cell r="BN670">
            <v>0</v>
          </cell>
          <cell r="BO670">
            <v>0</v>
          </cell>
          <cell r="BP670">
            <v>0</v>
          </cell>
          <cell r="BQ670">
            <v>0</v>
          </cell>
          <cell r="BR670">
            <v>0</v>
          </cell>
          <cell r="BS670">
            <v>0</v>
          </cell>
          <cell r="BT670">
            <v>0</v>
          </cell>
          <cell r="BU670">
            <v>0</v>
          </cell>
          <cell r="BV670">
            <v>0</v>
          </cell>
          <cell r="BW670">
            <v>0</v>
          </cell>
          <cell r="BX670">
            <v>0</v>
          </cell>
          <cell r="BY670">
            <v>0</v>
          </cell>
          <cell r="BZ670">
            <v>0</v>
          </cell>
          <cell r="CA670">
            <v>0</v>
          </cell>
          <cell r="CB670">
            <v>0</v>
          </cell>
          <cell r="CC670">
            <v>0</v>
          </cell>
          <cell r="CD670">
            <v>0</v>
          </cell>
          <cell r="CE670">
            <v>0</v>
          </cell>
          <cell r="CF670">
            <v>0</v>
          </cell>
          <cell r="CG670">
            <v>0</v>
          </cell>
          <cell r="CH670">
            <v>0</v>
          </cell>
          <cell r="CI670">
            <v>0</v>
          </cell>
          <cell r="CJ670">
            <v>0</v>
          </cell>
          <cell r="CK670">
            <v>0</v>
          </cell>
          <cell r="CL670">
            <v>0</v>
          </cell>
          <cell r="CM670">
            <v>0</v>
          </cell>
          <cell r="CN670">
            <v>0</v>
          </cell>
          <cell r="CO670">
            <v>0</v>
          </cell>
          <cell r="CP670">
            <v>0</v>
          </cell>
          <cell r="CQ670">
            <v>0</v>
          </cell>
        </row>
        <row r="671">
          <cell r="A671" t="str">
            <v>8.1.2.3</v>
          </cell>
          <cell r="B671" t="str">
            <v>SINAPI</v>
          </cell>
          <cell r="C671" t="str">
            <v>105139</v>
          </cell>
          <cell r="D671" t="str">
            <v>551029-5</v>
          </cell>
          <cell r="E671" t="str">
            <v>BUCHA DE REDUÇÃO PVC, SOLDÁVEL, LONGA, DN 60 X 32 MM, INSTALADO EM RESERVAÇÃO PREDIAL DE ÁGUA - FORNECIMENTO E INSTALAÇÃO. AF_04/2024</v>
          </cell>
          <cell r="F671" t="str">
            <v>un</v>
          </cell>
          <cell r="G671">
            <v>1</v>
          </cell>
          <cell r="H671">
            <v>0</v>
          </cell>
          <cell r="I671">
            <v>1</v>
          </cell>
          <cell r="J671">
            <v>13.53</v>
          </cell>
          <cell r="K671">
            <v>13.53</v>
          </cell>
          <cell r="L671">
            <v>4.1100000000000003</v>
          </cell>
          <cell r="M671">
            <v>4.1100000000000003</v>
          </cell>
          <cell r="N671">
            <v>0</v>
          </cell>
          <cell r="O671">
            <v>0</v>
          </cell>
          <cell r="P671">
            <v>17.64</v>
          </cell>
          <cell r="Q671">
            <v>17.64</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cell r="AS671">
            <v>0</v>
          </cell>
          <cell r="AT671">
            <v>0</v>
          </cell>
          <cell r="AU671">
            <v>0</v>
          </cell>
          <cell r="AV671">
            <v>0</v>
          </cell>
          <cell r="AW671">
            <v>0</v>
          </cell>
          <cell r="AX671">
            <v>0</v>
          </cell>
          <cell r="AY671">
            <v>0</v>
          </cell>
          <cell r="AZ671">
            <v>0</v>
          </cell>
          <cell r="BA671">
            <v>0</v>
          </cell>
          <cell r="BB671">
            <v>0</v>
          </cell>
          <cell r="BC671">
            <v>0</v>
          </cell>
          <cell r="BD671">
            <v>0</v>
          </cell>
          <cell r="BE671">
            <v>0</v>
          </cell>
          <cell r="BF671">
            <v>0</v>
          </cell>
          <cell r="BG671">
            <v>0</v>
          </cell>
          <cell r="BH671">
            <v>0</v>
          </cell>
          <cell r="BI671">
            <v>0</v>
          </cell>
          <cell r="BJ671">
            <v>0</v>
          </cell>
          <cell r="BK671">
            <v>0</v>
          </cell>
          <cell r="BL671">
            <v>0</v>
          </cell>
          <cell r="BM671">
            <v>0</v>
          </cell>
          <cell r="BN671">
            <v>0</v>
          </cell>
          <cell r="BO671">
            <v>0</v>
          </cell>
          <cell r="BP671">
            <v>0</v>
          </cell>
          <cell r="BQ671">
            <v>0</v>
          </cell>
          <cell r="BR671">
            <v>0</v>
          </cell>
          <cell r="BS671">
            <v>0</v>
          </cell>
          <cell r="BT671">
            <v>0</v>
          </cell>
          <cell r="BU671">
            <v>0</v>
          </cell>
          <cell r="BV671">
            <v>0</v>
          </cell>
          <cell r="BW671">
            <v>0</v>
          </cell>
          <cell r="BX671">
            <v>0</v>
          </cell>
          <cell r="BY671">
            <v>0</v>
          </cell>
          <cell r="BZ671">
            <v>0</v>
          </cell>
          <cell r="CA671">
            <v>0</v>
          </cell>
          <cell r="CB671">
            <v>0</v>
          </cell>
          <cell r="CC671">
            <v>0</v>
          </cell>
          <cell r="CD671">
            <v>0</v>
          </cell>
          <cell r="CE671">
            <v>0</v>
          </cell>
          <cell r="CF671">
            <v>0</v>
          </cell>
          <cell r="CG671">
            <v>0</v>
          </cell>
          <cell r="CH671">
            <v>0</v>
          </cell>
          <cell r="CI671">
            <v>0</v>
          </cell>
          <cell r="CJ671">
            <v>0</v>
          </cell>
          <cell r="CK671">
            <v>0</v>
          </cell>
          <cell r="CL671">
            <v>0</v>
          </cell>
          <cell r="CM671">
            <v>0</v>
          </cell>
          <cell r="CN671">
            <v>0</v>
          </cell>
          <cell r="CO671">
            <v>0</v>
          </cell>
          <cell r="CP671">
            <v>0</v>
          </cell>
          <cell r="CQ671">
            <v>0</v>
          </cell>
        </row>
        <row r="672">
          <cell r="A672" t="str">
            <v>8.1.2.4</v>
          </cell>
          <cell r="B672" t="str">
            <v>SINAPI</v>
          </cell>
          <cell r="C672" t="str">
            <v>89408</v>
          </cell>
          <cell r="D672" t="str">
            <v>431636-3</v>
          </cell>
          <cell r="E672" t="str">
            <v>JOELHO 90 GRAUS, PVC, SOLDÁVEL, DN 25MM, INSTALADO EM RAMAL DE DISTRIBUIÇÃO DE ÁGUA - FORNECIMENTO E INSTALAÇÃO. AF_06/2022</v>
          </cell>
          <cell r="F672" t="str">
            <v>un</v>
          </cell>
          <cell r="G672">
            <v>6</v>
          </cell>
          <cell r="H672">
            <v>0</v>
          </cell>
          <cell r="I672">
            <v>6</v>
          </cell>
          <cell r="J672">
            <v>2.48</v>
          </cell>
          <cell r="K672">
            <v>14.879999999999999</v>
          </cell>
          <cell r="L672">
            <v>6.35</v>
          </cell>
          <cell r="M672">
            <v>38.099999999999994</v>
          </cell>
          <cell r="N672">
            <v>0</v>
          </cell>
          <cell r="O672">
            <v>0</v>
          </cell>
          <cell r="P672">
            <v>8.83</v>
          </cell>
          <cell r="Q672">
            <v>52.98</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cell r="AS672">
            <v>0</v>
          </cell>
          <cell r="AT672">
            <v>0</v>
          </cell>
          <cell r="AU672">
            <v>0</v>
          </cell>
          <cell r="AV672">
            <v>0</v>
          </cell>
          <cell r="AW672">
            <v>0</v>
          </cell>
          <cell r="AX672">
            <v>0</v>
          </cell>
          <cell r="AY672">
            <v>0</v>
          </cell>
          <cell r="AZ672">
            <v>0</v>
          </cell>
          <cell r="BA672">
            <v>0</v>
          </cell>
          <cell r="BB672">
            <v>0</v>
          </cell>
          <cell r="BC672">
            <v>0</v>
          </cell>
          <cell r="BD672">
            <v>0</v>
          </cell>
          <cell r="BE672">
            <v>0</v>
          </cell>
          <cell r="BF672">
            <v>0</v>
          </cell>
          <cell r="BG672">
            <v>0</v>
          </cell>
          <cell r="BH672">
            <v>0</v>
          </cell>
          <cell r="BI672">
            <v>0</v>
          </cell>
          <cell r="BJ672">
            <v>0</v>
          </cell>
          <cell r="BK672">
            <v>0</v>
          </cell>
          <cell r="BL672">
            <v>0</v>
          </cell>
          <cell r="BM672">
            <v>0</v>
          </cell>
          <cell r="BN672">
            <v>0</v>
          </cell>
          <cell r="BO672">
            <v>0</v>
          </cell>
          <cell r="BP672">
            <v>0</v>
          </cell>
          <cell r="BQ672">
            <v>0</v>
          </cell>
          <cell r="BR672">
            <v>0</v>
          </cell>
          <cell r="BS672">
            <v>0</v>
          </cell>
          <cell r="BT672">
            <v>0</v>
          </cell>
          <cell r="BU672">
            <v>0</v>
          </cell>
          <cell r="BV672">
            <v>0</v>
          </cell>
          <cell r="BW672">
            <v>0</v>
          </cell>
          <cell r="BX672">
            <v>0</v>
          </cell>
          <cell r="BY672">
            <v>0</v>
          </cell>
          <cell r="BZ672">
            <v>0</v>
          </cell>
          <cell r="CA672">
            <v>0</v>
          </cell>
          <cell r="CB672">
            <v>0</v>
          </cell>
          <cell r="CC672">
            <v>0</v>
          </cell>
          <cell r="CD672">
            <v>0</v>
          </cell>
          <cell r="CE672">
            <v>0</v>
          </cell>
          <cell r="CF672">
            <v>0</v>
          </cell>
          <cell r="CG672">
            <v>0</v>
          </cell>
          <cell r="CH672">
            <v>0</v>
          </cell>
          <cell r="CI672">
            <v>0</v>
          </cell>
          <cell r="CJ672">
            <v>0</v>
          </cell>
          <cell r="CK672">
            <v>0</v>
          </cell>
          <cell r="CL672">
            <v>0</v>
          </cell>
          <cell r="CM672">
            <v>0</v>
          </cell>
          <cell r="CN672">
            <v>0</v>
          </cell>
          <cell r="CO672">
            <v>0</v>
          </cell>
          <cell r="CP672">
            <v>0</v>
          </cell>
          <cell r="CQ672">
            <v>0</v>
          </cell>
        </row>
        <row r="673">
          <cell r="A673" t="str">
            <v>8.1.2.5</v>
          </cell>
          <cell r="B673" t="str">
            <v>SINAPI</v>
          </cell>
          <cell r="C673" t="str">
            <v>89413</v>
          </cell>
          <cell r="D673" t="str">
            <v>431638-0</v>
          </cell>
          <cell r="E673" t="str">
            <v>JOELHO 90 GRAUS, PVC, SOLDÁVEL, DN 32MM, INSTALADO EM RAMAL DE DISTRIBUIÇÃO DE ÁGUA - FORNECIMENTO E INSTALAÇÃO. AF_06/2022</v>
          </cell>
          <cell r="F673" t="str">
            <v>un</v>
          </cell>
          <cell r="G673">
            <v>8</v>
          </cell>
          <cell r="H673">
            <v>0</v>
          </cell>
          <cell r="I673">
            <v>8</v>
          </cell>
          <cell r="J673">
            <v>4.43</v>
          </cell>
          <cell r="K673">
            <v>35.44</v>
          </cell>
          <cell r="L673">
            <v>7.58</v>
          </cell>
          <cell r="M673">
            <v>60.64</v>
          </cell>
          <cell r="N673">
            <v>0</v>
          </cell>
          <cell r="O673">
            <v>0</v>
          </cell>
          <cell r="P673">
            <v>12.01</v>
          </cell>
          <cell r="Q673">
            <v>96.08</v>
          </cell>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cell r="AS673">
            <v>0</v>
          </cell>
          <cell r="AT673">
            <v>0</v>
          </cell>
          <cell r="AU673">
            <v>0</v>
          </cell>
          <cell r="AV673">
            <v>0</v>
          </cell>
          <cell r="AW673">
            <v>0</v>
          </cell>
          <cell r="AX673">
            <v>0</v>
          </cell>
          <cell r="AY673">
            <v>0</v>
          </cell>
          <cell r="AZ673">
            <v>0</v>
          </cell>
          <cell r="BA673">
            <v>0</v>
          </cell>
          <cell r="BB673">
            <v>0</v>
          </cell>
          <cell r="BC673">
            <v>0</v>
          </cell>
          <cell r="BD673">
            <v>0</v>
          </cell>
          <cell r="BE673">
            <v>0</v>
          </cell>
          <cell r="BF673">
            <v>0</v>
          </cell>
          <cell r="BG673">
            <v>0</v>
          </cell>
          <cell r="BH673">
            <v>0</v>
          </cell>
          <cell r="BI673">
            <v>0</v>
          </cell>
          <cell r="BJ673">
            <v>0</v>
          </cell>
          <cell r="BK673">
            <v>0</v>
          </cell>
          <cell r="BL673">
            <v>0</v>
          </cell>
          <cell r="BM673">
            <v>0</v>
          </cell>
          <cell r="BN673">
            <v>0</v>
          </cell>
          <cell r="BO673">
            <v>0</v>
          </cell>
          <cell r="BP673">
            <v>0</v>
          </cell>
          <cell r="BQ673">
            <v>0</v>
          </cell>
          <cell r="BR673">
            <v>0</v>
          </cell>
          <cell r="BS673">
            <v>0</v>
          </cell>
          <cell r="BT673">
            <v>0</v>
          </cell>
          <cell r="BU673">
            <v>0</v>
          </cell>
          <cell r="BV673">
            <v>0</v>
          </cell>
          <cell r="BW673">
            <v>0</v>
          </cell>
          <cell r="BX673">
            <v>0</v>
          </cell>
          <cell r="BY673">
            <v>0</v>
          </cell>
          <cell r="BZ673">
            <v>0</v>
          </cell>
          <cell r="CA673">
            <v>0</v>
          </cell>
          <cell r="CB673">
            <v>0</v>
          </cell>
          <cell r="CC673">
            <v>0</v>
          </cell>
          <cell r="CD673">
            <v>0</v>
          </cell>
          <cell r="CE673">
            <v>0</v>
          </cell>
          <cell r="CF673">
            <v>0</v>
          </cell>
          <cell r="CG673">
            <v>0</v>
          </cell>
          <cell r="CH673">
            <v>0</v>
          </cell>
          <cell r="CI673">
            <v>0</v>
          </cell>
          <cell r="CJ673">
            <v>0</v>
          </cell>
          <cell r="CK673">
            <v>0</v>
          </cell>
          <cell r="CL673">
            <v>0</v>
          </cell>
          <cell r="CM673">
            <v>0</v>
          </cell>
          <cell r="CN673">
            <v>0</v>
          </cell>
          <cell r="CO673">
            <v>0</v>
          </cell>
          <cell r="CP673">
            <v>0</v>
          </cell>
          <cell r="CQ673">
            <v>0</v>
          </cell>
        </row>
        <row r="674">
          <cell r="A674" t="str">
            <v>8.1.2.6</v>
          </cell>
          <cell r="B674" t="str">
            <v>SINAPI</v>
          </cell>
          <cell r="C674" t="str">
            <v>89505</v>
          </cell>
          <cell r="D674" t="str">
            <v>457079-0</v>
          </cell>
          <cell r="E674" t="str">
            <v>JOELHO 90 GRAUS, PVC, SOLDÁVEL, DN 60MM, INSTALADO EM PRUMADA DE ÁGUA - FORNECIMENTO E INSTALAÇÃO. AF_06/2022</v>
          </cell>
          <cell r="F674" t="str">
            <v>un</v>
          </cell>
          <cell r="G674">
            <v>9</v>
          </cell>
          <cell r="H674">
            <v>0</v>
          </cell>
          <cell r="I674">
            <v>9</v>
          </cell>
          <cell r="J674">
            <v>29.01</v>
          </cell>
          <cell r="K674">
            <v>261.09000000000003</v>
          </cell>
          <cell r="L674">
            <v>7.04</v>
          </cell>
          <cell r="M674">
            <v>63.36</v>
          </cell>
          <cell r="N674">
            <v>0</v>
          </cell>
          <cell r="O674">
            <v>0</v>
          </cell>
          <cell r="P674">
            <v>36.050000000000004</v>
          </cell>
          <cell r="Q674">
            <v>324.45</v>
          </cell>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cell r="AS674">
            <v>0</v>
          </cell>
          <cell r="AT674">
            <v>0</v>
          </cell>
          <cell r="AU674">
            <v>0</v>
          </cell>
          <cell r="AV674">
            <v>0</v>
          </cell>
          <cell r="AW674">
            <v>0</v>
          </cell>
          <cell r="AX674">
            <v>0</v>
          </cell>
          <cell r="AY674">
            <v>0</v>
          </cell>
          <cell r="AZ674">
            <v>0</v>
          </cell>
          <cell r="BA674">
            <v>0</v>
          </cell>
          <cell r="BB674">
            <v>0</v>
          </cell>
          <cell r="BC674">
            <v>0</v>
          </cell>
          <cell r="BD674">
            <v>0</v>
          </cell>
          <cell r="BE674">
            <v>0</v>
          </cell>
          <cell r="BF674">
            <v>0</v>
          </cell>
          <cell r="BG674">
            <v>0</v>
          </cell>
          <cell r="BH674">
            <v>0</v>
          </cell>
          <cell r="BI674">
            <v>0</v>
          </cell>
          <cell r="BJ674">
            <v>0</v>
          </cell>
          <cell r="BK674">
            <v>0</v>
          </cell>
          <cell r="BL674">
            <v>0</v>
          </cell>
          <cell r="BM674">
            <v>0</v>
          </cell>
          <cell r="BN674">
            <v>0</v>
          </cell>
          <cell r="BO674">
            <v>0</v>
          </cell>
          <cell r="BP674">
            <v>0</v>
          </cell>
          <cell r="BQ674">
            <v>0</v>
          </cell>
          <cell r="BR674">
            <v>0</v>
          </cell>
          <cell r="BS674">
            <v>0</v>
          </cell>
          <cell r="BT674">
            <v>0</v>
          </cell>
          <cell r="BU674">
            <v>0</v>
          </cell>
          <cell r="BV674">
            <v>0</v>
          </cell>
          <cell r="BW674">
            <v>0</v>
          </cell>
          <cell r="BX674">
            <v>0</v>
          </cell>
          <cell r="BY674">
            <v>0</v>
          </cell>
          <cell r="BZ674">
            <v>0</v>
          </cell>
          <cell r="CA674">
            <v>0</v>
          </cell>
          <cell r="CB674">
            <v>0</v>
          </cell>
          <cell r="CC674">
            <v>0</v>
          </cell>
          <cell r="CD674">
            <v>0</v>
          </cell>
          <cell r="CE674">
            <v>0</v>
          </cell>
          <cell r="CF674">
            <v>0</v>
          </cell>
          <cell r="CG674">
            <v>0</v>
          </cell>
          <cell r="CH674">
            <v>0</v>
          </cell>
          <cell r="CI674">
            <v>0</v>
          </cell>
          <cell r="CJ674">
            <v>0</v>
          </cell>
          <cell r="CK674">
            <v>0</v>
          </cell>
          <cell r="CL674">
            <v>0</v>
          </cell>
          <cell r="CM674">
            <v>0</v>
          </cell>
          <cell r="CN674">
            <v>0</v>
          </cell>
          <cell r="CO674">
            <v>0</v>
          </cell>
          <cell r="CP674">
            <v>0</v>
          </cell>
          <cell r="CQ674">
            <v>0</v>
          </cell>
        </row>
        <row r="675">
          <cell r="A675" t="str">
            <v>8.1.2.7</v>
          </cell>
          <cell r="B675" t="str">
            <v>SINAPI</v>
          </cell>
          <cell r="C675" t="str">
            <v>103956</v>
          </cell>
          <cell r="D675" t="str">
            <v>554205-7</v>
          </cell>
          <cell r="E675" t="str">
            <v>JOELHO DE REDUÇÃO, 90 GRAUS, PVC, SOLDÁVEL, DN 32 MM X 25 MM, INSTALADO EM RAMAL DE DISTRIBUIÇÃO DE ÁGUA - FORNECIMENTO E INSTALAÇÃO. AF_06/2022</v>
          </cell>
          <cell r="F675" t="str">
            <v>un</v>
          </cell>
          <cell r="G675">
            <v>1</v>
          </cell>
          <cell r="H675">
            <v>0</v>
          </cell>
          <cell r="I675">
            <v>1</v>
          </cell>
          <cell r="J675">
            <v>6.58</v>
          </cell>
          <cell r="K675">
            <v>6.58</v>
          </cell>
          <cell r="L675">
            <v>6.96</v>
          </cell>
          <cell r="M675">
            <v>6.96</v>
          </cell>
          <cell r="N675">
            <v>0</v>
          </cell>
          <cell r="O675">
            <v>0</v>
          </cell>
          <cell r="P675">
            <v>13.54</v>
          </cell>
          <cell r="Q675">
            <v>13.54</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cell r="AS675">
            <v>0</v>
          </cell>
          <cell r="AT675">
            <v>0</v>
          </cell>
          <cell r="AU675">
            <v>0</v>
          </cell>
          <cell r="AV675">
            <v>0</v>
          </cell>
          <cell r="AW675">
            <v>0</v>
          </cell>
          <cell r="AX675">
            <v>0</v>
          </cell>
          <cell r="AY675">
            <v>0</v>
          </cell>
          <cell r="AZ675">
            <v>0</v>
          </cell>
          <cell r="BA675">
            <v>0</v>
          </cell>
          <cell r="BB675">
            <v>0</v>
          </cell>
          <cell r="BC675">
            <v>0</v>
          </cell>
          <cell r="BD675">
            <v>0</v>
          </cell>
          <cell r="BE675">
            <v>0</v>
          </cell>
          <cell r="BF675">
            <v>0</v>
          </cell>
          <cell r="BG675">
            <v>0</v>
          </cell>
          <cell r="BH675">
            <v>0</v>
          </cell>
          <cell r="BI675">
            <v>0</v>
          </cell>
          <cell r="BJ675">
            <v>0</v>
          </cell>
          <cell r="BK675">
            <v>0</v>
          </cell>
          <cell r="BL675">
            <v>0</v>
          </cell>
          <cell r="BM675">
            <v>0</v>
          </cell>
          <cell r="BN675">
            <v>0</v>
          </cell>
          <cell r="BO675">
            <v>0</v>
          </cell>
          <cell r="BP675">
            <v>0</v>
          </cell>
          <cell r="BQ675">
            <v>0</v>
          </cell>
          <cell r="BR675">
            <v>0</v>
          </cell>
          <cell r="BS675">
            <v>0</v>
          </cell>
          <cell r="BT675">
            <v>0</v>
          </cell>
          <cell r="BU675">
            <v>0</v>
          </cell>
          <cell r="BV675">
            <v>0</v>
          </cell>
          <cell r="BW675">
            <v>0</v>
          </cell>
          <cell r="BX675">
            <v>0</v>
          </cell>
          <cell r="BY675">
            <v>0</v>
          </cell>
          <cell r="BZ675">
            <v>0</v>
          </cell>
          <cell r="CA675">
            <v>0</v>
          </cell>
          <cell r="CB675">
            <v>0</v>
          </cell>
          <cell r="CC675">
            <v>0</v>
          </cell>
          <cell r="CD675">
            <v>0</v>
          </cell>
          <cell r="CE675">
            <v>0</v>
          </cell>
          <cell r="CF675">
            <v>0</v>
          </cell>
          <cell r="CG675">
            <v>0</v>
          </cell>
          <cell r="CH675">
            <v>0</v>
          </cell>
          <cell r="CI675">
            <v>0</v>
          </cell>
          <cell r="CJ675">
            <v>0</v>
          </cell>
          <cell r="CK675">
            <v>0</v>
          </cell>
          <cell r="CL675">
            <v>0</v>
          </cell>
          <cell r="CM675">
            <v>0</v>
          </cell>
          <cell r="CN675">
            <v>0</v>
          </cell>
          <cell r="CO675">
            <v>0</v>
          </cell>
          <cell r="CP675">
            <v>0</v>
          </cell>
          <cell r="CQ675">
            <v>0</v>
          </cell>
        </row>
        <row r="676">
          <cell r="A676" t="str">
            <v>8.1.2.8</v>
          </cell>
          <cell r="B676" t="str">
            <v>SINAPI</v>
          </cell>
          <cell r="C676" t="str">
            <v>89597</v>
          </cell>
          <cell r="D676" t="str">
            <v>453490-5</v>
          </cell>
          <cell r="E676" t="str">
            <v>LUVA, PVC, SOLDÁVEL, DN 60MM, INSTALADO EM PRUMADA DE ÁGUA - FORNECIMENTO E INSTALAÇÃO. AF_06/2022</v>
          </cell>
          <cell r="F676" t="str">
            <v>un</v>
          </cell>
          <cell r="G676">
            <v>1</v>
          </cell>
          <cell r="H676">
            <v>0</v>
          </cell>
          <cell r="I676">
            <v>1</v>
          </cell>
          <cell r="J676">
            <v>15.1</v>
          </cell>
          <cell r="K676">
            <v>15.1</v>
          </cell>
          <cell r="L676">
            <v>4.67</v>
          </cell>
          <cell r="M676">
            <v>4.67</v>
          </cell>
          <cell r="N676">
            <v>0</v>
          </cell>
          <cell r="O676">
            <v>0</v>
          </cell>
          <cell r="P676">
            <v>19.77</v>
          </cell>
          <cell r="Q676">
            <v>19.77</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cell r="AS676">
            <v>0</v>
          </cell>
          <cell r="AT676">
            <v>0</v>
          </cell>
          <cell r="AU676">
            <v>0</v>
          </cell>
          <cell r="AV676">
            <v>0</v>
          </cell>
          <cell r="AW676">
            <v>0</v>
          </cell>
          <cell r="AX676">
            <v>0</v>
          </cell>
          <cell r="AY676">
            <v>0</v>
          </cell>
          <cell r="AZ676">
            <v>0</v>
          </cell>
          <cell r="BA676">
            <v>0</v>
          </cell>
          <cell r="BB676">
            <v>0</v>
          </cell>
          <cell r="BC676">
            <v>0</v>
          </cell>
          <cell r="BD676">
            <v>0</v>
          </cell>
          <cell r="BE676">
            <v>0</v>
          </cell>
          <cell r="BF676">
            <v>0</v>
          </cell>
          <cell r="BG676">
            <v>0</v>
          </cell>
          <cell r="BH676">
            <v>0</v>
          </cell>
          <cell r="BI676">
            <v>0</v>
          </cell>
          <cell r="BJ676">
            <v>0</v>
          </cell>
          <cell r="BK676">
            <v>0</v>
          </cell>
          <cell r="BL676">
            <v>0</v>
          </cell>
          <cell r="BM676">
            <v>0</v>
          </cell>
          <cell r="BN676">
            <v>0</v>
          </cell>
          <cell r="BO676">
            <v>0</v>
          </cell>
          <cell r="BP676">
            <v>0</v>
          </cell>
          <cell r="BQ676">
            <v>0</v>
          </cell>
          <cell r="BR676">
            <v>0</v>
          </cell>
          <cell r="BS676">
            <v>0</v>
          </cell>
          <cell r="BT676">
            <v>0</v>
          </cell>
          <cell r="BU676">
            <v>0</v>
          </cell>
          <cell r="BV676">
            <v>0</v>
          </cell>
          <cell r="BW676">
            <v>0</v>
          </cell>
          <cell r="BX676">
            <v>0</v>
          </cell>
          <cell r="BY676">
            <v>0</v>
          </cell>
          <cell r="BZ676">
            <v>0</v>
          </cell>
          <cell r="CA676">
            <v>0</v>
          </cell>
          <cell r="CB676">
            <v>0</v>
          </cell>
          <cell r="CC676">
            <v>0</v>
          </cell>
          <cell r="CD676">
            <v>0</v>
          </cell>
          <cell r="CE676">
            <v>0</v>
          </cell>
          <cell r="CF676">
            <v>0</v>
          </cell>
          <cell r="CG676">
            <v>0</v>
          </cell>
          <cell r="CH676">
            <v>0</v>
          </cell>
          <cell r="CI676">
            <v>0</v>
          </cell>
          <cell r="CJ676">
            <v>0</v>
          </cell>
          <cell r="CK676">
            <v>0</v>
          </cell>
          <cell r="CL676">
            <v>0</v>
          </cell>
          <cell r="CM676">
            <v>0</v>
          </cell>
          <cell r="CN676">
            <v>0</v>
          </cell>
          <cell r="CO676">
            <v>0</v>
          </cell>
          <cell r="CP676">
            <v>0</v>
          </cell>
          <cell r="CQ676">
            <v>0</v>
          </cell>
        </row>
        <row r="677">
          <cell r="A677" t="str">
            <v>8.1.2.9</v>
          </cell>
          <cell r="B677" t="str">
            <v>SINAPI</v>
          </cell>
          <cell r="C677" t="str">
            <v>89443</v>
          </cell>
          <cell r="D677" t="str">
            <v>431814-5</v>
          </cell>
          <cell r="E677" t="str">
            <v>TE, PVC, SOLDÁVEL, DN 32MM, INSTALADO EM RAMAL DE DISTRIBUIÇÃO DE ÁGUA - FORNECIMENTO E INSTALAÇÃO. AF_06/2022</v>
          </cell>
          <cell r="F677" t="str">
            <v>un</v>
          </cell>
          <cell r="G677">
            <v>5</v>
          </cell>
          <cell r="H677">
            <v>0</v>
          </cell>
          <cell r="I677">
            <v>5</v>
          </cell>
          <cell r="J677">
            <v>6.58</v>
          </cell>
          <cell r="K677">
            <v>32.9</v>
          </cell>
          <cell r="L677">
            <v>10.1</v>
          </cell>
          <cell r="M677">
            <v>50.5</v>
          </cell>
          <cell r="N677">
            <v>0</v>
          </cell>
          <cell r="O677">
            <v>0</v>
          </cell>
          <cell r="P677">
            <v>16.68</v>
          </cell>
          <cell r="Q677">
            <v>83.4</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cell r="AS677">
            <v>0</v>
          </cell>
          <cell r="AT677">
            <v>0</v>
          </cell>
          <cell r="AU677">
            <v>0</v>
          </cell>
          <cell r="AV677">
            <v>0</v>
          </cell>
          <cell r="AW677">
            <v>0</v>
          </cell>
          <cell r="AX677">
            <v>0</v>
          </cell>
          <cell r="AY677">
            <v>0</v>
          </cell>
          <cell r="AZ677">
            <v>0</v>
          </cell>
          <cell r="BA677">
            <v>0</v>
          </cell>
          <cell r="BB677">
            <v>0</v>
          </cell>
          <cell r="BC677">
            <v>0</v>
          </cell>
          <cell r="BD677">
            <v>0</v>
          </cell>
          <cell r="BE677">
            <v>0</v>
          </cell>
          <cell r="BF677">
            <v>0</v>
          </cell>
          <cell r="BG677">
            <v>0</v>
          </cell>
          <cell r="BH677">
            <v>0</v>
          </cell>
          <cell r="BI677">
            <v>0</v>
          </cell>
          <cell r="BJ677">
            <v>0</v>
          </cell>
          <cell r="BK677">
            <v>0</v>
          </cell>
          <cell r="BL677">
            <v>0</v>
          </cell>
          <cell r="BM677">
            <v>0</v>
          </cell>
          <cell r="BN677">
            <v>0</v>
          </cell>
          <cell r="BO677">
            <v>0</v>
          </cell>
          <cell r="BP677">
            <v>0</v>
          </cell>
          <cell r="BQ677">
            <v>0</v>
          </cell>
          <cell r="BR677">
            <v>0</v>
          </cell>
          <cell r="BS677">
            <v>0</v>
          </cell>
          <cell r="BT677">
            <v>0</v>
          </cell>
          <cell r="BU677">
            <v>0</v>
          </cell>
          <cell r="BV677">
            <v>0</v>
          </cell>
          <cell r="BW677">
            <v>0</v>
          </cell>
          <cell r="BX677">
            <v>0</v>
          </cell>
          <cell r="BY677">
            <v>0</v>
          </cell>
          <cell r="BZ677">
            <v>0</v>
          </cell>
          <cell r="CA677">
            <v>0</v>
          </cell>
          <cell r="CB677">
            <v>0</v>
          </cell>
          <cell r="CC677">
            <v>0</v>
          </cell>
          <cell r="CD677">
            <v>0</v>
          </cell>
          <cell r="CE677">
            <v>0</v>
          </cell>
          <cell r="CF677">
            <v>0</v>
          </cell>
          <cell r="CG677">
            <v>0</v>
          </cell>
          <cell r="CH677">
            <v>0</v>
          </cell>
          <cell r="CI677">
            <v>0</v>
          </cell>
          <cell r="CJ677">
            <v>0</v>
          </cell>
          <cell r="CK677">
            <v>0</v>
          </cell>
          <cell r="CL677">
            <v>0</v>
          </cell>
          <cell r="CM677">
            <v>0</v>
          </cell>
          <cell r="CN677">
            <v>0</v>
          </cell>
          <cell r="CO677">
            <v>0</v>
          </cell>
          <cell r="CP677">
            <v>0</v>
          </cell>
          <cell r="CQ677">
            <v>0</v>
          </cell>
        </row>
        <row r="678">
          <cell r="A678" t="str">
            <v>8.1.2.10</v>
          </cell>
          <cell r="B678" t="str">
            <v>SINAPI</v>
          </cell>
          <cell r="C678" t="str">
            <v>89628</v>
          </cell>
          <cell r="D678" t="str">
            <v>431815-3</v>
          </cell>
          <cell r="E678" t="str">
            <v>TE, PVC, SOLDÁVEL, DN 60MM, INSTALADO EM PRUMADA DE ÁGUA - FORNECIMENTO E INSTALAÇÃO. AF_06/2022</v>
          </cell>
          <cell r="F678" t="str">
            <v>un</v>
          </cell>
          <cell r="G678">
            <v>6</v>
          </cell>
          <cell r="H678">
            <v>0</v>
          </cell>
          <cell r="I678">
            <v>6</v>
          </cell>
          <cell r="J678">
            <v>32.53</v>
          </cell>
          <cell r="K678">
            <v>195.18</v>
          </cell>
          <cell r="L678">
            <v>9.35</v>
          </cell>
          <cell r="M678">
            <v>56.099999999999994</v>
          </cell>
          <cell r="N678">
            <v>0</v>
          </cell>
          <cell r="O678">
            <v>0</v>
          </cell>
          <cell r="P678">
            <v>41.88</v>
          </cell>
          <cell r="Q678">
            <v>251.28</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cell r="AS678">
            <v>0</v>
          </cell>
          <cell r="AT678">
            <v>0</v>
          </cell>
          <cell r="AU678">
            <v>0</v>
          </cell>
          <cell r="AV678">
            <v>0</v>
          </cell>
          <cell r="AW678">
            <v>0</v>
          </cell>
          <cell r="AX678">
            <v>0</v>
          </cell>
          <cell r="AY678">
            <v>0</v>
          </cell>
          <cell r="AZ678">
            <v>0</v>
          </cell>
          <cell r="BA678">
            <v>0</v>
          </cell>
          <cell r="BB678">
            <v>0</v>
          </cell>
          <cell r="BC678">
            <v>0</v>
          </cell>
          <cell r="BD678">
            <v>0</v>
          </cell>
          <cell r="BE678">
            <v>0</v>
          </cell>
          <cell r="BF678">
            <v>0</v>
          </cell>
          <cell r="BG678">
            <v>0</v>
          </cell>
          <cell r="BH678">
            <v>0</v>
          </cell>
          <cell r="BI678">
            <v>0</v>
          </cell>
          <cell r="BJ678">
            <v>0</v>
          </cell>
          <cell r="BK678">
            <v>0</v>
          </cell>
          <cell r="BL678">
            <v>0</v>
          </cell>
          <cell r="BM678">
            <v>0</v>
          </cell>
          <cell r="BN678">
            <v>0</v>
          </cell>
          <cell r="BO678">
            <v>0</v>
          </cell>
          <cell r="BP678">
            <v>0</v>
          </cell>
          <cell r="BQ678">
            <v>0</v>
          </cell>
          <cell r="BR678">
            <v>0</v>
          </cell>
          <cell r="BS678">
            <v>0</v>
          </cell>
          <cell r="BT678">
            <v>0</v>
          </cell>
          <cell r="BU678">
            <v>0</v>
          </cell>
          <cell r="BV678">
            <v>0</v>
          </cell>
          <cell r="BW678">
            <v>0</v>
          </cell>
          <cell r="BX678">
            <v>0</v>
          </cell>
          <cell r="BY678">
            <v>0</v>
          </cell>
          <cell r="BZ678">
            <v>0</v>
          </cell>
          <cell r="CA678">
            <v>0</v>
          </cell>
          <cell r="CB678">
            <v>0</v>
          </cell>
          <cell r="CC678">
            <v>0</v>
          </cell>
          <cell r="CD678">
            <v>0</v>
          </cell>
          <cell r="CE678">
            <v>0</v>
          </cell>
          <cell r="CF678">
            <v>0</v>
          </cell>
          <cell r="CG678">
            <v>0</v>
          </cell>
          <cell r="CH678">
            <v>0</v>
          </cell>
          <cell r="CI678">
            <v>0</v>
          </cell>
          <cell r="CJ678">
            <v>0</v>
          </cell>
          <cell r="CK678">
            <v>0</v>
          </cell>
          <cell r="CL678">
            <v>0</v>
          </cell>
          <cell r="CM678">
            <v>0</v>
          </cell>
          <cell r="CN678">
            <v>0</v>
          </cell>
          <cell r="CO678">
            <v>0</v>
          </cell>
          <cell r="CP678">
            <v>0</v>
          </cell>
          <cell r="CQ678">
            <v>0</v>
          </cell>
        </row>
        <row r="679">
          <cell r="A679" t="str">
            <v>8.1.2.11</v>
          </cell>
          <cell r="B679" t="str">
            <v>SINAPI</v>
          </cell>
          <cell r="C679" t="str">
            <v>89445</v>
          </cell>
          <cell r="D679" t="str">
            <v>431759-9</v>
          </cell>
          <cell r="E679" t="str">
            <v>TÊ DE REDUÇÃO, PVC, SOLDÁVEL, DN 32MM X 25MM, INSTALADO EM RAMAL DE DISTRIBUIÇÃO DE ÁGUA - FORNECIMENTO E INSTALAÇÃO. AF_06/2022</v>
          </cell>
          <cell r="F679" t="str">
            <v>un</v>
          </cell>
          <cell r="G679">
            <v>3</v>
          </cell>
          <cell r="H679">
            <v>0</v>
          </cell>
          <cell r="I679">
            <v>3</v>
          </cell>
          <cell r="J679">
            <v>8.7899999999999991</v>
          </cell>
          <cell r="K679">
            <v>26.369999999999997</v>
          </cell>
          <cell r="L679">
            <v>9.2899999999999991</v>
          </cell>
          <cell r="M679">
            <v>27.869999999999997</v>
          </cell>
          <cell r="N679">
            <v>0</v>
          </cell>
          <cell r="O679">
            <v>0</v>
          </cell>
          <cell r="P679">
            <v>18.079999999999998</v>
          </cell>
          <cell r="Q679">
            <v>54.24</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cell r="AS679">
            <v>0</v>
          </cell>
          <cell r="AT679">
            <v>0</v>
          </cell>
          <cell r="AU679">
            <v>0</v>
          </cell>
          <cell r="AV679">
            <v>0</v>
          </cell>
          <cell r="AW679">
            <v>0</v>
          </cell>
          <cell r="AX679">
            <v>0</v>
          </cell>
          <cell r="AY679">
            <v>0</v>
          </cell>
          <cell r="AZ679">
            <v>0</v>
          </cell>
          <cell r="BA679">
            <v>0</v>
          </cell>
          <cell r="BB679">
            <v>0</v>
          </cell>
          <cell r="BC679">
            <v>0</v>
          </cell>
          <cell r="BD679">
            <v>0</v>
          </cell>
          <cell r="BE679">
            <v>0</v>
          </cell>
          <cell r="BF679">
            <v>0</v>
          </cell>
          <cell r="BG679">
            <v>0</v>
          </cell>
          <cell r="BH679">
            <v>0</v>
          </cell>
          <cell r="BI679">
            <v>0</v>
          </cell>
          <cell r="BJ679">
            <v>0</v>
          </cell>
          <cell r="BK679">
            <v>0</v>
          </cell>
          <cell r="BL679">
            <v>0</v>
          </cell>
          <cell r="BM679">
            <v>0</v>
          </cell>
          <cell r="BN679">
            <v>0</v>
          </cell>
          <cell r="BO679">
            <v>0</v>
          </cell>
          <cell r="BP679">
            <v>0</v>
          </cell>
          <cell r="BQ679">
            <v>0</v>
          </cell>
          <cell r="BR679">
            <v>0</v>
          </cell>
          <cell r="BS679">
            <v>0</v>
          </cell>
          <cell r="BT679">
            <v>0</v>
          </cell>
          <cell r="BU679">
            <v>0</v>
          </cell>
          <cell r="BV679">
            <v>0</v>
          </cell>
          <cell r="BW679">
            <v>0</v>
          </cell>
          <cell r="BX679">
            <v>0</v>
          </cell>
          <cell r="BY679">
            <v>0</v>
          </cell>
          <cell r="BZ679">
            <v>0</v>
          </cell>
          <cell r="CA679">
            <v>0</v>
          </cell>
          <cell r="CB679">
            <v>0</v>
          </cell>
          <cell r="CC679">
            <v>0</v>
          </cell>
          <cell r="CD679">
            <v>0</v>
          </cell>
          <cell r="CE679">
            <v>0</v>
          </cell>
          <cell r="CF679">
            <v>0</v>
          </cell>
          <cell r="CG679">
            <v>0</v>
          </cell>
          <cell r="CH679">
            <v>0</v>
          </cell>
          <cell r="CI679">
            <v>0</v>
          </cell>
          <cell r="CJ679">
            <v>0</v>
          </cell>
          <cell r="CK679">
            <v>0</v>
          </cell>
          <cell r="CL679">
            <v>0</v>
          </cell>
          <cell r="CM679">
            <v>0</v>
          </cell>
          <cell r="CN679">
            <v>0</v>
          </cell>
          <cell r="CO679">
            <v>0</v>
          </cell>
          <cell r="CP679">
            <v>0</v>
          </cell>
          <cell r="CQ679">
            <v>0</v>
          </cell>
        </row>
        <row r="680">
          <cell r="A680" t="str">
            <v>8.1.3.</v>
          </cell>
          <cell r="E680" t="str">
            <v>Registro</v>
          </cell>
          <cell r="H680">
            <v>0</v>
          </cell>
          <cell r="I680">
            <v>0</v>
          </cell>
          <cell r="K680">
            <v>0</v>
          </cell>
          <cell r="M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cell r="AS680">
            <v>0</v>
          </cell>
          <cell r="AT680">
            <v>0</v>
          </cell>
          <cell r="AU680">
            <v>0</v>
          </cell>
          <cell r="AV680">
            <v>0</v>
          </cell>
          <cell r="AW680">
            <v>0</v>
          </cell>
          <cell r="AX680">
            <v>0</v>
          </cell>
          <cell r="AY680">
            <v>0</v>
          </cell>
          <cell r="AZ680">
            <v>0</v>
          </cell>
          <cell r="BA680">
            <v>0</v>
          </cell>
          <cell r="BB680">
            <v>0</v>
          </cell>
          <cell r="BC680">
            <v>0</v>
          </cell>
          <cell r="BD680">
            <v>0</v>
          </cell>
          <cell r="BE680">
            <v>0</v>
          </cell>
          <cell r="BF680">
            <v>0</v>
          </cell>
          <cell r="BG680">
            <v>0</v>
          </cell>
          <cell r="BH680">
            <v>0</v>
          </cell>
          <cell r="BI680">
            <v>0</v>
          </cell>
          <cell r="BJ680">
            <v>0</v>
          </cell>
          <cell r="BK680">
            <v>0</v>
          </cell>
          <cell r="BL680">
            <v>0</v>
          </cell>
          <cell r="BM680">
            <v>0</v>
          </cell>
          <cell r="BN680">
            <v>0</v>
          </cell>
          <cell r="BO680">
            <v>0</v>
          </cell>
          <cell r="BP680">
            <v>0</v>
          </cell>
          <cell r="BQ680">
            <v>0</v>
          </cell>
          <cell r="BR680">
            <v>0</v>
          </cell>
          <cell r="BS680">
            <v>0</v>
          </cell>
          <cell r="BT680">
            <v>0</v>
          </cell>
          <cell r="BU680">
            <v>0</v>
          </cell>
          <cell r="BV680">
            <v>0</v>
          </cell>
          <cell r="BW680">
            <v>0</v>
          </cell>
          <cell r="BX680">
            <v>0</v>
          </cell>
          <cell r="BY680">
            <v>0</v>
          </cell>
          <cell r="BZ680">
            <v>0</v>
          </cell>
          <cell r="CA680">
            <v>0</v>
          </cell>
          <cell r="CB680">
            <v>0</v>
          </cell>
          <cell r="CC680">
            <v>0</v>
          </cell>
          <cell r="CD680">
            <v>0</v>
          </cell>
          <cell r="CE680">
            <v>0</v>
          </cell>
          <cell r="CF680">
            <v>0</v>
          </cell>
          <cell r="CG680">
            <v>0</v>
          </cell>
          <cell r="CH680">
            <v>0</v>
          </cell>
          <cell r="CI680">
            <v>0</v>
          </cell>
          <cell r="CJ680">
            <v>0</v>
          </cell>
          <cell r="CK680">
            <v>0</v>
          </cell>
          <cell r="CL680">
            <v>0</v>
          </cell>
          <cell r="CM680">
            <v>0</v>
          </cell>
          <cell r="CN680">
            <v>0</v>
          </cell>
          <cell r="CO680">
            <v>0</v>
          </cell>
          <cell r="CP680">
            <v>0</v>
          </cell>
          <cell r="CQ680">
            <v>0</v>
          </cell>
        </row>
        <row r="681">
          <cell r="A681" t="str">
            <v>8.1.3.1</v>
          </cell>
          <cell r="B681" t="str">
            <v>SINAPI</v>
          </cell>
          <cell r="C681" t="str">
            <v>94498</v>
          </cell>
          <cell r="D681" t="str">
            <v>439088-1</v>
          </cell>
          <cell r="E681" t="str">
            <v>REGISTRO DE GAVETA BRUTO, LATÃO, ROSCÁVEL, 2" - FORNECIMENTO E INSTALAÇÃO. AF_08/2021</v>
          </cell>
          <cell r="F681" t="str">
            <v>un</v>
          </cell>
          <cell r="G681">
            <v>2</v>
          </cell>
          <cell r="H681">
            <v>0</v>
          </cell>
          <cell r="I681">
            <v>2</v>
          </cell>
          <cell r="J681">
            <v>115.76</v>
          </cell>
          <cell r="K681">
            <v>231.52</v>
          </cell>
          <cell r="L681">
            <v>15.89</v>
          </cell>
          <cell r="M681">
            <v>31.78</v>
          </cell>
          <cell r="N681">
            <v>0</v>
          </cell>
          <cell r="O681">
            <v>0</v>
          </cell>
          <cell r="P681">
            <v>131.65</v>
          </cell>
          <cell r="Q681">
            <v>263.3</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cell r="AS681">
            <v>0</v>
          </cell>
          <cell r="AT681">
            <v>0</v>
          </cell>
          <cell r="AU681">
            <v>0</v>
          </cell>
          <cell r="AV681">
            <v>0</v>
          </cell>
          <cell r="AW681">
            <v>0</v>
          </cell>
          <cell r="AX681">
            <v>0</v>
          </cell>
          <cell r="AY681">
            <v>0</v>
          </cell>
          <cell r="AZ681">
            <v>0</v>
          </cell>
          <cell r="BA681">
            <v>0</v>
          </cell>
          <cell r="BB681">
            <v>0</v>
          </cell>
          <cell r="BC681">
            <v>0</v>
          </cell>
          <cell r="BD681">
            <v>0</v>
          </cell>
          <cell r="BE681">
            <v>0</v>
          </cell>
          <cell r="BF681">
            <v>0</v>
          </cell>
          <cell r="BG681">
            <v>0</v>
          </cell>
          <cell r="BH681">
            <v>0</v>
          </cell>
          <cell r="BI681">
            <v>0</v>
          </cell>
          <cell r="BJ681">
            <v>0</v>
          </cell>
          <cell r="BK681">
            <v>0</v>
          </cell>
          <cell r="BL681">
            <v>0</v>
          </cell>
          <cell r="BM681">
            <v>0</v>
          </cell>
          <cell r="BN681">
            <v>0</v>
          </cell>
          <cell r="BO681">
            <v>0</v>
          </cell>
          <cell r="BP681">
            <v>0</v>
          </cell>
          <cell r="BQ681">
            <v>0</v>
          </cell>
          <cell r="BR681">
            <v>0</v>
          </cell>
          <cell r="BS681">
            <v>0</v>
          </cell>
          <cell r="BT681">
            <v>0</v>
          </cell>
          <cell r="BU681">
            <v>0</v>
          </cell>
          <cell r="BV681">
            <v>0</v>
          </cell>
          <cell r="BW681">
            <v>0</v>
          </cell>
          <cell r="BX681">
            <v>0</v>
          </cell>
          <cell r="BY681">
            <v>0</v>
          </cell>
          <cell r="BZ681">
            <v>0</v>
          </cell>
          <cell r="CA681">
            <v>0</v>
          </cell>
          <cell r="CB681">
            <v>0</v>
          </cell>
          <cell r="CC681">
            <v>0</v>
          </cell>
          <cell r="CD681">
            <v>0</v>
          </cell>
          <cell r="CE681">
            <v>0</v>
          </cell>
          <cell r="CF681">
            <v>0</v>
          </cell>
          <cell r="CG681">
            <v>0</v>
          </cell>
          <cell r="CH681">
            <v>0</v>
          </cell>
          <cell r="CI681">
            <v>0</v>
          </cell>
          <cell r="CJ681">
            <v>0</v>
          </cell>
          <cell r="CK681">
            <v>0</v>
          </cell>
          <cell r="CL681">
            <v>0</v>
          </cell>
          <cell r="CM681">
            <v>0</v>
          </cell>
          <cell r="CN681">
            <v>0</v>
          </cell>
          <cell r="CO681">
            <v>0</v>
          </cell>
          <cell r="CP681">
            <v>0</v>
          </cell>
          <cell r="CQ681">
            <v>0</v>
          </cell>
        </row>
        <row r="682">
          <cell r="A682" t="str">
            <v>8.1.3.2</v>
          </cell>
          <cell r="B682" t="str">
            <v>SINAPI</v>
          </cell>
          <cell r="C682" t="str">
            <v>104001</v>
          </cell>
          <cell r="D682" t="str">
            <v>440985-0</v>
          </cell>
          <cell r="E682" t="str">
            <v>ADAPTADOR CURTO COM BOLSA E ROSCA PARA REGISTRO, PVC, SOLDÁVEL, DN 50MM X 1.1/2", INSTALADO EM RAMAL DE DISTRIBUIÇÃO DE ÁGUA - FORNECIMENTO E INSTALAÇÃO. AF_06/2022</v>
          </cell>
          <cell r="F682" t="str">
            <v>un</v>
          </cell>
          <cell r="G682">
            <v>2</v>
          </cell>
          <cell r="H682">
            <v>0</v>
          </cell>
          <cell r="I682">
            <v>2</v>
          </cell>
          <cell r="J682">
            <v>6.65</v>
          </cell>
          <cell r="K682">
            <v>13.3</v>
          </cell>
          <cell r="L682">
            <v>6.27</v>
          </cell>
          <cell r="M682">
            <v>12.54</v>
          </cell>
          <cell r="N682">
            <v>0</v>
          </cell>
          <cell r="O682">
            <v>0</v>
          </cell>
          <cell r="P682">
            <v>12.92</v>
          </cell>
          <cell r="Q682">
            <v>25.84</v>
          </cell>
          <cell r="R682">
            <v>0</v>
          </cell>
          <cell r="S682">
            <v>0</v>
          </cell>
          <cell r="T682">
            <v>0</v>
          </cell>
          <cell r="U682">
            <v>0</v>
          </cell>
          <cell r="V682">
            <v>0</v>
          </cell>
          <cell r="W682">
            <v>0</v>
          </cell>
          <cell r="X682">
            <v>0</v>
          </cell>
          <cell r="Y682">
            <v>0</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0</v>
          </cell>
          <cell r="AY682">
            <v>0</v>
          </cell>
          <cell r="AZ682">
            <v>0</v>
          </cell>
          <cell r="BA682">
            <v>0</v>
          </cell>
          <cell r="BB682">
            <v>0</v>
          </cell>
          <cell r="BC682">
            <v>0</v>
          </cell>
          <cell r="BD682">
            <v>0</v>
          </cell>
          <cell r="BE682">
            <v>0</v>
          </cell>
          <cell r="BF682">
            <v>0</v>
          </cell>
          <cell r="BG682">
            <v>0</v>
          </cell>
          <cell r="BH682">
            <v>0</v>
          </cell>
          <cell r="BI682">
            <v>0</v>
          </cell>
          <cell r="BJ682">
            <v>0</v>
          </cell>
          <cell r="BK682">
            <v>0</v>
          </cell>
          <cell r="BL682">
            <v>0</v>
          </cell>
          <cell r="BM682">
            <v>0</v>
          </cell>
          <cell r="BN682">
            <v>0</v>
          </cell>
          <cell r="BO682">
            <v>0</v>
          </cell>
          <cell r="BP682">
            <v>0</v>
          </cell>
          <cell r="BQ682">
            <v>0</v>
          </cell>
          <cell r="BR682">
            <v>0</v>
          </cell>
          <cell r="BS682">
            <v>0</v>
          </cell>
          <cell r="BT682">
            <v>0</v>
          </cell>
          <cell r="BU682">
            <v>0</v>
          </cell>
          <cell r="BV682">
            <v>0</v>
          </cell>
          <cell r="BW682">
            <v>0</v>
          </cell>
          <cell r="BX682">
            <v>0</v>
          </cell>
          <cell r="BY682">
            <v>0</v>
          </cell>
          <cell r="BZ682">
            <v>0</v>
          </cell>
          <cell r="CA682">
            <v>0</v>
          </cell>
          <cell r="CB682">
            <v>0</v>
          </cell>
          <cell r="CC682">
            <v>0</v>
          </cell>
          <cell r="CD682">
            <v>0</v>
          </cell>
          <cell r="CE682">
            <v>0</v>
          </cell>
          <cell r="CF682">
            <v>0</v>
          </cell>
          <cell r="CG682">
            <v>0</v>
          </cell>
          <cell r="CH682">
            <v>0</v>
          </cell>
          <cell r="CI682">
            <v>0</v>
          </cell>
          <cell r="CJ682">
            <v>0</v>
          </cell>
          <cell r="CK682">
            <v>0</v>
          </cell>
          <cell r="CL682">
            <v>0</v>
          </cell>
          <cell r="CM682">
            <v>0</v>
          </cell>
          <cell r="CN682">
            <v>0</v>
          </cell>
          <cell r="CO682">
            <v>0</v>
          </cell>
          <cell r="CP682">
            <v>0</v>
          </cell>
          <cell r="CQ682">
            <v>0</v>
          </cell>
        </row>
        <row r="683">
          <cell r="A683" t="str">
            <v>8.1.3.3</v>
          </cell>
          <cell r="B683" t="str">
            <v>SINAPI</v>
          </cell>
          <cell r="C683" t="str">
            <v>94664</v>
          </cell>
          <cell r="D683" t="str">
            <v>206854-0</v>
          </cell>
          <cell r="E683" t="str">
            <v>ADAPTADOR CURTO COM BOLSA E ROSCA PARA REGISTRO, PVC, SOLDÁVEL, DN 60 MM X 2", INSTALADO EM RESERVAÇÃO PREDIAL DE ÁGUA - FORNECIMENTO E INSTALAÇÃO. AF_04/2024</v>
          </cell>
          <cell r="F683" t="str">
            <v>un</v>
          </cell>
          <cell r="G683">
            <v>4</v>
          </cell>
          <cell r="H683">
            <v>0</v>
          </cell>
          <cell r="I683">
            <v>4</v>
          </cell>
          <cell r="J683">
            <v>12.1</v>
          </cell>
          <cell r="K683">
            <v>48.4</v>
          </cell>
          <cell r="L683">
            <v>5.87</v>
          </cell>
          <cell r="M683">
            <v>23.48</v>
          </cell>
          <cell r="N683">
            <v>0</v>
          </cell>
          <cell r="O683">
            <v>0</v>
          </cell>
          <cell r="P683">
            <v>17.97</v>
          </cell>
          <cell r="Q683">
            <v>71.88</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cell r="AS683">
            <v>0</v>
          </cell>
          <cell r="AT683">
            <v>0</v>
          </cell>
          <cell r="AU683">
            <v>0</v>
          </cell>
          <cell r="AV683">
            <v>0</v>
          </cell>
          <cell r="AW683">
            <v>0</v>
          </cell>
          <cell r="AX683">
            <v>0</v>
          </cell>
          <cell r="AY683">
            <v>0</v>
          </cell>
          <cell r="AZ683">
            <v>0</v>
          </cell>
          <cell r="BA683">
            <v>0</v>
          </cell>
          <cell r="BB683">
            <v>0</v>
          </cell>
          <cell r="BC683">
            <v>0</v>
          </cell>
          <cell r="BD683">
            <v>0</v>
          </cell>
          <cell r="BE683">
            <v>0</v>
          </cell>
          <cell r="BF683">
            <v>0</v>
          </cell>
          <cell r="BG683">
            <v>0</v>
          </cell>
          <cell r="BH683">
            <v>0</v>
          </cell>
          <cell r="BI683">
            <v>0</v>
          </cell>
          <cell r="BJ683">
            <v>0</v>
          </cell>
          <cell r="BK683">
            <v>0</v>
          </cell>
          <cell r="BL683">
            <v>0</v>
          </cell>
          <cell r="BM683">
            <v>0</v>
          </cell>
          <cell r="BN683">
            <v>0</v>
          </cell>
          <cell r="BO683">
            <v>0</v>
          </cell>
          <cell r="BP683">
            <v>0</v>
          </cell>
          <cell r="BQ683">
            <v>0</v>
          </cell>
          <cell r="BR683">
            <v>0</v>
          </cell>
          <cell r="BS683">
            <v>0</v>
          </cell>
          <cell r="BT683">
            <v>0</v>
          </cell>
          <cell r="BU683">
            <v>0</v>
          </cell>
          <cell r="BV683">
            <v>0</v>
          </cell>
          <cell r="BW683">
            <v>0</v>
          </cell>
          <cell r="BX683">
            <v>0</v>
          </cell>
          <cell r="BY683">
            <v>0</v>
          </cell>
          <cell r="BZ683">
            <v>0</v>
          </cell>
          <cell r="CA683">
            <v>0</v>
          </cell>
          <cell r="CB683">
            <v>0</v>
          </cell>
          <cell r="CC683">
            <v>0</v>
          </cell>
          <cell r="CD683">
            <v>0</v>
          </cell>
          <cell r="CE683">
            <v>0</v>
          </cell>
          <cell r="CF683">
            <v>0</v>
          </cell>
          <cell r="CG683">
            <v>0</v>
          </cell>
          <cell r="CH683">
            <v>0</v>
          </cell>
          <cell r="CI683">
            <v>0</v>
          </cell>
          <cell r="CJ683">
            <v>0</v>
          </cell>
          <cell r="CK683">
            <v>0</v>
          </cell>
          <cell r="CL683">
            <v>0</v>
          </cell>
          <cell r="CM683">
            <v>0</v>
          </cell>
          <cell r="CN683">
            <v>0</v>
          </cell>
          <cell r="CO683">
            <v>0</v>
          </cell>
          <cell r="CP683">
            <v>0</v>
          </cell>
          <cell r="CQ683">
            <v>0</v>
          </cell>
        </row>
        <row r="684">
          <cell r="A684" t="str">
            <v>8.1.4.</v>
          </cell>
          <cell r="E684" t="str">
            <v>Reservatório cilíndrico</v>
          </cell>
          <cell r="H684">
            <v>0</v>
          </cell>
          <cell r="I684">
            <v>0</v>
          </cell>
          <cell r="K684">
            <v>0</v>
          </cell>
          <cell r="M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cell r="AS684">
            <v>0</v>
          </cell>
          <cell r="AT684">
            <v>0</v>
          </cell>
          <cell r="AU684">
            <v>0</v>
          </cell>
          <cell r="AV684">
            <v>0</v>
          </cell>
          <cell r="AW684">
            <v>0</v>
          </cell>
          <cell r="AX684">
            <v>0</v>
          </cell>
          <cell r="AY684">
            <v>0</v>
          </cell>
          <cell r="AZ684">
            <v>0</v>
          </cell>
          <cell r="BA684">
            <v>0</v>
          </cell>
          <cell r="BB684">
            <v>0</v>
          </cell>
          <cell r="BC684">
            <v>0</v>
          </cell>
          <cell r="BD684">
            <v>0</v>
          </cell>
          <cell r="BE684">
            <v>0</v>
          </cell>
          <cell r="BF684">
            <v>0</v>
          </cell>
          <cell r="BG684">
            <v>0</v>
          </cell>
          <cell r="BH684">
            <v>0</v>
          </cell>
          <cell r="BI684">
            <v>0</v>
          </cell>
          <cell r="BJ684">
            <v>0</v>
          </cell>
          <cell r="BK684">
            <v>0</v>
          </cell>
          <cell r="BL684">
            <v>0</v>
          </cell>
          <cell r="BM684">
            <v>0</v>
          </cell>
          <cell r="BN684">
            <v>0</v>
          </cell>
          <cell r="BO684">
            <v>0</v>
          </cell>
          <cell r="BP684">
            <v>0</v>
          </cell>
          <cell r="BQ684">
            <v>0</v>
          </cell>
          <cell r="BR684">
            <v>0</v>
          </cell>
          <cell r="BS684">
            <v>0</v>
          </cell>
          <cell r="BT684">
            <v>0</v>
          </cell>
          <cell r="BU684">
            <v>0</v>
          </cell>
          <cell r="BV684">
            <v>0</v>
          </cell>
          <cell r="BW684">
            <v>0</v>
          </cell>
          <cell r="BX684">
            <v>0</v>
          </cell>
          <cell r="BY684">
            <v>0</v>
          </cell>
          <cell r="BZ684">
            <v>0</v>
          </cell>
          <cell r="CA684">
            <v>0</v>
          </cell>
          <cell r="CB684">
            <v>0</v>
          </cell>
          <cell r="CC684">
            <v>0</v>
          </cell>
          <cell r="CD684">
            <v>0</v>
          </cell>
          <cell r="CE684">
            <v>0</v>
          </cell>
          <cell r="CF684">
            <v>0</v>
          </cell>
          <cell r="CG684">
            <v>0</v>
          </cell>
          <cell r="CH684">
            <v>0</v>
          </cell>
          <cell r="CI684">
            <v>0</v>
          </cell>
          <cell r="CJ684">
            <v>0</v>
          </cell>
          <cell r="CK684">
            <v>0</v>
          </cell>
          <cell r="CL684">
            <v>0</v>
          </cell>
          <cell r="CM684">
            <v>0</v>
          </cell>
          <cell r="CN684">
            <v>0</v>
          </cell>
          <cell r="CO684">
            <v>0</v>
          </cell>
          <cell r="CP684">
            <v>0</v>
          </cell>
          <cell r="CQ684">
            <v>0</v>
          </cell>
        </row>
        <row r="685">
          <cell r="A685" t="str">
            <v>8.1.4.1</v>
          </cell>
          <cell r="B685" t="str">
            <v>DEA</v>
          </cell>
          <cell r="C685" t="str">
            <v>102617.01</v>
          </cell>
          <cell r="D685" t="str">
            <v>573432-0</v>
          </cell>
          <cell r="E685" t="str">
            <v>CAIXA D´ÁGUA EM POLIETILENO, 5000 LITROS - FORNECIMENTO E INSTALAÇÃO.</v>
          </cell>
          <cell r="F685" t="str">
            <v>un</v>
          </cell>
          <cell r="G685">
            <v>2</v>
          </cell>
          <cell r="H685">
            <v>0</v>
          </cell>
          <cell r="I685">
            <v>2</v>
          </cell>
          <cell r="J685">
            <v>3589.43</v>
          </cell>
          <cell r="K685">
            <v>7178.86</v>
          </cell>
          <cell r="L685">
            <v>196.42</v>
          </cell>
          <cell r="M685">
            <v>392.84</v>
          </cell>
          <cell r="N685">
            <v>0</v>
          </cell>
          <cell r="O685">
            <v>0</v>
          </cell>
          <cell r="P685">
            <v>3785.85</v>
          </cell>
          <cell r="Q685">
            <v>7571.7</v>
          </cell>
          <cell r="R685">
            <v>0</v>
          </cell>
          <cell r="S685">
            <v>0</v>
          </cell>
          <cell r="T685">
            <v>0</v>
          </cell>
          <cell r="U685">
            <v>0</v>
          </cell>
          <cell r="V685">
            <v>0</v>
          </cell>
          <cell r="W685">
            <v>0</v>
          </cell>
          <cell r="X685">
            <v>0</v>
          </cell>
          <cell r="Y685">
            <v>0</v>
          </cell>
          <cell r="Z685">
            <v>0</v>
          </cell>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cell r="AS685">
            <v>0</v>
          </cell>
          <cell r="AT685">
            <v>0</v>
          </cell>
          <cell r="AU685">
            <v>0</v>
          </cell>
          <cell r="AV685">
            <v>0</v>
          </cell>
          <cell r="AW685">
            <v>0</v>
          </cell>
          <cell r="AX685">
            <v>0</v>
          </cell>
          <cell r="AY685">
            <v>0</v>
          </cell>
          <cell r="AZ685">
            <v>0</v>
          </cell>
          <cell r="BA685">
            <v>0</v>
          </cell>
          <cell r="BB685">
            <v>0</v>
          </cell>
          <cell r="BC685">
            <v>0</v>
          </cell>
          <cell r="BD685">
            <v>0</v>
          </cell>
          <cell r="BE685">
            <v>0</v>
          </cell>
          <cell r="BF685">
            <v>0</v>
          </cell>
          <cell r="BG685">
            <v>0</v>
          </cell>
          <cell r="BH685">
            <v>0</v>
          </cell>
          <cell r="BI685">
            <v>0</v>
          </cell>
          <cell r="BJ685">
            <v>0</v>
          </cell>
          <cell r="BK685">
            <v>0</v>
          </cell>
          <cell r="BL685">
            <v>0</v>
          </cell>
          <cell r="BM685">
            <v>0</v>
          </cell>
          <cell r="BN685">
            <v>0</v>
          </cell>
          <cell r="BO685">
            <v>0</v>
          </cell>
          <cell r="BP685">
            <v>0</v>
          </cell>
          <cell r="BQ685">
            <v>0</v>
          </cell>
          <cell r="BR685">
            <v>0</v>
          </cell>
          <cell r="BS685">
            <v>0</v>
          </cell>
          <cell r="BT685">
            <v>0</v>
          </cell>
          <cell r="BU685">
            <v>0</v>
          </cell>
          <cell r="BV685">
            <v>0</v>
          </cell>
          <cell r="BW685">
            <v>0</v>
          </cell>
          <cell r="BX685">
            <v>0</v>
          </cell>
          <cell r="BY685">
            <v>0</v>
          </cell>
          <cell r="BZ685">
            <v>0</v>
          </cell>
          <cell r="CA685">
            <v>0</v>
          </cell>
          <cell r="CB685">
            <v>0</v>
          </cell>
          <cell r="CC685">
            <v>0</v>
          </cell>
          <cell r="CD685">
            <v>0</v>
          </cell>
          <cell r="CE685">
            <v>0</v>
          </cell>
          <cell r="CF685">
            <v>0</v>
          </cell>
          <cell r="CG685">
            <v>0</v>
          </cell>
          <cell r="CH685">
            <v>0</v>
          </cell>
          <cell r="CI685">
            <v>0</v>
          </cell>
          <cell r="CJ685">
            <v>0</v>
          </cell>
          <cell r="CK685">
            <v>0</v>
          </cell>
          <cell r="CL685">
            <v>0</v>
          </cell>
          <cell r="CM685">
            <v>0</v>
          </cell>
          <cell r="CN685">
            <v>0</v>
          </cell>
          <cell r="CO685">
            <v>0</v>
          </cell>
          <cell r="CP685">
            <v>0</v>
          </cell>
          <cell r="CQ685">
            <v>0</v>
          </cell>
        </row>
        <row r="686">
          <cell r="A686" t="str">
            <v>8.1.5.</v>
          </cell>
          <cell r="E686" t="str">
            <v>Tomada d´água</v>
          </cell>
          <cell r="H686">
            <v>0</v>
          </cell>
          <cell r="I686">
            <v>0</v>
          </cell>
          <cell r="K686">
            <v>0</v>
          </cell>
          <cell r="M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cell r="AS686">
            <v>0</v>
          </cell>
          <cell r="AT686">
            <v>0</v>
          </cell>
          <cell r="AU686">
            <v>0</v>
          </cell>
          <cell r="AV686">
            <v>0</v>
          </cell>
          <cell r="AW686">
            <v>0</v>
          </cell>
          <cell r="AX686">
            <v>0</v>
          </cell>
          <cell r="AY686">
            <v>0</v>
          </cell>
          <cell r="AZ686">
            <v>0</v>
          </cell>
          <cell r="BA686">
            <v>0</v>
          </cell>
          <cell r="BB686">
            <v>0</v>
          </cell>
          <cell r="BC686">
            <v>0</v>
          </cell>
          <cell r="BD686">
            <v>0</v>
          </cell>
          <cell r="BE686">
            <v>0</v>
          </cell>
          <cell r="BF686">
            <v>0</v>
          </cell>
          <cell r="BG686">
            <v>0</v>
          </cell>
          <cell r="BH686">
            <v>0</v>
          </cell>
          <cell r="BI686">
            <v>0</v>
          </cell>
          <cell r="BJ686">
            <v>0</v>
          </cell>
          <cell r="BK686">
            <v>0</v>
          </cell>
          <cell r="BL686">
            <v>0</v>
          </cell>
          <cell r="BM686">
            <v>0</v>
          </cell>
          <cell r="BN686">
            <v>0</v>
          </cell>
          <cell r="BO686">
            <v>0</v>
          </cell>
          <cell r="BP686">
            <v>0</v>
          </cell>
          <cell r="BQ686">
            <v>0</v>
          </cell>
          <cell r="BR686">
            <v>0</v>
          </cell>
          <cell r="BS686">
            <v>0</v>
          </cell>
          <cell r="BT686">
            <v>0</v>
          </cell>
          <cell r="BU686">
            <v>0</v>
          </cell>
          <cell r="BV686">
            <v>0</v>
          </cell>
          <cell r="BW686">
            <v>0</v>
          </cell>
          <cell r="BX686">
            <v>0</v>
          </cell>
          <cell r="BY686">
            <v>0</v>
          </cell>
          <cell r="BZ686">
            <v>0</v>
          </cell>
          <cell r="CA686">
            <v>0</v>
          </cell>
          <cell r="CB686">
            <v>0</v>
          </cell>
          <cell r="CC686">
            <v>0</v>
          </cell>
          <cell r="CD686">
            <v>0</v>
          </cell>
          <cell r="CE686">
            <v>0</v>
          </cell>
          <cell r="CF686">
            <v>0</v>
          </cell>
          <cell r="CG686">
            <v>0</v>
          </cell>
          <cell r="CH686">
            <v>0</v>
          </cell>
          <cell r="CI686">
            <v>0</v>
          </cell>
          <cell r="CJ686">
            <v>0</v>
          </cell>
          <cell r="CK686">
            <v>0</v>
          </cell>
          <cell r="CL686">
            <v>0</v>
          </cell>
          <cell r="CM686">
            <v>0</v>
          </cell>
          <cell r="CN686">
            <v>0</v>
          </cell>
          <cell r="CO686">
            <v>0</v>
          </cell>
          <cell r="CP686">
            <v>0</v>
          </cell>
          <cell r="CQ686">
            <v>0</v>
          </cell>
        </row>
        <row r="687">
          <cell r="A687" t="str">
            <v>8.1.5.1</v>
          </cell>
          <cell r="B687" t="str">
            <v>NZR</v>
          </cell>
          <cell r="C687" t="str">
            <v>20.35</v>
          </cell>
          <cell r="D687" t="str">
            <v>535676-8</v>
          </cell>
          <cell r="E687" t="str">
            <v>ADAPTADOR COM FLANGES LIVRES, PVC, SOLDÁVEL, DN 60 MM X 2", INSTALADO EM RESERVAÇÃO PREDIAL DE ÁGUA - FORNECIMENTO E INSTALAÇÃO.</v>
          </cell>
          <cell r="F687" t="str">
            <v>un</v>
          </cell>
          <cell r="G687">
            <v>2</v>
          </cell>
          <cell r="H687">
            <v>0</v>
          </cell>
          <cell r="I687">
            <v>2</v>
          </cell>
          <cell r="J687">
            <v>35.520000000000003</v>
          </cell>
          <cell r="K687">
            <v>71.040000000000006</v>
          </cell>
          <cell r="L687">
            <v>6.54</v>
          </cell>
          <cell r="M687">
            <v>13.08</v>
          </cell>
          <cell r="N687">
            <v>0</v>
          </cell>
          <cell r="O687">
            <v>0</v>
          </cell>
          <cell r="P687">
            <v>42.06</v>
          </cell>
          <cell r="Q687">
            <v>84.12</v>
          </cell>
          <cell r="R687">
            <v>0</v>
          </cell>
          <cell r="S687">
            <v>0</v>
          </cell>
          <cell r="T687">
            <v>0</v>
          </cell>
          <cell r="U687">
            <v>0</v>
          </cell>
          <cell r="V687">
            <v>0</v>
          </cell>
          <cell r="W687">
            <v>0</v>
          </cell>
          <cell r="X687">
            <v>0</v>
          </cell>
          <cell r="Y687">
            <v>0</v>
          </cell>
          <cell r="Z687">
            <v>0</v>
          </cell>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cell r="AS687">
            <v>0</v>
          </cell>
          <cell r="AT687">
            <v>0</v>
          </cell>
          <cell r="AU687">
            <v>0</v>
          </cell>
          <cell r="AV687">
            <v>0</v>
          </cell>
          <cell r="AW687">
            <v>0</v>
          </cell>
          <cell r="AX687">
            <v>0</v>
          </cell>
          <cell r="AY687">
            <v>0</v>
          </cell>
          <cell r="AZ687">
            <v>0</v>
          </cell>
          <cell r="BA687">
            <v>0</v>
          </cell>
          <cell r="BB687">
            <v>0</v>
          </cell>
          <cell r="BC687">
            <v>0</v>
          </cell>
          <cell r="BD687">
            <v>0</v>
          </cell>
          <cell r="BE687">
            <v>0</v>
          </cell>
          <cell r="BF687">
            <v>0</v>
          </cell>
          <cell r="BG687">
            <v>0</v>
          </cell>
          <cell r="BH687">
            <v>0</v>
          </cell>
          <cell r="BI687">
            <v>0</v>
          </cell>
          <cell r="BJ687">
            <v>0</v>
          </cell>
          <cell r="BK687">
            <v>0</v>
          </cell>
          <cell r="BL687">
            <v>0</v>
          </cell>
          <cell r="BM687">
            <v>0</v>
          </cell>
          <cell r="BN687">
            <v>0</v>
          </cell>
          <cell r="BO687">
            <v>0</v>
          </cell>
          <cell r="BP687">
            <v>0</v>
          </cell>
          <cell r="BQ687">
            <v>0</v>
          </cell>
          <cell r="BR687">
            <v>0</v>
          </cell>
          <cell r="BS687">
            <v>0</v>
          </cell>
          <cell r="BT687">
            <v>0</v>
          </cell>
          <cell r="BU687">
            <v>0</v>
          </cell>
          <cell r="BV687">
            <v>0</v>
          </cell>
          <cell r="BW687">
            <v>0</v>
          </cell>
          <cell r="BX687">
            <v>0</v>
          </cell>
          <cell r="BY687">
            <v>0</v>
          </cell>
          <cell r="BZ687">
            <v>0</v>
          </cell>
          <cell r="CA687">
            <v>0</v>
          </cell>
          <cell r="CB687">
            <v>0</v>
          </cell>
          <cell r="CC687">
            <v>0</v>
          </cell>
          <cell r="CD687">
            <v>0</v>
          </cell>
          <cell r="CE687">
            <v>0</v>
          </cell>
          <cell r="CF687">
            <v>0</v>
          </cell>
          <cell r="CG687">
            <v>0</v>
          </cell>
          <cell r="CH687">
            <v>0</v>
          </cell>
          <cell r="CI687">
            <v>0</v>
          </cell>
          <cell r="CJ687">
            <v>0</v>
          </cell>
          <cell r="CK687">
            <v>0</v>
          </cell>
          <cell r="CL687">
            <v>0</v>
          </cell>
          <cell r="CM687">
            <v>0</v>
          </cell>
          <cell r="CN687">
            <v>0</v>
          </cell>
          <cell r="CO687">
            <v>0</v>
          </cell>
          <cell r="CP687">
            <v>0</v>
          </cell>
          <cell r="CQ687">
            <v>0</v>
          </cell>
        </row>
        <row r="688">
          <cell r="A688" t="str">
            <v>8.2.</v>
          </cell>
          <cell r="E688" t="str">
            <v>Água fria (Água fria embutida na parede)</v>
          </cell>
          <cell r="H688">
            <v>0</v>
          </cell>
          <cell r="I688">
            <v>0</v>
          </cell>
          <cell r="K688">
            <v>0</v>
          </cell>
          <cell r="M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cell r="AS688">
            <v>0</v>
          </cell>
          <cell r="AT688">
            <v>0</v>
          </cell>
          <cell r="AU688">
            <v>0</v>
          </cell>
          <cell r="AV688">
            <v>0</v>
          </cell>
          <cell r="AW688">
            <v>0</v>
          </cell>
          <cell r="AX688">
            <v>0</v>
          </cell>
          <cell r="AY688">
            <v>0</v>
          </cell>
          <cell r="AZ688">
            <v>0</v>
          </cell>
          <cell r="BA688">
            <v>0</v>
          </cell>
          <cell r="BB688">
            <v>0</v>
          </cell>
          <cell r="BC688">
            <v>0</v>
          </cell>
          <cell r="BD688">
            <v>0</v>
          </cell>
          <cell r="BE688">
            <v>0</v>
          </cell>
          <cell r="BF688">
            <v>0</v>
          </cell>
          <cell r="BG688">
            <v>0</v>
          </cell>
          <cell r="BH688">
            <v>0</v>
          </cell>
          <cell r="BI688">
            <v>0</v>
          </cell>
          <cell r="BJ688">
            <v>0</v>
          </cell>
          <cell r="BK688">
            <v>0</v>
          </cell>
          <cell r="BL688">
            <v>0</v>
          </cell>
          <cell r="BM688">
            <v>0</v>
          </cell>
          <cell r="BN688">
            <v>0</v>
          </cell>
          <cell r="BO688">
            <v>0</v>
          </cell>
          <cell r="BP688">
            <v>0</v>
          </cell>
          <cell r="BQ688">
            <v>0</v>
          </cell>
          <cell r="BR688">
            <v>0</v>
          </cell>
          <cell r="BS688">
            <v>0</v>
          </cell>
          <cell r="BT688">
            <v>0</v>
          </cell>
          <cell r="BU688">
            <v>0</v>
          </cell>
          <cell r="BV688">
            <v>0</v>
          </cell>
          <cell r="BW688">
            <v>0</v>
          </cell>
          <cell r="BX688">
            <v>0</v>
          </cell>
          <cell r="BY688">
            <v>0</v>
          </cell>
          <cell r="BZ688">
            <v>0</v>
          </cell>
          <cell r="CA688">
            <v>0</v>
          </cell>
          <cell r="CB688">
            <v>0</v>
          </cell>
          <cell r="CC688">
            <v>0</v>
          </cell>
          <cell r="CD688">
            <v>0</v>
          </cell>
          <cell r="CE688">
            <v>0</v>
          </cell>
          <cell r="CF688">
            <v>0</v>
          </cell>
          <cell r="CG688">
            <v>0</v>
          </cell>
          <cell r="CH688">
            <v>0</v>
          </cell>
          <cell r="CI688">
            <v>0</v>
          </cell>
          <cell r="CJ688">
            <v>0</v>
          </cell>
          <cell r="CK688">
            <v>0</v>
          </cell>
          <cell r="CL688">
            <v>0</v>
          </cell>
          <cell r="CM688">
            <v>0</v>
          </cell>
          <cell r="CN688">
            <v>0</v>
          </cell>
          <cell r="CO688">
            <v>0</v>
          </cell>
          <cell r="CP688">
            <v>0</v>
          </cell>
          <cell r="CQ688">
            <v>0</v>
          </cell>
        </row>
        <row r="689">
          <cell r="A689" t="str">
            <v>8.2.1.</v>
          </cell>
          <cell r="E689" t="str">
            <v>Registro</v>
          </cell>
          <cell r="H689">
            <v>0</v>
          </cell>
          <cell r="I689">
            <v>0</v>
          </cell>
          <cell r="K689">
            <v>0</v>
          </cell>
          <cell r="M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cell r="AS689">
            <v>0</v>
          </cell>
          <cell r="AT689">
            <v>0</v>
          </cell>
          <cell r="AU689">
            <v>0</v>
          </cell>
          <cell r="AV689">
            <v>0</v>
          </cell>
          <cell r="AW689">
            <v>0</v>
          </cell>
          <cell r="AX689">
            <v>0</v>
          </cell>
          <cell r="AY689">
            <v>0</v>
          </cell>
          <cell r="AZ689">
            <v>0</v>
          </cell>
          <cell r="BA689">
            <v>0</v>
          </cell>
          <cell r="BB689">
            <v>0</v>
          </cell>
          <cell r="BC689">
            <v>0</v>
          </cell>
          <cell r="BD689">
            <v>0</v>
          </cell>
          <cell r="BE689">
            <v>0</v>
          </cell>
          <cell r="BF689">
            <v>0</v>
          </cell>
          <cell r="BG689">
            <v>0</v>
          </cell>
          <cell r="BH689">
            <v>0</v>
          </cell>
          <cell r="BI689">
            <v>0</v>
          </cell>
          <cell r="BJ689">
            <v>0</v>
          </cell>
          <cell r="BK689">
            <v>0</v>
          </cell>
          <cell r="BL689">
            <v>0</v>
          </cell>
          <cell r="BM689">
            <v>0</v>
          </cell>
          <cell r="BN689">
            <v>0</v>
          </cell>
          <cell r="BO689">
            <v>0</v>
          </cell>
          <cell r="BP689">
            <v>0</v>
          </cell>
          <cell r="BQ689">
            <v>0</v>
          </cell>
          <cell r="BR689">
            <v>0</v>
          </cell>
          <cell r="BS689">
            <v>0</v>
          </cell>
          <cell r="BT689">
            <v>0</v>
          </cell>
          <cell r="BU689">
            <v>0</v>
          </cell>
          <cell r="BV689">
            <v>0</v>
          </cell>
          <cell r="BW689">
            <v>0</v>
          </cell>
          <cell r="BX689">
            <v>0</v>
          </cell>
          <cell r="BY689">
            <v>0</v>
          </cell>
          <cell r="BZ689">
            <v>0</v>
          </cell>
          <cell r="CA689">
            <v>0</v>
          </cell>
          <cell r="CB689">
            <v>0</v>
          </cell>
          <cell r="CC689">
            <v>0</v>
          </cell>
          <cell r="CD689">
            <v>0</v>
          </cell>
          <cell r="CE689">
            <v>0</v>
          </cell>
          <cell r="CF689">
            <v>0</v>
          </cell>
          <cell r="CG689">
            <v>0</v>
          </cell>
          <cell r="CH689">
            <v>0</v>
          </cell>
          <cell r="CI689">
            <v>0</v>
          </cell>
          <cell r="CJ689">
            <v>0</v>
          </cell>
          <cell r="CK689">
            <v>0</v>
          </cell>
          <cell r="CL689">
            <v>0</v>
          </cell>
          <cell r="CM689">
            <v>0</v>
          </cell>
          <cell r="CN689">
            <v>0</v>
          </cell>
          <cell r="CO689">
            <v>0</v>
          </cell>
          <cell r="CP689">
            <v>0</v>
          </cell>
          <cell r="CQ689">
            <v>0</v>
          </cell>
        </row>
        <row r="690">
          <cell r="A690" t="str">
            <v>8.2.1.1</v>
          </cell>
          <cell r="B690" t="str">
            <v>SINAPI</v>
          </cell>
          <cell r="C690" t="str">
            <v>94498</v>
          </cell>
          <cell r="D690" t="str">
            <v>439088-1</v>
          </cell>
          <cell r="E690" t="str">
            <v>REGISTRO DE GAVETA BRUTO, LATÃO, ROSCÁVEL, 2" - FORNECIMENTO E INSTALAÇÃO. AF_08/2021</v>
          </cell>
          <cell r="F690" t="str">
            <v>un</v>
          </cell>
          <cell r="G690">
            <v>1</v>
          </cell>
          <cell r="H690">
            <v>0</v>
          </cell>
          <cell r="I690">
            <v>1</v>
          </cell>
          <cell r="J690">
            <v>115.76</v>
          </cell>
          <cell r="K690">
            <v>115.76</v>
          </cell>
          <cell r="L690">
            <v>15.89</v>
          </cell>
          <cell r="M690">
            <v>15.89</v>
          </cell>
          <cell r="N690">
            <v>0</v>
          </cell>
          <cell r="O690">
            <v>0</v>
          </cell>
          <cell r="P690">
            <v>131.65</v>
          </cell>
          <cell r="Q690">
            <v>131.65</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cell r="AS690">
            <v>0</v>
          </cell>
          <cell r="AT690">
            <v>0</v>
          </cell>
          <cell r="AU690">
            <v>0</v>
          </cell>
          <cell r="AV690">
            <v>0</v>
          </cell>
          <cell r="AW690">
            <v>0</v>
          </cell>
          <cell r="AX690">
            <v>0</v>
          </cell>
          <cell r="AY690">
            <v>0</v>
          </cell>
          <cell r="AZ690">
            <v>0</v>
          </cell>
          <cell r="BA690">
            <v>0</v>
          </cell>
          <cell r="BB690">
            <v>0</v>
          </cell>
          <cell r="BC690">
            <v>0</v>
          </cell>
          <cell r="BD690">
            <v>0</v>
          </cell>
          <cell r="BE690">
            <v>0</v>
          </cell>
          <cell r="BF690">
            <v>0</v>
          </cell>
          <cell r="BG690">
            <v>0</v>
          </cell>
          <cell r="BH690">
            <v>0</v>
          </cell>
          <cell r="BI690">
            <v>0</v>
          </cell>
          <cell r="BJ690">
            <v>0</v>
          </cell>
          <cell r="BK690">
            <v>0</v>
          </cell>
          <cell r="BL690">
            <v>0</v>
          </cell>
          <cell r="BM690">
            <v>0</v>
          </cell>
          <cell r="BN690">
            <v>0</v>
          </cell>
          <cell r="BO690">
            <v>0</v>
          </cell>
          <cell r="BP690">
            <v>0</v>
          </cell>
          <cell r="BQ690">
            <v>0</v>
          </cell>
          <cell r="BR690">
            <v>0</v>
          </cell>
          <cell r="BS690">
            <v>0</v>
          </cell>
          <cell r="BT690">
            <v>0</v>
          </cell>
          <cell r="BU690">
            <v>0</v>
          </cell>
          <cell r="BV690">
            <v>0</v>
          </cell>
          <cell r="BW690">
            <v>0</v>
          </cell>
          <cell r="BX690">
            <v>0</v>
          </cell>
          <cell r="BY690">
            <v>0</v>
          </cell>
          <cell r="BZ690">
            <v>0</v>
          </cell>
          <cell r="CA690">
            <v>0</v>
          </cell>
          <cell r="CB690">
            <v>0</v>
          </cell>
          <cell r="CC690">
            <v>0</v>
          </cell>
          <cell r="CD690">
            <v>0</v>
          </cell>
          <cell r="CE690">
            <v>0</v>
          </cell>
          <cell r="CF690">
            <v>0</v>
          </cell>
          <cell r="CG690">
            <v>0</v>
          </cell>
          <cell r="CH690">
            <v>0</v>
          </cell>
          <cell r="CI690">
            <v>0</v>
          </cell>
          <cell r="CJ690">
            <v>0</v>
          </cell>
          <cell r="CK690">
            <v>0</v>
          </cell>
          <cell r="CL690">
            <v>0</v>
          </cell>
          <cell r="CM690">
            <v>0</v>
          </cell>
          <cell r="CN690">
            <v>0</v>
          </cell>
          <cell r="CO690">
            <v>0</v>
          </cell>
          <cell r="CP690">
            <v>0</v>
          </cell>
          <cell r="CQ690">
            <v>0</v>
          </cell>
        </row>
        <row r="691">
          <cell r="A691" t="str">
            <v>8.2.1.2</v>
          </cell>
          <cell r="B691" t="str">
            <v>SINAPI</v>
          </cell>
          <cell r="C691" t="str">
            <v>94794</v>
          </cell>
          <cell r="D691" t="str">
            <v>439085-7</v>
          </cell>
          <cell r="E691" t="str">
            <v>REGISTRO DE GAVETA BRUTO, LATÃO, ROSCÁVEL, 1 1/2", COM ACABAMENTO E CANOPLA CROMADOS - FORNECIMENTO E INSTALAÇÃO. AF_08/2021</v>
          </cell>
          <cell r="F691" t="str">
            <v>un</v>
          </cell>
          <cell r="G691">
            <v>1</v>
          </cell>
          <cell r="H691">
            <v>0</v>
          </cell>
          <cell r="I691">
            <v>1</v>
          </cell>
          <cell r="J691">
            <v>132.69999999999999</v>
          </cell>
          <cell r="K691">
            <v>132.69999999999999</v>
          </cell>
          <cell r="L691">
            <v>17.5</v>
          </cell>
          <cell r="M691">
            <v>17.5</v>
          </cell>
          <cell r="N691">
            <v>0</v>
          </cell>
          <cell r="O691">
            <v>0</v>
          </cell>
          <cell r="P691">
            <v>150.19999999999999</v>
          </cell>
          <cell r="Q691">
            <v>150.19999999999999</v>
          </cell>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cell r="AS691">
            <v>0</v>
          </cell>
          <cell r="AT691">
            <v>0</v>
          </cell>
          <cell r="AU691">
            <v>0</v>
          </cell>
          <cell r="AV691">
            <v>0</v>
          </cell>
          <cell r="AW691">
            <v>0</v>
          </cell>
          <cell r="AX691">
            <v>0</v>
          </cell>
          <cell r="AY691">
            <v>0</v>
          </cell>
          <cell r="AZ691">
            <v>0</v>
          </cell>
          <cell r="BA691">
            <v>0</v>
          </cell>
          <cell r="BB691">
            <v>0</v>
          </cell>
          <cell r="BC691">
            <v>0</v>
          </cell>
          <cell r="BD691">
            <v>0</v>
          </cell>
          <cell r="BE691">
            <v>0</v>
          </cell>
          <cell r="BF691">
            <v>0</v>
          </cell>
          <cell r="BG691">
            <v>0</v>
          </cell>
          <cell r="BH691">
            <v>0</v>
          </cell>
          <cell r="BI691">
            <v>0</v>
          </cell>
          <cell r="BJ691">
            <v>0</v>
          </cell>
          <cell r="BK691">
            <v>0</v>
          </cell>
          <cell r="BL691">
            <v>0</v>
          </cell>
          <cell r="BM691">
            <v>0</v>
          </cell>
          <cell r="BN691">
            <v>0</v>
          </cell>
          <cell r="BO691">
            <v>0</v>
          </cell>
          <cell r="BP691">
            <v>0</v>
          </cell>
          <cell r="BQ691">
            <v>0</v>
          </cell>
          <cell r="BR691">
            <v>0</v>
          </cell>
          <cell r="BS691">
            <v>0</v>
          </cell>
          <cell r="BT691">
            <v>0</v>
          </cell>
          <cell r="BU691">
            <v>0</v>
          </cell>
          <cell r="BV691">
            <v>0</v>
          </cell>
          <cell r="BW691">
            <v>0</v>
          </cell>
          <cell r="BX691">
            <v>0</v>
          </cell>
          <cell r="BY691">
            <v>0</v>
          </cell>
          <cell r="BZ691">
            <v>0</v>
          </cell>
          <cell r="CA691">
            <v>0</v>
          </cell>
          <cell r="CB691">
            <v>0</v>
          </cell>
          <cell r="CC691">
            <v>0</v>
          </cell>
          <cell r="CD691">
            <v>0</v>
          </cell>
          <cell r="CE691">
            <v>0</v>
          </cell>
          <cell r="CF691">
            <v>0</v>
          </cell>
          <cell r="CG691">
            <v>0</v>
          </cell>
          <cell r="CH691">
            <v>0</v>
          </cell>
          <cell r="CI691">
            <v>0</v>
          </cell>
          <cell r="CJ691">
            <v>0</v>
          </cell>
          <cell r="CK691">
            <v>0</v>
          </cell>
          <cell r="CL691">
            <v>0</v>
          </cell>
          <cell r="CM691">
            <v>0</v>
          </cell>
          <cell r="CN691">
            <v>0</v>
          </cell>
          <cell r="CO691">
            <v>0</v>
          </cell>
          <cell r="CP691">
            <v>0</v>
          </cell>
          <cell r="CQ691">
            <v>0</v>
          </cell>
        </row>
        <row r="692">
          <cell r="A692" t="str">
            <v>8.2.1.3</v>
          </cell>
          <cell r="B692" t="str">
            <v>SINAPI</v>
          </cell>
          <cell r="C692" t="str">
            <v>89987</v>
          </cell>
          <cell r="D692" t="str">
            <v>438979-4</v>
          </cell>
          <cell r="E692" t="str">
            <v>REGISTRO DE GAVETA BRUTO, LATÃO, ROSCÁVEL, 3/4", COM ACABAMENTO E CANOPLA CROMADOS - FORNECIMENTO E INSTALAÇÃO. AF_08/2021</v>
          </cell>
          <cell r="F692" t="str">
            <v>un</v>
          </cell>
          <cell r="G692">
            <v>10</v>
          </cell>
          <cell r="H692">
            <v>0</v>
          </cell>
          <cell r="I692">
            <v>10</v>
          </cell>
          <cell r="J692">
            <v>74.62</v>
          </cell>
          <cell r="K692">
            <v>746.2</v>
          </cell>
          <cell r="L692">
            <v>10.34</v>
          </cell>
          <cell r="M692">
            <v>103.4</v>
          </cell>
          <cell r="N692">
            <v>0</v>
          </cell>
          <cell r="O692">
            <v>0</v>
          </cell>
          <cell r="P692">
            <v>84.960000000000008</v>
          </cell>
          <cell r="Q692">
            <v>849.6</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cell r="AS692">
            <v>0</v>
          </cell>
          <cell r="AT692">
            <v>0</v>
          </cell>
          <cell r="AU692">
            <v>0</v>
          </cell>
          <cell r="AV692">
            <v>0</v>
          </cell>
          <cell r="AW692">
            <v>0</v>
          </cell>
          <cell r="AX692">
            <v>0</v>
          </cell>
          <cell r="AY692">
            <v>0</v>
          </cell>
          <cell r="AZ692">
            <v>0</v>
          </cell>
          <cell r="BA692">
            <v>0</v>
          </cell>
          <cell r="BB692">
            <v>0</v>
          </cell>
          <cell r="BC692">
            <v>0</v>
          </cell>
          <cell r="BD692">
            <v>0</v>
          </cell>
          <cell r="BE692">
            <v>0</v>
          </cell>
          <cell r="BF692">
            <v>0</v>
          </cell>
          <cell r="BG692">
            <v>0</v>
          </cell>
          <cell r="BH692">
            <v>0</v>
          </cell>
          <cell r="BI692">
            <v>0</v>
          </cell>
          <cell r="BJ692">
            <v>0</v>
          </cell>
          <cell r="BK692">
            <v>0</v>
          </cell>
          <cell r="BL692">
            <v>0</v>
          </cell>
          <cell r="BM692">
            <v>0</v>
          </cell>
          <cell r="BN692">
            <v>0</v>
          </cell>
          <cell r="BO692">
            <v>0</v>
          </cell>
          <cell r="BP692">
            <v>0</v>
          </cell>
          <cell r="BQ692">
            <v>0</v>
          </cell>
          <cell r="BR692">
            <v>0</v>
          </cell>
          <cell r="BS692">
            <v>0</v>
          </cell>
          <cell r="BT692">
            <v>0</v>
          </cell>
          <cell r="BU692">
            <v>0</v>
          </cell>
          <cell r="BV692">
            <v>0</v>
          </cell>
          <cell r="BW692">
            <v>0</v>
          </cell>
          <cell r="BX692">
            <v>0</v>
          </cell>
          <cell r="BY692">
            <v>0</v>
          </cell>
          <cell r="BZ692">
            <v>0</v>
          </cell>
          <cell r="CA692">
            <v>0</v>
          </cell>
          <cell r="CB692">
            <v>0</v>
          </cell>
          <cell r="CC692">
            <v>0</v>
          </cell>
          <cell r="CD692">
            <v>0</v>
          </cell>
          <cell r="CE692">
            <v>0</v>
          </cell>
          <cell r="CF692">
            <v>0</v>
          </cell>
          <cell r="CG692">
            <v>0</v>
          </cell>
          <cell r="CH692">
            <v>0</v>
          </cell>
          <cell r="CI692">
            <v>0</v>
          </cell>
          <cell r="CJ692">
            <v>0</v>
          </cell>
          <cell r="CK692">
            <v>0</v>
          </cell>
          <cell r="CL692">
            <v>0</v>
          </cell>
          <cell r="CM692">
            <v>0</v>
          </cell>
          <cell r="CN692">
            <v>0</v>
          </cell>
          <cell r="CO692">
            <v>0</v>
          </cell>
          <cell r="CP692">
            <v>0</v>
          </cell>
          <cell r="CQ692">
            <v>0</v>
          </cell>
        </row>
        <row r="693">
          <cell r="A693" t="str">
            <v>8.2.1.4</v>
          </cell>
          <cell r="B693" t="str">
            <v>SINAPI</v>
          </cell>
          <cell r="C693" t="str">
            <v>89985</v>
          </cell>
          <cell r="D693" t="str">
            <v>456974-1</v>
          </cell>
          <cell r="E693" t="str">
            <v>REGISTRO DE PRESSÃO BRUTO, LATÃO, ROSCÁVEL, 3/4", COM ACABAMENTO E CANOPLA CROMADOS - FORNECIMENTO E INSTALAÇÃO. AF_08/2021</v>
          </cell>
          <cell r="F693" t="str">
            <v>un</v>
          </cell>
          <cell r="G693">
            <v>2</v>
          </cell>
          <cell r="H693">
            <v>0</v>
          </cell>
          <cell r="I693">
            <v>2</v>
          </cell>
          <cell r="J693">
            <v>70.47</v>
          </cell>
          <cell r="K693">
            <v>140.94</v>
          </cell>
          <cell r="L693">
            <v>10.34</v>
          </cell>
          <cell r="M693">
            <v>20.68</v>
          </cell>
          <cell r="N693">
            <v>0</v>
          </cell>
          <cell r="O693">
            <v>0</v>
          </cell>
          <cell r="P693">
            <v>80.81</v>
          </cell>
          <cell r="Q693">
            <v>161.62</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cell r="AS693">
            <v>0</v>
          </cell>
          <cell r="AT693">
            <v>0</v>
          </cell>
          <cell r="AU693">
            <v>0</v>
          </cell>
          <cell r="AV693">
            <v>0</v>
          </cell>
          <cell r="AW693">
            <v>0</v>
          </cell>
          <cell r="AX693">
            <v>0</v>
          </cell>
          <cell r="AY693">
            <v>0</v>
          </cell>
          <cell r="AZ693">
            <v>0</v>
          </cell>
          <cell r="BA693">
            <v>0</v>
          </cell>
          <cell r="BB693">
            <v>0</v>
          </cell>
          <cell r="BC693">
            <v>0</v>
          </cell>
          <cell r="BD693">
            <v>0</v>
          </cell>
          <cell r="BE693">
            <v>0</v>
          </cell>
          <cell r="BF693">
            <v>0</v>
          </cell>
          <cell r="BG693">
            <v>0</v>
          </cell>
          <cell r="BH693">
            <v>0</v>
          </cell>
          <cell r="BI693">
            <v>0</v>
          </cell>
          <cell r="BJ693">
            <v>0</v>
          </cell>
          <cell r="BK693">
            <v>0</v>
          </cell>
          <cell r="BL693">
            <v>0</v>
          </cell>
          <cell r="BM693">
            <v>0</v>
          </cell>
          <cell r="BN693">
            <v>0</v>
          </cell>
          <cell r="BO693">
            <v>0</v>
          </cell>
          <cell r="BP693">
            <v>0</v>
          </cell>
          <cell r="BQ693">
            <v>0</v>
          </cell>
          <cell r="BR693">
            <v>0</v>
          </cell>
          <cell r="BS693">
            <v>0</v>
          </cell>
          <cell r="BT693">
            <v>0</v>
          </cell>
          <cell r="BU693">
            <v>0</v>
          </cell>
          <cell r="BV693">
            <v>0</v>
          </cell>
          <cell r="BW693">
            <v>0</v>
          </cell>
          <cell r="BX693">
            <v>0</v>
          </cell>
          <cell r="BY693">
            <v>0</v>
          </cell>
          <cell r="BZ693">
            <v>0</v>
          </cell>
          <cell r="CA693">
            <v>0</v>
          </cell>
          <cell r="CB693">
            <v>0</v>
          </cell>
          <cell r="CC693">
            <v>0</v>
          </cell>
          <cell r="CD693">
            <v>0</v>
          </cell>
          <cell r="CE693">
            <v>0</v>
          </cell>
          <cell r="CF693">
            <v>0</v>
          </cell>
          <cell r="CG693">
            <v>0</v>
          </cell>
          <cell r="CH693">
            <v>0</v>
          </cell>
          <cell r="CI693">
            <v>0</v>
          </cell>
          <cell r="CJ693">
            <v>0</v>
          </cell>
          <cell r="CK693">
            <v>0</v>
          </cell>
          <cell r="CL693">
            <v>0</v>
          </cell>
          <cell r="CM693">
            <v>0</v>
          </cell>
          <cell r="CN693">
            <v>0</v>
          </cell>
          <cell r="CO693">
            <v>0</v>
          </cell>
          <cell r="CP693">
            <v>0</v>
          </cell>
          <cell r="CQ693">
            <v>0</v>
          </cell>
        </row>
        <row r="694">
          <cell r="A694" t="str">
            <v>8.2.1.5</v>
          </cell>
          <cell r="B694" t="str">
            <v>SINAPI</v>
          </cell>
          <cell r="C694" t="str">
            <v>89383</v>
          </cell>
          <cell r="D694" t="str">
            <v>438966-2</v>
          </cell>
          <cell r="E694" t="str">
            <v>ADAPTADOR CURTO COM BOLSA E ROSCA PARA REGISTRO, PVC, SOLDÁVEL, DN 25MM X 3/4 , INSTALADO EM RAMAL OU SUB-RAMAL DE ÁGUA - FORNECIMENTO E INSTALAÇÃO. AF_06/2022</v>
          </cell>
          <cell r="F694" t="str">
            <v>un</v>
          </cell>
          <cell r="G694">
            <v>22</v>
          </cell>
          <cell r="H694">
            <v>0</v>
          </cell>
          <cell r="I694">
            <v>22</v>
          </cell>
          <cell r="J694">
            <v>2.2000000000000002</v>
          </cell>
          <cell r="K694">
            <v>48.400000000000006</v>
          </cell>
          <cell r="L694">
            <v>4.4000000000000004</v>
          </cell>
          <cell r="M694">
            <v>96.800000000000011</v>
          </cell>
          <cell r="N694">
            <v>0</v>
          </cell>
          <cell r="O694">
            <v>0</v>
          </cell>
          <cell r="P694">
            <v>6.6000000000000005</v>
          </cell>
          <cell r="Q694">
            <v>145.19999999999999</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cell r="AS694">
            <v>0</v>
          </cell>
          <cell r="AT694">
            <v>0</v>
          </cell>
          <cell r="AU694">
            <v>0</v>
          </cell>
          <cell r="AV694">
            <v>0</v>
          </cell>
          <cell r="AW694">
            <v>0</v>
          </cell>
          <cell r="AX694">
            <v>0</v>
          </cell>
          <cell r="AY694">
            <v>0</v>
          </cell>
          <cell r="AZ694">
            <v>0</v>
          </cell>
          <cell r="BA694">
            <v>0</v>
          </cell>
          <cell r="BB694">
            <v>0</v>
          </cell>
          <cell r="BC694">
            <v>0</v>
          </cell>
          <cell r="BD694">
            <v>0</v>
          </cell>
          <cell r="BE694">
            <v>0</v>
          </cell>
          <cell r="BF694">
            <v>0</v>
          </cell>
          <cell r="BG694">
            <v>0</v>
          </cell>
          <cell r="BH694">
            <v>0</v>
          </cell>
          <cell r="BI694">
            <v>0</v>
          </cell>
          <cell r="BJ694">
            <v>0</v>
          </cell>
          <cell r="BK694">
            <v>0</v>
          </cell>
          <cell r="BL694">
            <v>0</v>
          </cell>
          <cell r="BM694">
            <v>0</v>
          </cell>
          <cell r="BN694">
            <v>0</v>
          </cell>
          <cell r="BO694">
            <v>0</v>
          </cell>
          <cell r="BP694">
            <v>0</v>
          </cell>
          <cell r="BQ694">
            <v>0</v>
          </cell>
          <cell r="BR694">
            <v>0</v>
          </cell>
          <cell r="BS694">
            <v>0</v>
          </cell>
          <cell r="BT694">
            <v>0</v>
          </cell>
          <cell r="BU694">
            <v>0</v>
          </cell>
          <cell r="BV694">
            <v>0</v>
          </cell>
          <cell r="BW694">
            <v>0</v>
          </cell>
          <cell r="BX694">
            <v>0</v>
          </cell>
          <cell r="BY694">
            <v>0</v>
          </cell>
          <cell r="BZ694">
            <v>0</v>
          </cell>
          <cell r="CA694">
            <v>0</v>
          </cell>
          <cell r="CB694">
            <v>0</v>
          </cell>
          <cell r="CC694">
            <v>0</v>
          </cell>
          <cell r="CD694">
            <v>0</v>
          </cell>
          <cell r="CE694">
            <v>0</v>
          </cell>
          <cell r="CF694">
            <v>0</v>
          </cell>
          <cell r="CG694">
            <v>0</v>
          </cell>
          <cell r="CH694">
            <v>0</v>
          </cell>
          <cell r="CI694">
            <v>0</v>
          </cell>
          <cell r="CJ694">
            <v>0</v>
          </cell>
          <cell r="CK694">
            <v>0</v>
          </cell>
          <cell r="CL694">
            <v>0</v>
          </cell>
          <cell r="CM694">
            <v>0</v>
          </cell>
          <cell r="CN694">
            <v>0</v>
          </cell>
          <cell r="CO694">
            <v>0</v>
          </cell>
          <cell r="CP694">
            <v>0</v>
          </cell>
          <cell r="CQ694">
            <v>0</v>
          </cell>
        </row>
        <row r="695">
          <cell r="A695" t="str">
            <v>8.2.1.6</v>
          </cell>
          <cell r="B695" t="str">
            <v>SINAPI</v>
          </cell>
          <cell r="C695" t="str">
            <v>103992</v>
          </cell>
          <cell r="D695" t="str">
            <v>498506-0</v>
          </cell>
          <cell r="E695" t="str">
            <v>ADAPTADOR CURTO COM BOLSA E ROSCA PARA REGISTRO, PVC, SOLDÁVEL, DN 40MM X 1.1/4", INSTALADO EM RAMAL DE DISTRIBUIÇÃO DE ÁGUA - FORNECIMENTO E INSTALAÇÃO. AF_06/2022</v>
          </cell>
          <cell r="F695" t="str">
            <v>un</v>
          </cell>
          <cell r="G695">
            <v>1</v>
          </cell>
          <cell r="H695">
            <v>0</v>
          </cell>
          <cell r="I695">
            <v>1</v>
          </cell>
          <cell r="J695">
            <v>5.4</v>
          </cell>
          <cell r="K695">
            <v>5.4</v>
          </cell>
          <cell r="L695">
            <v>5.51</v>
          </cell>
          <cell r="M695">
            <v>5.51</v>
          </cell>
          <cell r="N695">
            <v>0</v>
          </cell>
          <cell r="O695">
            <v>0</v>
          </cell>
          <cell r="P695">
            <v>10.91</v>
          </cell>
          <cell r="Q695">
            <v>10.91</v>
          </cell>
          <cell r="R695">
            <v>0</v>
          </cell>
          <cell r="S695">
            <v>0</v>
          </cell>
          <cell r="T695">
            <v>0</v>
          </cell>
          <cell r="U695">
            <v>0</v>
          </cell>
          <cell r="V695">
            <v>0</v>
          </cell>
          <cell r="W695">
            <v>0</v>
          </cell>
          <cell r="X695">
            <v>0</v>
          </cell>
          <cell r="Y695">
            <v>0</v>
          </cell>
          <cell r="Z695">
            <v>0</v>
          </cell>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cell r="AS695">
            <v>0</v>
          </cell>
          <cell r="AT695">
            <v>0</v>
          </cell>
          <cell r="AU695">
            <v>0</v>
          </cell>
          <cell r="AV695">
            <v>0</v>
          </cell>
          <cell r="AW695">
            <v>0</v>
          </cell>
          <cell r="AX695">
            <v>0</v>
          </cell>
          <cell r="AY695">
            <v>0</v>
          </cell>
          <cell r="AZ695">
            <v>0</v>
          </cell>
          <cell r="BA695">
            <v>0</v>
          </cell>
          <cell r="BB695">
            <v>0</v>
          </cell>
          <cell r="BC695">
            <v>0</v>
          </cell>
          <cell r="BD695">
            <v>0</v>
          </cell>
          <cell r="BE695">
            <v>0</v>
          </cell>
          <cell r="BF695">
            <v>0</v>
          </cell>
          <cell r="BG695">
            <v>0</v>
          </cell>
          <cell r="BH695">
            <v>0</v>
          </cell>
          <cell r="BI695">
            <v>0</v>
          </cell>
          <cell r="BJ695">
            <v>0</v>
          </cell>
          <cell r="BK695">
            <v>0</v>
          </cell>
          <cell r="BL695">
            <v>0</v>
          </cell>
          <cell r="BM695">
            <v>0</v>
          </cell>
          <cell r="BN695">
            <v>0</v>
          </cell>
          <cell r="BO695">
            <v>0</v>
          </cell>
          <cell r="BP695">
            <v>0</v>
          </cell>
          <cell r="BQ695">
            <v>0</v>
          </cell>
          <cell r="BR695">
            <v>0</v>
          </cell>
          <cell r="BS695">
            <v>0</v>
          </cell>
          <cell r="BT695">
            <v>0</v>
          </cell>
          <cell r="BU695">
            <v>0</v>
          </cell>
          <cell r="BV695">
            <v>0</v>
          </cell>
          <cell r="BW695">
            <v>0</v>
          </cell>
          <cell r="BX695">
            <v>0</v>
          </cell>
          <cell r="BY695">
            <v>0</v>
          </cell>
          <cell r="BZ695">
            <v>0</v>
          </cell>
          <cell r="CA695">
            <v>0</v>
          </cell>
          <cell r="CB695">
            <v>0</v>
          </cell>
          <cell r="CC695">
            <v>0</v>
          </cell>
          <cell r="CD695">
            <v>0</v>
          </cell>
          <cell r="CE695">
            <v>0</v>
          </cell>
          <cell r="CF695">
            <v>0</v>
          </cell>
          <cell r="CG695">
            <v>0</v>
          </cell>
          <cell r="CH695">
            <v>0</v>
          </cell>
          <cell r="CI695">
            <v>0</v>
          </cell>
          <cell r="CJ695">
            <v>0</v>
          </cell>
          <cell r="CK695">
            <v>0</v>
          </cell>
          <cell r="CL695">
            <v>0</v>
          </cell>
          <cell r="CM695">
            <v>0</v>
          </cell>
          <cell r="CN695">
            <v>0</v>
          </cell>
          <cell r="CO695">
            <v>0</v>
          </cell>
          <cell r="CP695">
            <v>0</v>
          </cell>
          <cell r="CQ695">
            <v>0</v>
          </cell>
        </row>
        <row r="696">
          <cell r="A696" t="str">
            <v>8.2.1.7</v>
          </cell>
          <cell r="B696" t="str">
            <v>SINAPI</v>
          </cell>
          <cell r="C696" t="str">
            <v>104001</v>
          </cell>
          <cell r="D696" t="str">
            <v>440985-0</v>
          </cell>
          <cell r="E696" t="str">
            <v>ADAPTADOR CURTO COM BOLSA E ROSCA PARA REGISTRO, PVC, SOLDÁVEL, DN 50MM X 1.1/2", INSTALADO EM RAMAL DE DISTRIBUIÇÃO DE ÁGUA - FORNECIMENTO E INSTALAÇÃO. AF_06/2022</v>
          </cell>
          <cell r="F696" t="str">
            <v>un</v>
          </cell>
          <cell r="G696">
            <v>2</v>
          </cell>
          <cell r="H696">
            <v>0</v>
          </cell>
          <cell r="I696">
            <v>2</v>
          </cell>
          <cell r="J696">
            <v>6.65</v>
          </cell>
          <cell r="K696">
            <v>13.3</v>
          </cell>
          <cell r="L696">
            <v>6.27</v>
          </cell>
          <cell r="M696">
            <v>12.54</v>
          </cell>
          <cell r="N696">
            <v>0</v>
          </cell>
          <cell r="O696">
            <v>0</v>
          </cell>
          <cell r="P696">
            <v>12.92</v>
          </cell>
          <cell r="Q696">
            <v>25.84</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cell r="AS696">
            <v>0</v>
          </cell>
          <cell r="AT696">
            <v>0</v>
          </cell>
          <cell r="AU696">
            <v>0</v>
          </cell>
          <cell r="AV696">
            <v>0</v>
          </cell>
          <cell r="AW696">
            <v>0</v>
          </cell>
          <cell r="AX696">
            <v>0</v>
          </cell>
          <cell r="AY696">
            <v>0</v>
          </cell>
          <cell r="AZ696">
            <v>0</v>
          </cell>
          <cell r="BA696">
            <v>0</v>
          </cell>
          <cell r="BB696">
            <v>0</v>
          </cell>
          <cell r="BC696">
            <v>0</v>
          </cell>
          <cell r="BD696">
            <v>0</v>
          </cell>
          <cell r="BE696">
            <v>0</v>
          </cell>
          <cell r="BF696">
            <v>0</v>
          </cell>
          <cell r="BG696">
            <v>0</v>
          </cell>
          <cell r="BH696">
            <v>0</v>
          </cell>
          <cell r="BI696">
            <v>0</v>
          </cell>
          <cell r="BJ696">
            <v>0</v>
          </cell>
          <cell r="BK696">
            <v>0</v>
          </cell>
          <cell r="BL696">
            <v>0</v>
          </cell>
          <cell r="BM696">
            <v>0</v>
          </cell>
          <cell r="BN696">
            <v>0</v>
          </cell>
          <cell r="BO696">
            <v>0</v>
          </cell>
          <cell r="BP696">
            <v>0</v>
          </cell>
          <cell r="BQ696">
            <v>0</v>
          </cell>
          <cell r="BR696">
            <v>0</v>
          </cell>
          <cell r="BS696">
            <v>0</v>
          </cell>
          <cell r="BT696">
            <v>0</v>
          </cell>
          <cell r="BU696">
            <v>0</v>
          </cell>
          <cell r="BV696">
            <v>0</v>
          </cell>
          <cell r="BW696">
            <v>0</v>
          </cell>
          <cell r="BX696">
            <v>0</v>
          </cell>
          <cell r="BY696">
            <v>0</v>
          </cell>
          <cell r="BZ696">
            <v>0</v>
          </cell>
          <cell r="CA696">
            <v>0</v>
          </cell>
          <cell r="CB696">
            <v>0</v>
          </cell>
          <cell r="CC696">
            <v>0</v>
          </cell>
          <cell r="CD696">
            <v>0</v>
          </cell>
          <cell r="CE696">
            <v>0</v>
          </cell>
          <cell r="CF696">
            <v>0</v>
          </cell>
          <cell r="CG696">
            <v>0</v>
          </cell>
          <cell r="CH696">
            <v>0</v>
          </cell>
          <cell r="CI696">
            <v>0</v>
          </cell>
          <cell r="CJ696">
            <v>0</v>
          </cell>
          <cell r="CK696">
            <v>0</v>
          </cell>
          <cell r="CL696">
            <v>0</v>
          </cell>
          <cell r="CM696">
            <v>0</v>
          </cell>
          <cell r="CN696">
            <v>0</v>
          </cell>
          <cell r="CO696">
            <v>0</v>
          </cell>
          <cell r="CP696">
            <v>0</v>
          </cell>
          <cell r="CQ696">
            <v>0</v>
          </cell>
        </row>
        <row r="697">
          <cell r="A697" t="str">
            <v>8.2.1.8</v>
          </cell>
          <cell r="B697" t="str">
            <v>SINAPI</v>
          </cell>
          <cell r="C697" t="str">
            <v>89610</v>
          </cell>
          <cell r="D697" t="str">
            <v>556299-6</v>
          </cell>
          <cell r="E697" t="str">
            <v>ADAPTADOR CURTO COM BOLSA E ROSCA PARA REGISTRO, PVC, SOLDÁVEL, DN 60MM X 2 , INSTALADO EM PRUMADA DE ÁGUA - FORNECIMENTO E INSTALAÇÃO. AF_06/2022</v>
          </cell>
          <cell r="F697" t="str">
            <v>un</v>
          </cell>
          <cell r="G697">
            <v>2</v>
          </cell>
          <cell r="H697">
            <v>0</v>
          </cell>
          <cell r="I697">
            <v>2</v>
          </cell>
          <cell r="J697">
            <v>12.78</v>
          </cell>
          <cell r="K697">
            <v>25.56</v>
          </cell>
          <cell r="L697">
            <v>4.3099999999999996</v>
          </cell>
          <cell r="M697">
            <v>8.6199999999999992</v>
          </cell>
          <cell r="N697">
            <v>0</v>
          </cell>
          <cell r="O697">
            <v>0</v>
          </cell>
          <cell r="P697">
            <v>17.09</v>
          </cell>
          <cell r="Q697">
            <v>34.18</v>
          </cell>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cell r="AS697">
            <v>0</v>
          </cell>
          <cell r="AT697">
            <v>0</v>
          </cell>
          <cell r="AU697">
            <v>0</v>
          </cell>
          <cell r="AV697">
            <v>0</v>
          </cell>
          <cell r="AW697">
            <v>0</v>
          </cell>
          <cell r="AX697">
            <v>0</v>
          </cell>
          <cell r="AY697">
            <v>0</v>
          </cell>
          <cell r="AZ697">
            <v>0</v>
          </cell>
          <cell r="BA697">
            <v>0</v>
          </cell>
          <cell r="BB697">
            <v>0</v>
          </cell>
          <cell r="BC697">
            <v>0</v>
          </cell>
          <cell r="BD697">
            <v>0</v>
          </cell>
          <cell r="BE697">
            <v>0</v>
          </cell>
          <cell r="BF697">
            <v>0</v>
          </cell>
          <cell r="BG697">
            <v>0</v>
          </cell>
          <cell r="BH697">
            <v>0</v>
          </cell>
          <cell r="BI697">
            <v>0</v>
          </cell>
          <cell r="BJ697">
            <v>0</v>
          </cell>
          <cell r="BK697">
            <v>0</v>
          </cell>
          <cell r="BL697">
            <v>0</v>
          </cell>
          <cell r="BM697">
            <v>0</v>
          </cell>
          <cell r="BN697">
            <v>0</v>
          </cell>
          <cell r="BO697">
            <v>0</v>
          </cell>
          <cell r="BP697">
            <v>0</v>
          </cell>
          <cell r="BQ697">
            <v>0</v>
          </cell>
          <cell r="BR697">
            <v>0</v>
          </cell>
          <cell r="BS697">
            <v>0</v>
          </cell>
          <cell r="BT697">
            <v>0</v>
          </cell>
          <cell r="BU697">
            <v>0</v>
          </cell>
          <cell r="BV697">
            <v>0</v>
          </cell>
          <cell r="BW697">
            <v>0</v>
          </cell>
          <cell r="BX697">
            <v>0</v>
          </cell>
          <cell r="BY697">
            <v>0</v>
          </cell>
          <cell r="BZ697">
            <v>0</v>
          </cell>
          <cell r="CA697">
            <v>0</v>
          </cell>
          <cell r="CB697">
            <v>0</v>
          </cell>
          <cell r="CC697">
            <v>0</v>
          </cell>
          <cell r="CD697">
            <v>0</v>
          </cell>
          <cell r="CE697">
            <v>0</v>
          </cell>
          <cell r="CF697">
            <v>0</v>
          </cell>
          <cell r="CG697">
            <v>0</v>
          </cell>
          <cell r="CH697">
            <v>0</v>
          </cell>
          <cell r="CI697">
            <v>0</v>
          </cell>
          <cell r="CJ697">
            <v>0</v>
          </cell>
          <cell r="CK697">
            <v>0</v>
          </cell>
          <cell r="CL697">
            <v>0</v>
          </cell>
          <cell r="CM697">
            <v>0</v>
          </cell>
          <cell r="CN697">
            <v>0</v>
          </cell>
          <cell r="CO697">
            <v>0</v>
          </cell>
          <cell r="CP697">
            <v>0</v>
          </cell>
          <cell r="CQ697">
            <v>0</v>
          </cell>
        </row>
        <row r="698">
          <cell r="A698" t="str">
            <v>8.3.</v>
          </cell>
          <cell r="E698" t="str">
            <v>Alimentação</v>
          </cell>
          <cell r="H698">
            <v>0</v>
          </cell>
          <cell r="I698">
            <v>0</v>
          </cell>
          <cell r="K698">
            <v>0</v>
          </cell>
          <cell r="M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cell r="AS698">
            <v>0</v>
          </cell>
          <cell r="AT698">
            <v>0</v>
          </cell>
          <cell r="AU698">
            <v>0</v>
          </cell>
          <cell r="AV698">
            <v>0</v>
          </cell>
          <cell r="AW698">
            <v>0</v>
          </cell>
          <cell r="AX698">
            <v>0</v>
          </cell>
          <cell r="AY698">
            <v>0</v>
          </cell>
          <cell r="AZ698">
            <v>0</v>
          </cell>
          <cell r="BA698">
            <v>0</v>
          </cell>
          <cell r="BB698">
            <v>0</v>
          </cell>
          <cell r="BC698">
            <v>0</v>
          </cell>
          <cell r="BD698">
            <v>0</v>
          </cell>
          <cell r="BE698">
            <v>0</v>
          </cell>
          <cell r="BF698">
            <v>0</v>
          </cell>
          <cell r="BG698">
            <v>0</v>
          </cell>
          <cell r="BH698">
            <v>0</v>
          </cell>
          <cell r="BI698">
            <v>0</v>
          </cell>
          <cell r="BJ698">
            <v>0</v>
          </cell>
          <cell r="BK698">
            <v>0</v>
          </cell>
          <cell r="BL698">
            <v>0</v>
          </cell>
          <cell r="BM698">
            <v>0</v>
          </cell>
          <cell r="BN698">
            <v>0</v>
          </cell>
          <cell r="BO698">
            <v>0</v>
          </cell>
          <cell r="BP698">
            <v>0</v>
          </cell>
          <cell r="BQ698">
            <v>0</v>
          </cell>
          <cell r="BR698">
            <v>0</v>
          </cell>
          <cell r="BS698">
            <v>0</v>
          </cell>
          <cell r="BT698">
            <v>0</v>
          </cell>
          <cell r="BU698">
            <v>0</v>
          </cell>
          <cell r="BV698">
            <v>0</v>
          </cell>
          <cell r="BW698">
            <v>0</v>
          </cell>
          <cell r="BX698">
            <v>0</v>
          </cell>
          <cell r="BY698">
            <v>0</v>
          </cell>
          <cell r="BZ698">
            <v>0</v>
          </cell>
          <cell r="CA698">
            <v>0</v>
          </cell>
          <cell r="CB698">
            <v>0</v>
          </cell>
          <cell r="CC698">
            <v>0</v>
          </cell>
          <cell r="CD698">
            <v>0</v>
          </cell>
          <cell r="CE698">
            <v>0</v>
          </cell>
          <cell r="CF698">
            <v>0</v>
          </cell>
          <cell r="CG698">
            <v>0</v>
          </cell>
          <cell r="CH698">
            <v>0</v>
          </cell>
          <cell r="CI698">
            <v>0</v>
          </cell>
          <cell r="CJ698">
            <v>0</v>
          </cell>
          <cell r="CK698">
            <v>0</v>
          </cell>
          <cell r="CL698">
            <v>0</v>
          </cell>
          <cell r="CM698">
            <v>0</v>
          </cell>
          <cell r="CN698">
            <v>0</v>
          </cell>
          <cell r="CO698">
            <v>0</v>
          </cell>
          <cell r="CP698">
            <v>0</v>
          </cell>
          <cell r="CQ698">
            <v>0</v>
          </cell>
        </row>
        <row r="699">
          <cell r="A699" t="str">
            <v>8.3.1.</v>
          </cell>
          <cell r="E699" t="str">
            <v>Bomba hidráulica</v>
          </cell>
          <cell r="H699">
            <v>0</v>
          </cell>
          <cell r="I699">
            <v>0</v>
          </cell>
          <cell r="K699">
            <v>0</v>
          </cell>
          <cell r="M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cell r="AS699">
            <v>0</v>
          </cell>
          <cell r="AT699">
            <v>0</v>
          </cell>
          <cell r="AU699">
            <v>0</v>
          </cell>
          <cell r="AV699">
            <v>0</v>
          </cell>
          <cell r="AW699">
            <v>0</v>
          </cell>
          <cell r="AX699">
            <v>0</v>
          </cell>
          <cell r="AY699">
            <v>0</v>
          </cell>
          <cell r="AZ699">
            <v>0</v>
          </cell>
          <cell r="BA699">
            <v>0</v>
          </cell>
          <cell r="BB699">
            <v>0</v>
          </cell>
          <cell r="BC699">
            <v>0</v>
          </cell>
          <cell r="BD699">
            <v>0</v>
          </cell>
          <cell r="BE699">
            <v>0</v>
          </cell>
          <cell r="BF699">
            <v>0</v>
          </cell>
          <cell r="BG699">
            <v>0</v>
          </cell>
          <cell r="BH699">
            <v>0</v>
          </cell>
          <cell r="BI699">
            <v>0</v>
          </cell>
          <cell r="BJ699">
            <v>0</v>
          </cell>
          <cell r="BK699">
            <v>0</v>
          </cell>
          <cell r="BL699">
            <v>0</v>
          </cell>
          <cell r="BM699">
            <v>0</v>
          </cell>
          <cell r="BN699">
            <v>0</v>
          </cell>
          <cell r="BO699">
            <v>0</v>
          </cell>
          <cell r="BP699">
            <v>0</v>
          </cell>
          <cell r="BQ699">
            <v>0</v>
          </cell>
          <cell r="BR699">
            <v>0</v>
          </cell>
          <cell r="BS699">
            <v>0</v>
          </cell>
          <cell r="BT699">
            <v>0</v>
          </cell>
          <cell r="BU699">
            <v>0</v>
          </cell>
          <cell r="BV699">
            <v>0</v>
          </cell>
          <cell r="BW699">
            <v>0</v>
          </cell>
          <cell r="BX699">
            <v>0</v>
          </cell>
          <cell r="BY699">
            <v>0</v>
          </cell>
          <cell r="BZ699">
            <v>0</v>
          </cell>
          <cell r="CA699">
            <v>0</v>
          </cell>
          <cell r="CB699">
            <v>0</v>
          </cell>
          <cell r="CC699">
            <v>0</v>
          </cell>
          <cell r="CD699">
            <v>0</v>
          </cell>
          <cell r="CE699">
            <v>0</v>
          </cell>
          <cell r="CF699">
            <v>0</v>
          </cell>
          <cell r="CG699">
            <v>0</v>
          </cell>
          <cell r="CH699">
            <v>0</v>
          </cell>
          <cell r="CI699">
            <v>0</v>
          </cell>
          <cell r="CJ699">
            <v>0</v>
          </cell>
          <cell r="CK699">
            <v>0</v>
          </cell>
          <cell r="CL699">
            <v>0</v>
          </cell>
          <cell r="CM699">
            <v>0</v>
          </cell>
          <cell r="CN699">
            <v>0</v>
          </cell>
          <cell r="CO699">
            <v>0</v>
          </cell>
          <cell r="CP699">
            <v>0</v>
          </cell>
          <cell r="CQ699">
            <v>0</v>
          </cell>
        </row>
        <row r="700">
          <cell r="A700" t="str">
            <v>8.3.1.1</v>
          </cell>
          <cell r="B700" t="str">
            <v>NZR</v>
          </cell>
          <cell r="C700" t="str">
            <v>20.36</v>
          </cell>
          <cell r="D700" t="str">
            <v>600164-5</v>
          </cell>
          <cell r="E700" t="str">
            <v>FORNECIMENTO E INSTALAÇÃO DE MOTOBOMBA CENTRÍFUGA, MARCA SCHNEIDER OU SIMILAR, MODELO BC-91 S/T, MOTOR 1/4 CV, MONOFÁSICO, HM = 2 A 14 M, Q = 1,8 A 8,2 M3/H</v>
          </cell>
          <cell r="F700" t="str">
            <v>un</v>
          </cell>
          <cell r="G700">
            <v>2</v>
          </cell>
          <cell r="H700">
            <v>0</v>
          </cell>
          <cell r="I700">
            <v>2</v>
          </cell>
          <cell r="J700">
            <v>1615.97</v>
          </cell>
          <cell r="K700">
            <v>3231.94</v>
          </cell>
          <cell r="L700">
            <v>184.04</v>
          </cell>
          <cell r="M700">
            <v>368.08</v>
          </cell>
          <cell r="N700">
            <v>0</v>
          </cell>
          <cell r="O700">
            <v>0</v>
          </cell>
          <cell r="P700">
            <v>1800.01</v>
          </cell>
          <cell r="Q700">
            <v>3600.02</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cell r="AS700">
            <v>0</v>
          </cell>
          <cell r="AT700">
            <v>0</v>
          </cell>
          <cell r="AU700">
            <v>0</v>
          </cell>
          <cell r="AV700">
            <v>0</v>
          </cell>
          <cell r="AW700">
            <v>0</v>
          </cell>
          <cell r="AX700">
            <v>0</v>
          </cell>
          <cell r="AY700">
            <v>0</v>
          </cell>
          <cell r="AZ700">
            <v>0</v>
          </cell>
          <cell r="BA700">
            <v>0</v>
          </cell>
          <cell r="BB700">
            <v>0</v>
          </cell>
          <cell r="BC700">
            <v>0</v>
          </cell>
          <cell r="BD700">
            <v>0</v>
          </cell>
          <cell r="BE700">
            <v>0</v>
          </cell>
          <cell r="BF700">
            <v>0</v>
          </cell>
          <cell r="BG700">
            <v>0</v>
          </cell>
          <cell r="BH700">
            <v>0</v>
          </cell>
          <cell r="BI700">
            <v>0</v>
          </cell>
          <cell r="BJ700">
            <v>0</v>
          </cell>
          <cell r="BK700">
            <v>0</v>
          </cell>
          <cell r="BL700">
            <v>0</v>
          </cell>
          <cell r="BM700">
            <v>0</v>
          </cell>
          <cell r="BN700">
            <v>0</v>
          </cell>
          <cell r="BO700">
            <v>0</v>
          </cell>
          <cell r="BP700">
            <v>0</v>
          </cell>
          <cell r="BQ700">
            <v>0</v>
          </cell>
          <cell r="BR700">
            <v>0</v>
          </cell>
          <cell r="BS700">
            <v>0</v>
          </cell>
          <cell r="BT700">
            <v>0</v>
          </cell>
          <cell r="BU700">
            <v>0</v>
          </cell>
          <cell r="BV700">
            <v>0</v>
          </cell>
          <cell r="BW700">
            <v>0</v>
          </cell>
          <cell r="BX700">
            <v>0</v>
          </cell>
          <cell r="BY700">
            <v>0</v>
          </cell>
          <cell r="BZ700">
            <v>0</v>
          </cell>
          <cell r="CA700">
            <v>0</v>
          </cell>
          <cell r="CB700">
            <v>0</v>
          </cell>
          <cell r="CC700">
            <v>0</v>
          </cell>
          <cell r="CD700">
            <v>0</v>
          </cell>
          <cell r="CE700">
            <v>0</v>
          </cell>
          <cell r="CF700">
            <v>0</v>
          </cell>
          <cell r="CG700">
            <v>0</v>
          </cell>
          <cell r="CH700">
            <v>0</v>
          </cell>
          <cell r="CI700">
            <v>0</v>
          </cell>
          <cell r="CJ700">
            <v>0</v>
          </cell>
          <cell r="CK700">
            <v>0</v>
          </cell>
          <cell r="CL700">
            <v>0</v>
          </cell>
          <cell r="CM700">
            <v>0</v>
          </cell>
          <cell r="CN700">
            <v>0</v>
          </cell>
          <cell r="CO700">
            <v>0</v>
          </cell>
          <cell r="CP700">
            <v>0</v>
          </cell>
          <cell r="CQ700">
            <v>0</v>
          </cell>
        </row>
        <row r="701">
          <cell r="A701" t="str">
            <v>8.3.2.</v>
          </cell>
          <cell r="E701" t="str">
            <v>Circular</v>
          </cell>
          <cell r="H701">
            <v>0</v>
          </cell>
          <cell r="I701">
            <v>0</v>
          </cell>
          <cell r="K701">
            <v>0</v>
          </cell>
          <cell r="M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cell r="AS701">
            <v>0</v>
          </cell>
          <cell r="AT701">
            <v>0</v>
          </cell>
          <cell r="AU701">
            <v>0</v>
          </cell>
          <cell r="AV701">
            <v>0</v>
          </cell>
          <cell r="AW701">
            <v>0</v>
          </cell>
          <cell r="AX701">
            <v>0</v>
          </cell>
          <cell r="AY701">
            <v>0</v>
          </cell>
          <cell r="AZ701">
            <v>0</v>
          </cell>
          <cell r="BA701">
            <v>0</v>
          </cell>
          <cell r="BB701">
            <v>0</v>
          </cell>
          <cell r="BC701">
            <v>0</v>
          </cell>
          <cell r="BD701">
            <v>0</v>
          </cell>
          <cell r="BE701">
            <v>0</v>
          </cell>
          <cell r="BF701">
            <v>0</v>
          </cell>
          <cell r="BG701">
            <v>0</v>
          </cell>
          <cell r="BH701">
            <v>0</v>
          </cell>
          <cell r="BI701">
            <v>0</v>
          </cell>
          <cell r="BJ701">
            <v>0</v>
          </cell>
          <cell r="BK701">
            <v>0</v>
          </cell>
          <cell r="BL701">
            <v>0</v>
          </cell>
          <cell r="BM701">
            <v>0</v>
          </cell>
          <cell r="BN701">
            <v>0</v>
          </cell>
          <cell r="BO701">
            <v>0</v>
          </cell>
          <cell r="BP701">
            <v>0</v>
          </cell>
          <cell r="BQ701">
            <v>0</v>
          </cell>
          <cell r="BR701">
            <v>0</v>
          </cell>
          <cell r="BS701">
            <v>0</v>
          </cell>
          <cell r="BT701">
            <v>0</v>
          </cell>
          <cell r="BU701">
            <v>0</v>
          </cell>
          <cell r="BV701">
            <v>0</v>
          </cell>
          <cell r="BW701">
            <v>0</v>
          </cell>
          <cell r="BX701">
            <v>0</v>
          </cell>
          <cell r="BY701">
            <v>0</v>
          </cell>
          <cell r="BZ701">
            <v>0</v>
          </cell>
          <cell r="CA701">
            <v>0</v>
          </cell>
          <cell r="CB701">
            <v>0</v>
          </cell>
          <cell r="CC701">
            <v>0</v>
          </cell>
          <cell r="CD701">
            <v>0</v>
          </cell>
          <cell r="CE701">
            <v>0</v>
          </cell>
          <cell r="CF701">
            <v>0</v>
          </cell>
          <cell r="CG701">
            <v>0</v>
          </cell>
          <cell r="CH701">
            <v>0</v>
          </cell>
          <cell r="CI701">
            <v>0</v>
          </cell>
          <cell r="CJ701">
            <v>0</v>
          </cell>
          <cell r="CK701">
            <v>0</v>
          </cell>
          <cell r="CL701">
            <v>0</v>
          </cell>
          <cell r="CM701">
            <v>0</v>
          </cell>
          <cell r="CN701">
            <v>0</v>
          </cell>
          <cell r="CO701">
            <v>0</v>
          </cell>
          <cell r="CP701">
            <v>0</v>
          </cell>
          <cell r="CQ701">
            <v>0</v>
          </cell>
        </row>
        <row r="702">
          <cell r="A702" t="str">
            <v>8.3.2.1</v>
          </cell>
          <cell r="B702" t="str">
            <v>SINAPI</v>
          </cell>
          <cell r="C702" t="str">
            <v>94648</v>
          </cell>
          <cell r="D702" t="str">
            <v>440892-6</v>
          </cell>
          <cell r="E702" t="str">
            <v>TUBO, PVC, SOLDÁVEL, DN  25 MM, INSTALADO EM RESERVAÇÃO PREDIAL DE ÁGUA - FORNECIMENTO E INSTALAÇÃO. AF_04/2024</v>
          </cell>
          <cell r="F702" t="str">
            <v>m</v>
          </cell>
          <cell r="G702">
            <v>4.17</v>
          </cell>
          <cell r="H702">
            <v>0</v>
          </cell>
          <cell r="I702">
            <v>4.17</v>
          </cell>
          <cell r="J702">
            <v>4.12</v>
          </cell>
          <cell r="K702">
            <v>17.180399999999999</v>
          </cell>
          <cell r="L702">
            <v>2.16</v>
          </cell>
          <cell r="M702">
            <v>9.007200000000001</v>
          </cell>
          <cell r="N702">
            <v>0</v>
          </cell>
          <cell r="O702">
            <v>0</v>
          </cell>
          <cell r="P702">
            <v>6.28</v>
          </cell>
          <cell r="Q702">
            <v>26.18</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cell r="AS702">
            <v>0</v>
          </cell>
          <cell r="AT702">
            <v>0</v>
          </cell>
          <cell r="AU702">
            <v>0</v>
          </cell>
          <cell r="AV702">
            <v>0</v>
          </cell>
          <cell r="AW702">
            <v>0</v>
          </cell>
          <cell r="AX702">
            <v>0</v>
          </cell>
          <cell r="AY702">
            <v>0</v>
          </cell>
          <cell r="AZ702">
            <v>0</v>
          </cell>
          <cell r="BA702">
            <v>0</v>
          </cell>
          <cell r="BB702">
            <v>0</v>
          </cell>
          <cell r="BC702">
            <v>0</v>
          </cell>
          <cell r="BD702">
            <v>0</v>
          </cell>
          <cell r="BE702">
            <v>0</v>
          </cell>
          <cell r="BF702">
            <v>0</v>
          </cell>
          <cell r="BG702">
            <v>0</v>
          </cell>
          <cell r="BH702">
            <v>0</v>
          </cell>
          <cell r="BI702">
            <v>0</v>
          </cell>
          <cell r="BJ702">
            <v>0</v>
          </cell>
          <cell r="BK702">
            <v>0</v>
          </cell>
          <cell r="BL702">
            <v>0</v>
          </cell>
          <cell r="BM702">
            <v>0</v>
          </cell>
          <cell r="BN702">
            <v>0</v>
          </cell>
          <cell r="BO702">
            <v>0</v>
          </cell>
          <cell r="BP702">
            <v>0</v>
          </cell>
          <cell r="BQ702">
            <v>0</v>
          </cell>
          <cell r="BR702">
            <v>0</v>
          </cell>
          <cell r="BS702">
            <v>0</v>
          </cell>
          <cell r="BT702">
            <v>0</v>
          </cell>
          <cell r="BU702">
            <v>0</v>
          </cell>
          <cell r="BV702">
            <v>0</v>
          </cell>
          <cell r="BW702">
            <v>0</v>
          </cell>
          <cell r="BX702">
            <v>0</v>
          </cell>
          <cell r="BY702">
            <v>0</v>
          </cell>
          <cell r="BZ702">
            <v>0</v>
          </cell>
          <cell r="CA702">
            <v>0</v>
          </cell>
          <cell r="CB702">
            <v>0</v>
          </cell>
          <cell r="CC702">
            <v>0</v>
          </cell>
          <cell r="CD702">
            <v>0</v>
          </cell>
          <cell r="CE702">
            <v>0</v>
          </cell>
          <cell r="CF702">
            <v>0</v>
          </cell>
          <cell r="CG702">
            <v>0</v>
          </cell>
          <cell r="CH702">
            <v>0</v>
          </cell>
          <cell r="CI702">
            <v>0</v>
          </cell>
          <cell r="CJ702">
            <v>0</v>
          </cell>
          <cell r="CK702">
            <v>0</v>
          </cell>
          <cell r="CL702">
            <v>0</v>
          </cell>
          <cell r="CM702">
            <v>0</v>
          </cell>
          <cell r="CN702">
            <v>0</v>
          </cell>
          <cell r="CO702">
            <v>0</v>
          </cell>
          <cell r="CP702">
            <v>0</v>
          </cell>
          <cell r="CQ702">
            <v>0</v>
          </cell>
        </row>
        <row r="703">
          <cell r="A703" t="str">
            <v>8.3.2.2</v>
          </cell>
          <cell r="B703" t="str">
            <v>SINAPI</v>
          </cell>
          <cell r="C703" t="str">
            <v>94649</v>
          </cell>
          <cell r="D703" t="str">
            <v>431831-5</v>
          </cell>
          <cell r="E703" t="str">
            <v>TUBO, PVC, SOLDÁVEL, DN 32 MM, INSTALADO EM RESERVAÇÃO PREDIAL DE ÁGUA - FORNECIMENTO E INSTALAÇÃO. AF_04/2024</v>
          </cell>
          <cell r="F703" t="str">
            <v>m</v>
          </cell>
          <cell r="G703">
            <v>23.58</v>
          </cell>
          <cell r="H703">
            <v>0</v>
          </cell>
          <cell r="I703">
            <v>23.58</v>
          </cell>
          <cell r="J703">
            <v>8.61</v>
          </cell>
          <cell r="K703">
            <v>203.02379999999997</v>
          </cell>
          <cell r="L703">
            <v>2.82</v>
          </cell>
          <cell r="M703">
            <v>66.495599999999996</v>
          </cell>
          <cell r="N703">
            <v>0</v>
          </cell>
          <cell r="O703">
            <v>0</v>
          </cell>
          <cell r="P703">
            <v>11.43</v>
          </cell>
          <cell r="Q703">
            <v>269.51</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cell r="AS703">
            <v>0</v>
          </cell>
          <cell r="AT703">
            <v>0</v>
          </cell>
          <cell r="AU703">
            <v>0</v>
          </cell>
          <cell r="AV703">
            <v>0</v>
          </cell>
          <cell r="AW703">
            <v>0</v>
          </cell>
          <cell r="AX703">
            <v>0</v>
          </cell>
          <cell r="AY703">
            <v>0</v>
          </cell>
          <cell r="AZ703">
            <v>0</v>
          </cell>
          <cell r="BA703">
            <v>0</v>
          </cell>
          <cell r="BB703">
            <v>0</v>
          </cell>
          <cell r="BC703">
            <v>0</v>
          </cell>
          <cell r="BD703">
            <v>0</v>
          </cell>
          <cell r="BE703">
            <v>0</v>
          </cell>
          <cell r="BF703">
            <v>0</v>
          </cell>
          <cell r="BG703">
            <v>0</v>
          </cell>
          <cell r="BH703">
            <v>0</v>
          </cell>
          <cell r="BI703">
            <v>0</v>
          </cell>
          <cell r="BJ703">
            <v>0</v>
          </cell>
          <cell r="BK703">
            <v>0</v>
          </cell>
          <cell r="BL703">
            <v>0</v>
          </cell>
          <cell r="BM703">
            <v>0</v>
          </cell>
          <cell r="BN703">
            <v>0</v>
          </cell>
          <cell r="BO703">
            <v>0</v>
          </cell>
          <cell r="BP703">
            <v>0</v>
          </cell>
          <cell r="BQ703">
            <v>0</v>
          </cell>
          <cell r="BR703">
            <v>0</v>
          </cell>
          <cell r="BS703">
            <v>0</v>
          </cell>
          <cell r="BT703">
            <v>0</v>
          </cell>
          <cell r="BU703">
            <v>0</v>
          </cell>
          <cell r="BV703">
            <v>0</v>
          </cell>
          <cell r="BW703">
            <v>0</v>
          </cell>
          <cell r="BX703">
            <v>0</v>
          </cell>
          <cell r="BY703">
            <v>0</v>
          </cell>
          <cell r="BZ703">
            <v>0</v>
          </cell>
          <cell r="CA703">
            <v>0</v>
          </cell>
          <cell r="CB703">
            <v>0</v>
          </cell>
          <cell r="CC703">
            <v>0</v>
          </cell>
          <cell r="CD703">
            <v>0</v>
          </cell>
          <cell r="CE703">
            <v>0</v>
          </cell>
          <cell r="CF703">
            <v>0</v>
          </cell>
          <cell r="CG703">
            <v>0</v>
          </cell>
          <cell r="CH703">
            <v>0</v>
          </cell>
          <cell r="CI703">
            <v>0</v>
          </cell>
          <cell r="CJ703">
            <v>0</v>
          </cell>
          <cell r="CK703">
            <v>0</v>
          </cell>
          <cell r="CL703">
            <v>0</v>
          </cell>
          <cell r="CM703">
            <v>0</v>
          </cell>
          <cell r="CN703">
            <v>0</v>
          </cell>
          <cell r="CO703">
            <v>0</v>
          </cell>
          <cell r="CP703">
            <v>0</v>
          </cell>
          <cell r="CQ703">
            <v>0</v>
          </cell>
        </row>
        <row r="704">
          <cell r="A704" t="str">
            <v>8.3.2.3</v>
          </cell>
          <cell r="B704" t="str">
            <v>SINAPI</v>
          </cell>
          <cell r="C704" t="str">
            <v>94650</v>
          </cell>
          <cell r="D704" t="str">
            <v>431833-1</v>
          </cell>
          <cell r="E704" t="str">
            <v>TUBO, PVC, SOLDÁVEL, DN 40 MM, INSTALADO EM RESERVAÇÃO PREDIAL DE ÁGUA - FORNECIMENTO E INSTALAÇÃO. AF_04/2024</v>
          </cell>
          <cell r="F704" t="str">
            <v>m</v>
          </cell>
          <cell r="G704">
            <v>2.85</v>
          </cell>
          <cell r="H704">
            <v>0</v>
          </cell>
          <cell r="I704">
            <v>2.85</v>
          </cell>
          <cell r="J704">
            <v>13.44</v>
          </cell>
          <cell r="K704">
            <v>38.304000000000002</v>
          </cell>
          <cell r="L704">
            <v>3.77</v>
          </cell>
          <cell r="M704">
            <v>10.7445</v>
          </cell>
          <cell r="N704">
            <v>0</v>
          </cell>
          <cell r="O704">
            <v>0</v>
          </cell>
          <cell r="P704">
            <v>17.21</v>
          </cell>
          <cell r="Q704">
            <v>49.04</v>
          </cell>
          <cell r="R704">
            <v>0</v>
          </cell>
          <cell r="S704">
            <v>0</v>
          </cell>
          <cell r="T704">
            <v>0</v>
          </cell>
          <cell r="U704">
            <v>0</v>
          </cell>
          <cell r="V704">
            <v>0</v>
          </cell>
          <cell r="W704">
            <v>0</v>
          </cell>
          <cell r="X704">
            <v>0</v>
          </cell>
          <cell r="Y704">
            <v>0</v>
          </cell>
          <cell r="Z704">
            <v>0</v>
          </cell>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cell r="AS704">
            <v>0</v>
          </cell>
          <cell r="AT704">
            <v>0</v>
          </cell>
          <cell r="AU704">
            <v>0</v>
          </cell>
          <cell r="AV704">
            <v>0</v>
          </cell>
          <cell r="AW704">
            <v>0</v>
          </cell>
          <cell r="AX704">
            <v>0</v>
          </cell>
          <cell r="AY704">
            <v>0</v>
          </cell>
          <cell r="AZ704">
            <v>0</v>
          </cell>
          <cell r="BA704">
            <v>0</v>
          </cell>
          <cell r="BB704">
            <v>0</v>
          </cell>
          <cell r="BC704">
            <v>0</v>
          </cell>
          <cell r="BD704">
            <v>0</v>
          </cell>
          <cell r="BE704">
            <v>0</v>
          </cell>
          <cell r="BF704">
            <v>0</v>
          </cell>
          <cell r="BG704">
            <v>0</v>
          </cell>
          <cell r="BH704">
            <v>0</v>
          </cell>
          <cell r="BI704">
            <v>0</v>
          </cell>
          <cell r="BJ704">
            <v>0</v>
          </cell>
          <cell r="BK704">
            <v>0</v>
          </cell>
          <cell r="BL704">
            <v>0</v>
          </cell>
          <cell r="BM704">
            <v>0</v>
          </cell>
          <cell r="BN704">
            <v>0</v>
          </cell>
          <cell r="BO704">
            <v>0</v>
          </cell>
          <cell r="BP704">
            <v>0</v>
          </cell>
          <cell r="BQ704">
            <v>0</v>
          </cell>
          <cell r="BR704">
            <v>0</v>
          </cell>
          <cell r="BS704">
            <v>0</v>
          </cell>
          <cell r="BT704">
            <v>0</v>
          </cell>
          <cell r="BU704">
            <v>0</v>
          </cell>
          <cell r="BV704">
            <v>0</v>
          </cell>
          <cell r="BW704">
            <v>0</v>
          </cell>
          <cell r="BX704">
            <v>0</v>
          </cell>
          <cell r="BY704">
            <v>0</v>
          </cell>
          <cell r="BZ704">
            <v>0</v>
          </cell>
          <cell r="CA704">
            <v>0</v>
          </cell>
          <cell r="CB704">
            <v>0</v>
          </cell>
          <cell r="CC704">
            <v>0</v>
          </cell>
          <cell r="CD704">
            <v>0</v>
          </cell>
          <cell r="CE704">
            <v>0</v>
          </cell>
          <cell r="CF704">
            <v>0</v>
          </cell>
          <cell r="CG704">
            <v>0</v>
          </cell>
          <cell r="CH704">
            <v>0</v>
          </cell>
          <cell r="CI704">
            <v>0</v>
          </cell>
          <cell r="CJ704">
            <v>0</v>
          </cell>
          <cell r="CK704">
            <v>0</v>
          </cell>
          <cell r="CL704">
            <v>0</v>
          </cell>
          <cell r="CM704">
            <v>0</v>
          </cell>
          <cell r="CN704">
            <v>0</v>
          </cell>
          <cell r="CO704">
            <v>0</v>
          </cell>
          <cell r="CP704">
            <v>0</v>
          </cell>
          <cell r="CQ704">
            <v>0</v>
          </cell>
        </row>
        <row r="705">
          <cell r="A705" t="str">
            <v>8.3.2.4</v>
          </cell>
          <cell r="B705" t="str">
            <v>SINAPI</v>
          </cell>
          <cell r="C705" t="str">
            <v>94652</v>
          </cell>
          <cell r="D705" t="str">
            <v>521235-9</v>
          </cell>
          <cell r="E705" t="str">
            <v>TUBO, PVC, SOLDÁVEL, DN 60 MM, INSTALADO EM RESERVAÇÃO PREDIAL DE ÁGUA - FORNECIMENTO E INSTALAÇÃO. AF_04/2024</v>
          </cell>
          <cell r="F705" t="str">
            <v>m</v>
          </cell>
          <cell r="G705">
            <v>0.59</v>
          </cell>
          <cell r="H705">
            <v>0</v>
          </cell>
          <cell r="I705">
            <v>0.59</v>
          </cell>
          <cell r="J705">
            <v>24.3</v>
          </cell>
          <cell r="K705">
            <v>14.337</v>
          </cell>
          <cell r="L705">
            <v>7.09</v>
          </cell>
          <cell r="M705">
            <v>4.1830999999999996</v>
          </cell>
          <cell r="N705">
            <v>0</v>
          </cell>
          <cell r="O705">
            <v>0</v>
          </cell>
          <cell r="P705">
            <v>31.39</v>
          </cell>
          <cell r="Q705">
            <v>18.52</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cell r="AS705">
            <v>0</v>
          </cell>
          <cell r="AT705">
            <v>0</v>
          </cell>
          <cell r="AU705">
            <v>0</v>
          </cell>
          <cell r="AV705">
            <v>0</v>
          </cell>
          <cell r="AW705">
            <v>0</v>
          </cell>
          <cell r="AX705">
            <v>0</v>
          </cell>
          <cell r="AY705">
            <v>0</v>
          </cell>
          <cell r="AZ705">
            <v>0</v>
          </cell>
          <cell r="BA705">
            <v>0</v>
          </cell>
          <cell r="BB705">
            <v>0</v>
          </cell>
          <cell r="BC705">
            <v>0</v>
          </cell>
          <cell r="BD705">
            <v>0</v>
          </cell>
          <cell r="BE705">
            <v>0</v>
          </cell>
          <cell r="BF705">
            <v>0</v>
          </cell>
          <cell r="BG705">
            <v>0</v>
          </cell>
          <cell r="BH705">
            <v>0</v>
          </cell>
          <cell r="BI705">
            <v>0</v>
          </cell>
          <cell r="BJ705">
            <v>0</v>
          </cell>
          <cell r="BK705">
            <v>0</v>
          </cell>
          <cell r="BL705">
            <v>0</v>
          </cell>
          <cell r="BM705">
            <v>0</v>
          </cell>
          <cell r="BN705">
            <v>0</v>
          </cell>
          <cell r="BO705">
            <v>0</v>
          </cell>
          <cell r="BP705">
            <v>0</v>
          </cell>
          <cell r="BQ705">
            <v>0</v>
          </cell>
          <cell r="BR705">
            <v>0</v>
          </cell>
          <cell r="BS705">
            <v>0</v>
          </cell>
          <cell r="BT705">
            <v>0</v>
          </cell>
          <cell r="BU705">
            <v>0</v>
          </cell>
          <cell r="BV705">
            <v>0</v>
          </cell>
          <cell r="BW705">
            <v>0</v>
          </cell>
          <cell r="BX705">
            <v>0</v>
          </cell>
          <cell r="BY705">
            <v>0</v>
          </cell>
          <cell r="BZ705">
            <v>0</v>
          </cell>
          <cell r="CA705">
            <v>0</v>
          </cell>
          <cell r="CB705">
            <v>0</v>
          </cell>
          <cell r="CC705">
            <v>0</v>
          </cell>
          <cell r="CD705">
            <v>0</v>
          </cell>
          <cell r="CE705">
            <v>0</v>
          </cell>
          <cell r="CF705">
            <v>0</v>
          </cell>
          <cell r="CG705">
            <v>0</v>
          </cell>
          <cell r="CH705">
            <v>0</v>
          </cell>
          <cell r="CI705">
            <v>0</v>
          </cell>
          <cell r="CJ705">
            <v>0</v>
          </cell>
          <cell r="CK705">
            <v>0</v>
          </cell>
          <cell r="CL705">
            <v>0</v>
          </cell>
          <cell r="CM705">
            <v>0</v>
          </cell>
          <cell r="CN705">
            <v>0</v>
          </cell>
          <cell r="CO705">
            <v>0</v>
          </cell>
          <cell r="CP705">
            <v>0</v>
          </cell>
          <cell r="CQ705">
            <v>0</v>
          </cell>
        </row>
        <row r="706">
          <cell r="A706" t="str">
            <v>8.3.3.</v>
          </cell>
          <cell r="E706" t="str">
            <v>Conexão</v>
          </cell>
          <cell r="H706">
            <v>0</v>
          </cell>
          <cell r="I706">
            <v>0</v>
          </cell>
          <cell r="K706">
            <v>0</v>
          </cell>
          <cell r="M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cell r="AS706">
            <v>0</v>
          </cell>
          <cell r="AT706">
            <v>0</v>
          </cell>
          <cell r="AU706">
            <v>0</v>
          </cell>
          <cell r="AV706">
            <v>0</v>
          </cell>
          <cell r="AW706">
            <v>0</v>
          </cell>
          <cell r="AX706">
            <v>0</v>
          </cell>
          <cell r="AY706">
            <v>0</v>
          </cell>
          <cell r="AZ706">
            <v>0</v>
          </cell>
          <cell r="BA706">
            <v>0</v>
          </cell>
          <cell r="BB706">
            <v>0</v>
          </cell>
          <cell r="BC706">
            <v>0</v>
          </cell>
          <cell r="BD706">
            <v>0</v>
          </cell>
          <cell r="BE706">
            <v>0</v>
          </cell>
          <cell r="BF706">
            <v>0</v>
          </cell>
          <cell r="BG706">
            <v>0</v>
          </cell>
          <cell r="BH706">
            <v>0</v>
          </cell>
          <cell r="BI706">
            <v>0</v>
          </cell>
          <cell r="BJ706">
            <v>0</v>
          </cell>
          <cell r="BK706">
            <v>0</v>
          </cell>
          <cell r="BL706">
            <v>0</v>
          </cell>
          <cell r="BM706">
            <v>0</v>
          </cell>
          <cell r="BN706">
            <v>0</v>
          </cell>
          <cell r="BO706">
            <v>0</v>
          </cell>
          <cell r="BP706">
            <v>0</v>
          </cell>
          <cell r="BQ706">
            <v>0</v>
          </cell>
          <cell r="BR706">
            <v>0</v>
          </cell>
          <cell r="BS706">
            <v>0</v>
          </cell>
          <cell r="BT706">
            <v>0</v>
          </cell>
          <cell r="BU706">
            <v>0</v>
          </cell>
          <cell r="BV706">
            <v>0</v>
          </cell>
          <cell r="BW706">
            <v>0</v>
          </cell>
          <cell r="BX706">
            <v>0</v>
          </cell>
          <cell r="BY706">
            <v>0</v>
          </cell>
          <cell r="BZ706">
            <v>0</v>
          </cell>
          <cell r="CA706">
            <v>0</v>
          </cell>
          <cell r="CB706">
            <v>0</v>
          </cell>
          <cell r="CC706">
            <v>0</v>
          </cell>
          <cell r="CD706">
            <v>0</v>
          </cell>
          <cell r="CE706">
            <v>0</v>
          </cell>
          <cell r="CF706">
            <v>0</v>
          </cell>
          <cell r="CG706">
            <v>0</v>
          </cell>
          <cell r="CH706">
            <v>0</v>
          </cell>
          <cell r="CI706">
            <v>0</v>
          </cell>
          <cell r="CJ706">
            <v>0</v>
          </cell>
          <cell r="CK706">
            <v>0</v>
          </cell>
          <cell r="CL706">
            <v>0</v>
          </cell>
          <cell r="CM706">
            <v>0</v>
          </cell>
          <cell r="CN706">
            <v>0</v>
          </cell>
          <cell r="CO706">
            <v>0</v>
          </cell>
          <cell r="CP706">
            <v>0</v>
          </cell>
          <cell r="CQ706">
            <v>0</v>
          </cell>
        </row>
        <row r="707">
          <cell r="A707" t="str">
            <v>8.3.3.1</v>
          </cell>
          <cell r="B707" t="str">
            <v>NZR</v>
          </cell>
          <cell r="C707" t="str">
            <v>20.33</v>
          </cell>
          <cell r="D707" t="str">
            <v>535675-0</v>
          </cell>
          <cell r="E707" t="str">
            <v>ADAPTADOR COM FLANGES LIVRES, PVC, SOLDÁVEL, DN 25 MM X 3/4", INSTALADO EM RESERVAÇÃO PREDIAL DE ÁGUA - FORNECIMENTO E INSTALAÇÃO.</v>
          </cell>
          <cell r="F707" t="str">
            <v>un</v>
          </cell>
          <cell r="G707">
            <v>1</v>
          </cell>
          <cell r="H707">
            <v>0</v>
          </cell>
          <cell r="I707">
            <v>1</v>
          </cell>
          <cell r="J707">
            <v>10</v>
          </cell>
          <cell r="K707">
            <v>10</v>
          </cell>
          <cell r="L707">
            <v>4.1900000000000004</v>
          </cell>
          <cell r="M707">
            <v>4.1900000000000004</v>
          </cell>
          <cell r="N707">
            <v>0</v>
          </cell>
          <cell r="O707">
            <v>0</v>
          </cell>
          <cell r="P707">
            <v>14.190000000000001</v>
          </cell>
          <cell r="Q707">
            <v>14.19</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cell r="AS707">
            <v>0</v>
          </cell>
          <cell r="AT707">
            <v>0</v>
          </cell>
          <cell r="AU707">
            <v>0</v>
          </cell>
          <cell r="AV707">
            <v>0</v>
          </cell>
          <cell r="AW707">
            <v>0</v>
          </cell>
          <cell r="AX707">
            <v>0</v>
          </cell>
          <cell r="AY707">
            <v>0</v>
          </cell>
          <cell r="AZ707">
            <v>0</v>
          </cell>
          <cell r="BA707">
            <v>0</v>
          </cell>
          <cell r="BB707">
            <v>0</v>
          </cell>
          <cell r="BC707">
            <v>0</v>
          </cell>
          <cell r="BD707">
            <v>0</v>
          </cell>
          <cell r="BE707">
            <v>0</v>
          </cell>
          <cell r="BF707">
            <v>0</v>
          </cell>
          <cell r="BG707">
            <v>0</v>
          </cell>
          <cell r="BH707">
            <v>0</v>
          </cell>
          <cell r="BI707">
            <v>0</v>
          </cell>
          <cell r="BJ707">
            <v>0</v>
          </cell>
          <cell r="BK707">
            <v>0</v>
          </cell>
          <cell r="BL707">
            <v>0</v>
          </cell>
          <cell r="BM707">
            <v>0</v>
          </cell>
          <cell r="BN707">
            <v>0</v>
          </cell>
          <cell r="BO707">
            <v>0</v>
          </cell>
          <cell r="BP707">
            <v>0</v>
          </cell>
          <cell r="BQ707">
            <v>0</v>
          </cell>
          <cell r="BR707">
            <v>0</v>
          </cell>
          <cell r="BS707">
            <v>0</v>
          </cell>
          <cell r="BT707">
            <v>0</v>
          </cell>
          <cell r="BU707">
            <v>0</v>
          </cell>
          <cell r="BV707">
            <v>0</v>
          </cell>
          <cell r="BW707">
            <v>0</v>
          </cell>
          <cell r="BX707">
            <v>0</v>
          </cell>
          <cell r="BY707">
            <v>0</v>
          </cell>
          <cell r="BZ707">
            <v>0</v>
          </cell>
          <cell r="CA707">
            <v>0</v>
          </cell>
          <cell r="CB707">
            <v>0</v>
          </cell>
          <cell r="CC707">
            <v>0</v>
          </cell>
          <cell r="CD707">
            <v>0</v>
          </cell>
          <cell r="CE707">
            <v>0</v>
          </cell>
          <cell r="CF707">
            <v>0</v>
          </cell>
          <cell r="CG707">
            <v>0</v>
          </cell>
          <cell r="CH707">
            <v>0</v>
          </cell>
          <cell r="CI707">
            <v>0</v>
          </cell>
          <cell r="CJ707">
            <v>0</v>
          </cell>
          <cell r="CK707">
            <v>0</v>
          </cell>
          <cell r="CL707">
            <v>0</v>
          </cell>
          <cell r="CM707">
            <v>0</v>
          </cell>
          <cell r="CN707">
            <v>0</v>
          </cell>
          <cell r="CO707">
            <v>0</v>
          </cell>
          <cell r="CP707">
            <v>0</v>
          </cell>
          <cell r="CQ707">
            <v>0</v>
          </cell>
        </row>
        <row r="708">
          <cell r="A708" t="str">
            <v>8.3.3.2</v>
          </cell>
          <cell r="B708" t="str">
            <v>SINAPI</v>
          </cell>
          <cell r="C708" t="str">
            <v>89481</v>
          </cell>
          <cell r="D708" t="str">
            <v>440980-9</v>
          </cell>
          <cell r="E708" t="str">
            <v>JOELHO 90 GRAUS, PVC, SOLDÁVEL, DN 25MM, INSTALADO EM PRUMADA DE ÁGUA - FORNECIMENTO E INSTALAÇÃO. AF_06/2022</v>
          </cell>
          <cell r="F708" t="str">
            <v>un</v>
          </cell>
          <cell r="G708">
            <v>2</v>
          </cell>
          <cell r="H708">
            <v>0</v>
          </cell>
          <cell r="I708">
            <v>2</v>
          </cell>
          <cell r="J708">
            <v>1.95</v>
          </cell>
          <cell r="K708">
            <v>3.9</v>
          </cell>
          <cell r="L708">
            <v>3.3</v>
          </cell>
          <cell r="M708">
            <v>6.6</v>
          </cell>
          <cell r="N708">
            <v>0</v>
          </cell>
          <cell r="O708">
            <v>0</v>
          </cell>
          <cell r="P708">
            <v>5.25</v>
          </cell>
          <cell r="Q708">
            <v>10.5</v>
          </cell>
          <cell r="R708">
            <v>0</v>
          </cell>
          <cell r="S708">
            <v>0</v>
          </cell>
          <cell r="T708">
            <v>0</v>
          </cell>
          <cell r="U708">
            <v>0</v>
          </cell>
          <cell r="V708">
            <v>0</v>
          </cell>
          <cell r="W708">
            <v>0</v>
          </cell>
          <cell r="X708">
            <v>0</v>
          </cell>
          <cell r="Y708">
            <v>0</v>
          </cell>
          <cell r="Z708">
            <v>0</v>
          </cell>
          <cell r="AA708">
            <v>0</v>
          </cell>
          <cell r="AB708">
            <v>0</v>
          </cell>
          <cell r="AC708">
            <v>0</v>
          </cell>
          <cell r="AD708">
            <v>0</v>
          </cell>
          <cell r="AE708">
            <v>0</v>
          </cell>
          <cell r="AF708">
            <v>0</v>
          </cell>
          <cell r="AG708">
            <v>0</v>
          </cell>
          <cell r="AH708">
            <v>0</v>
          </cell>
          <cell r="AI708">
            <v>0</v>
          </cell>
          <cell r="AJ708">
            <v>0</v>
          </cell>
          <cell r="AK708">
            <v>0</v>
          </cell>
          <cell r="AL708">
            <v>0</v>
          </cell>
          <cell r="AM708">
            <v>0</v>
          </cell>
          <cell r="AN708">
            <v>0</v>
          </cell>
          <cell r="AO708">
            <v>0</v>
          </cell>
          <cell r="AP708">
            <v>0</v>
          </cell>
          <cell r="AQ708">
            <v>0</v>
          </cell>
          <cell r="AR708">
            <v>0</v>
          </cell>
          <cell r="AS708">
            <v>0</v>
          </cell>
          <cell r="AT708">
            <v>0</v>
          </cell>
          <cell r="AU708">
            <v>0</v>
          </cell>
          <cell r="AV708">
            <v>0</v>
          </cell>
          <cell r="AW708">
            <v>0</v>
          </cell>
          <cell r="AX708">
            <v>0</v>
          </cell>
          <cell r="AY708">
            <v>0</v>
          </cell>
          <cell r="AZ708">
            <v>0</v>
          </cell>
          <cell r="BA708">
            <v>0</v>
          </cell>
          <cell r="BB708">
            <v>0</v>
          </cell>
          <cell r="BC708">
            <v>0</v>
          </cell>
          <cell r="BD708">
            <v>0</v>
          </cell>
          <cell r="BE708">
            <v>0</v>
          </cell>
          <cell r="BF708">
            <v>0</v>
          </cell>
          <cell r="BG708">
            <v>0</v>
          </cell>
          <cell r="BH708">
            <v>0</v>
          </cell>
          <cell r="BI708">
            <v>0</v>
          </cell>
          <cell r="BJ708">
            <v>0</v>
          </cell>
          <cell r="BK708">
            <v>0</v>
          </cell>
          <cell r="BL708">
            <v>0</v>
          </cell>
          <cell r="BM708">
            <v>0</v>
          </cell>
          <cell r="BN708">
            <v>0</v>
          </cell>
          <cell r="BO708">
            <v>0</v>
          </cell>
          <cell r="BP708">
            <v>0</v>
          </cell>
          <cell r="BQ708">
            <v>0</v>
          </cell>
          <cell r="BR708">
            <v>0</v>
          </cell>
          <cell r="BS708">
            <v>0</v>
          </cell>
          <cell r="BT708">
            <v>0</v>
          </cell>
          <cell r="BU708">
            <v>0</v>
          </cell>
          <cell r="BV708">
            <v>0</v>
          </cell>
          <cell r="BW708">
            <v>0</v>
          </cell>
          <cell r="BX708">
            <v>0</v>
          </cell>
          <cell r="BY708">
            <v>0</v>
          </cell>
          <cell r="BZ708">
            <v>0</v>
          </cell>
          <cell r="CA708">
            <v>0</v>
          </cell>
          <cell r="CB708">
            <v>0</v>
          </cell>
          <cell r="CC708">
            <v>0</v>
          </cell>
          <cell r="CD708">
            <v>0</v>
          </cell>
          <cell r="CE708">
            <v>0</v>
          </cell>
          <cell r="CF708">
            <v>0</v>
          </cell>
          <cell r="CG708">
            <v>0</v>
          </cell>
          <cell r="CH708">
            <v>0</v>
          </cell>
          <cell r="CI708">
            <v>0</v>
          </cell>
          <cell r="CJ708">
            <v>0</v>
          </cell>
          <cell r="CK708">
            <v>0</v>
          </cell>
          <cell r="CL708">
            <v>0</v>
          </cell>
          <cell r="CM708">
            <v>0</v>
          </cell>
          <cell r="CN708">
            <v>0</v>
          </cell>
          <cell r="CO708">
            <v>0</v>
          </cell>
          <cell r="CP708">
            <v>0</v>
          </cell>
          <cell r="CQ708">
            <v>0</v>
          </cell>
        </row>
        <row r="709">
          <cell r="A709" t="str">
            <v>8.3.3.3</v>
          </cell>
          <cell r="B709" t="str">
            <v>SINAPI</v>
          </cell>
          <cell r="C709" t="str">
            <v>89413</v>
          </cell>
          <cell r="D709" t="str">
            <v>431638-0</v>
          </cell>
          <cell r="E709" t="str">
            <v>JOELHO 90 GRAUS, PVC, SOLDÁVEL, DN 32MM, INSTALADO EM RAMAL DE DISTRIBUIÇÃO DE ÁGUA - FORNECIMENTO E INSTALAÇÃO. AF_06/2022</v>
          </cell>
          <cell r="F709" t="str">
            <v>un</v>
          </cell>
          <cell r="G709">
            <v>12</v>
          </cell>
          <cell r="H709">
            <v>0</v>
          </cell>
          <cell r="I709">
            <v>12</v>
          </cell>
          <cell r="J709">
            <v>4.43</v>
          </cell>
          <cell r="K709">
            <v>53.16</v>
          </cell>
          <cell r="L709">
            <v>7.58</v>
          </cell>
          <cell r="M709">
            <v>90.960000000000008</v>
          </cell>
          <cell r="N709">
            <v>0</v>
          </cell>
          <cell r="O709">
            <v>0</v>
          </cell>
          <cell r="P709">
            <v>12.01</v>
          </cell>
          <cell r="Q709">
            <v>144.12</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P709">
            <v>0</v>
          </cell>
          <cell r="AQ709">
            <v>0</v>
          </cell>
          <cell r="AR709">
            <v>0</v>
          </cell>
          <cell r="AS709">
            <v>0</v>
          </cell>
          <cell r="AT709">
            <v>0</v>
          </cell>
          <cell r="AU709">
            <v>0</v>
          </cell>
          <cell r="AV709">
            <v>0</v>
          </cell>
          <cell r="AW709">
            <v>0</v>
          </cell>
          <cell r="AX709">
            <v>0</v>
          </cell>
          <cell r="AY709">
            <v>0</v>
          </cell>
          <cell r="AZ709">
            <v>0</v>
          </cell>
          <cell r="BA709">
            <v>0</v>
          </cell>
          <cell r="BB709">
            <v>0</v>
          </cell>
          <cell r="BC709">
            <v>0</v>
          </cell>
          <cell r="BD709">
            <v>0</v>
          </cell>
          <cell r="BE709">
            <v>0</v>
          </cell>
          <cell r="BF709">
            <v>0</v>
          </cell>
          <cell r="BG709">
            <v>0</v>
          </cell>
          <cell r="BH709">
            <v>0</v>
          </cell>
          <cell r="BI709">
            <v>0</v>
          </cell>
          <cell r="BJ709">
            <v>0</v>
          </cell>
          <cell r="BK709">
            <v>0</v>
          </cell>
          <cell r="BL709">
            <v>0</v>
          </cell>
          <cell r="BM709">
            <v>0</v>
          </cell>
          <cell r="BN709">
            <v>0</v>
          </cell>
          <cell r="BO709">
            <v>0</v>
          </cell>
          <cell r="BP709">
            <v>0</v>
          </cell>
          <cell r="BQ709">
            <v>0</v>
          </cell>
          <cell r="BR709">
            <v>0</v>
          </cell>
          <cell r="BS709">
            <v>0</v>
          </cell>
          <cell r="BT709">
            <v>0</v>
          </cell>
          <cell r="BU709">
            <v>0</v>
          </cell>
          <cell r="BV709">
            <v>0</v>
          </cell>
          <cell r="BW709">
            <v>0</v>
          </cell>
          <cell r="BX709">
            <v>0</v>
          </cell>
          <cell r="BY709">
            <v>0</v>
          </cell>
          <cell r="BZ709">
            <v>0</v>
          </cell>
          <cell r="CA709">
            <v>0</v>
          </cell>
          <cell r="CB709">
            <v>0</v>
          </cell>
          <cell r="CC709">
            <v>0</v>
          </cell>
          <cell r="CD709">
            <v>0</v>
          </cell>
          <cell r="CE709">
            <v>0</v>
          </cell>
          <cell r="CF709">
            <v>0</v>
          </cell>
          <cell r="CG709">
            <v>0</v>
          </cell>
          <cell r="CH709">
            <v>0</v>
          </cell>
          <cell r="CI709">
            <v>0</v>
          </cell>
          <cell r="CJ709">
            <v>0</v>
          </cell>
          <cell r="CK709">
            <v>0</v>
          </cell>
          <cell r="CL709">
            <v>0</v>
          </cell>
          <cell r="CM709">
            <v>0</v>
          </cell>
          <cell r="CN709">
            <v>0</v>
          </cell>
          <cell r="CO709">
            <v>0</v>
          </cell>
          <cell r="CP709">
            <v>0</v>
          </cell>
          <cell r="CQ709">
            <v>0</v>
          </cell>
        </row>
        <row r="710">
          <cell r="A710" t="str">
            <v>8.3.3.4</v>
          </cell>
          <cell r="B710" t="str">
            <v>SINAPI</v>
          </cell>
          <cell r="C710" t="str">
            <v>103980</v>
          </cell>
          <cell r="D710" t="str">
            <v>431639-8</v>
          </cell>
          <cell r="E710" t="str">
            <v>JOELHO 90 GRAUS, PVC, SOLDÁVEL, DN 40MM, INSTALADO EM RAMAL DE DISTRIBUIÇÃO DE ÁGUA - FORNECIMENTO E INSTALAÇÃO. AF_06/2022</v>
          </cell>
          <cell r="F710" t="str">
            <v>un</v>
          </cell>
          <cell r="G710">
            <v>4</v>
          </cell>
          <cell r="H710">
            <v>0</v>
          </cell>
          <cell r="I710">
            <v>4</v>
          </cell>
          <cell r="J710">
            <v>7.98</v>
          </cell>
          <cell r="K710">
            <v>31.92</v>
          </cell>
          <cell r="L710">
            <v>8.9700000000000006</v>
          </cell>
          <cell r="M710">
            <v>35.880000000000003</v>
          </cell>
          <cell r="N710">
            <v>0</v>
          </cell>
          <cell r="O710">
            <v>0</v>
          </cell>
          <cell r="P710">
            <v>16.950000000000003</v>
          </cell>
          <cell r="Q710">
            <v>67.8</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P710">
            <v>0</v>
          </cell>
          <cell r="AQ710">
            <v>0</v>
          </cell>
          <cell r="AR710">
            <v>0</v>
          </cell>
          <cell r="AS710">
            <v>0</v>
          </cell>
          <cell r="AT710">
            <v>0</v>
          </cell>
          <cell r="AU710">
            <v>0</v>
          </cell>
          <cell r="AV710">
            <v>0</v>
          </cell>
          <cell r="AW710">
            <v>0</v>
          </cell>
          <cell r="AX710">
            <v>0</v>
          </cell>
          <cell r="AY710">
            <v>0</v>
          </cell>
          <cell r="AZ710">
            <v>0</v>
          </cell>
          <cell r="BA710">
            <v>0</v>
          </cell>
          <cell r="BB710">
            <v>0</v>
          </cell>
          <cell r="BC710">
            <v>0</v>
          </cell>
          <cell r="BD710">
            <v>0</v>
          </cell>
          <cell r="BE710">
            <v>0</v>
          </cell>
          <cell r="BF710">
            <v>0</v>
          </cell>
          <cell r="BG710">
            <v>0</v>
          </cell>
          <cell r="BH710">
            <v>0</v>
          </cell>
          <cell r="BI710">
            <v>0</v>
          </cell>
          <cell r="BJ710">
            <v>0</v>
          </cell>
          <cell r="BK710">
            <v>0</v>
          </cell>
          <cell r="BL710">
            <v>0</v>
          </cell>
          <cell r="BM710">
            <v>0</v>
          </cell>
          <cell r="BN710">
            <v>0</v>
          </cell>
          <cell r="BO710">
            <v>0</v>
          </cell>
          <cell r="BP710">
            <v>0</v>
          </cell>
          <cell r="BQ710">
            <v>0</v>
          </cell>
          <cell r="BR710">
            <v>0</v>
          </cell>
          <cell r="BS710">
            <v>0</v>
          </cell>
          <cell r="BT710">
            <v>0</v>
          </cell>
          <cell r="BU710">
            <v>0</v>
          </cell>
          <cell r="BV710">
            <v>0</v>
          </cell>
          <cell r="BW710">
            <v>0</v>
          </cell>
          <cell r="BX710">
            <v>0</v>
          </cell>
          <cell r="BY710">
            <v>0</v>
          </cell>
          <cell r="BZ710">
            <v>0</v>
          </cell>
          <cell r="CA710">
            <v>0</v>
          </cell>
          <cell r="CB710">
            <v>0</v>
          </cell>
          <cell r="CC710">
            <v>0</v>
          </cell>
          <cell r="CD710">
            <v>0</v>
          </cell>
          <cell r="CE710">
            <v>0</v>
          </cell>
          <cell r="CF710">
            <v>0</v>
          </cell>
          <cell r="CG710">
            <v>0</v>
          </cell>
          <cell r="CH710">
            <v>0</v>
          </cell>
          <cell r="CI710">
            <v>0</v>
          </cell>
          <cell r="CJ710">
            <v>0</v>
          </cell>
          <cell r="CK710">
            <v>0</v>
          </cell>
          <cell r="CL710">
            <v>0</v>
          </cell>
          <cell r="CM710">
            <v>0</v>
          </cell>
          <cell r="CN710">
            <v>0</v>
          </cell>
          <cell r="CO710">
            <v>0</v>
          </cell>
          <cell r="CP710">
            <v>0</v>
          </cell>
          <cell r="CQ710">
            <v>0</v>
          </cell>
        </row>
        <row r="711">
          <cell r="A711" t="str">
            <v>8.3.3.5</v>
          </cell>
          <cell r="B711" t="str">
            <v>SINAPI</v>
          </cell>
          <cell r="C711" t="str">
            <v>94674</v>
          </cell>
          <cell r="D711" t="str">
            <v>438970-0</v>
          </cell>
          <cell r="E711" t="str">
            <v>JOELHO 90 GRAUS, PVC, SOLDÁVEL, DN 32 MM INSTALADO EM RESERVAÇÃO PREDIAL DE ÁGUA - FORNECIMENTO E INSTALAÇÃO. AF_04/2024</v>
          </cell>
          <cell r="F711" t="str">
            <v>un</v>
          </cell>
          <cell r="G711">
            <v>2</v>
          </cell>
          <cell r="H711">
            <v>0</v>
          </cell>
          <cell r="I711">
            <v>2</v>
          </cell>
          <cell r="J711">
            <v>3.74</v>
          </cell>
          <cell r="K711">
            <v>7.48</v>
          </cell>
          <cell r="L711">
            <v>3.5</v>
          </cell>
          <cell r="M711">
            <v>7</v>
          </cell>
          <cell r="N711">
            <v>0</v>
          </cell>
          <cell r="O711">
            <v>0</v>
          </cell>
          <cell r="P711">
            <v>7.24</v>
          </cell>
          <cell r="Q711">
            <v>14.48</v>
          </cell>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P711">
            <v>0</v>
          </cell>
          <cell r="AQ711">
            <v>0</v>
          </cell>
          <cell r="AR711">
            <v>0</v>
          </cell>
          <cell r="AS711">
            <v>0</v>
          </cell>
          <cell r="AT711">
            <v>0</v>
          </cell>
          <cell r="AU711">
            <v>0</v>
          </cell>
          <cell r="AV711">
            <v>0</v>
          </cell>
          <cell r="AW711">
            <v>0</v>
          </cell>
          <cell r="AX711">
            <v>0</v>
          </cell>
          <cell r="AY711">
            <v>0</v>
          </cell>
          <cell r="AZ711">
            <v>0</v>
          </cell>
          <cell r="BA711">
            <v>0</v>
          </cell>
          <cell r="BB711">
            <v>0</v>
          </cell>
          <cell r="BC711">
            <v>0</v>
          </cell>
          <cell r="BD711">
            <v>0</v>
          </cell>
          <cell r="BE711">
            <v>0</v>
          </cell>
          <cell r="BF711">
            <v>0</v>
          </cell>
          <cell r="BG711">
            <v>0</v>
          </cell>
          <cell r="BH711">
            <v>0</v>
          </cell>
          <cell r="BI711">
            <v>0</v>
          </cell>
          <cell r="BJ711">
            <v>0</v>
          </cell>
          <cell r="BK711">
            <v>0</v>
          </cell>
          <cell r="BL711">
            <v>0</v>
          </cell>
          <cell r="BM711">
            <v>0</v>
          </cell>
          <cell r="BN711">
            <v>0</v>
          </cell>
          <cell r="BO711">
            <v>0</v>
          </cell>
          <cell r="BP711">
            <v>0</v>
          </cell>
          <cell r="BQ711">
            <v>0</v>
          </cell>
          <cell r="BR711">
            <v>0</v>
          </cell>
          <cell r="BS711">
            <v>0</v>
          </cell>
          <cell r="BT711">
            <v>0</v>
          </cell>
          <cell r="BU711">
            <v>0</v>
          </cell>
          <cell r="BV711">
            <v>0</v>
          </cell>
          <cell r="BW711">
            <v>0</v>
          </cell>
          <cell r="BX711">
            <v>0</v>
          </cell>
          <cell r="BY711">
            <v>0</v>
          </cell>
          <cell r="BZ711">
            <v>0</v>
          </cell>
          <cell r="CA711">
            <v>0</v>
          </cell>
          <cell r="CB711">
            <v>0</v>
          </cell>
          <cell r="CC711">
            <v>0</v>
          </cell>
          <cell r="CD711">
            <v>0</v>
          </cell>
          <cell r="CE711">
            <v>0</v>
          </cell>
          <cell r="CF711">
            <v>0</v>
          </cell>
          <cell r="CG711">
            <v>0</v>
          </cell>
          <cell r="CH711">
            <v>0</v>
          </cell>
          <cell r="CI711">
            <v>0</v>
          </cell>
          <cell r="CJ711">
            <v>0</v>
          </cell>
          <cell r="CK711">
            <v>0</v>
          </cell>
          <cell r="CL711">
            <v>0</v>
          </cell>
          <cell r="CM711">
            <v>0</v>
          </cell>
          <cell r="CN711">
            <v>0</v>
          </cell>
          <cell r="CO711">
            <v>0</v>
          </cell>
          <cell r="CP711">
            <v>0</v>
          </cell>
          <cell r="CQ711">
            <v>0</v>
          </cell>
        </row>
        <row r="712">
          <cell r="A712" t="str">
            <v>8.3.3.6</v>
          </cell>
          <cell r="B712" t="str">
            <v>NZR</v>
          </cell>
          <cell r="C712" t="str">
            <v>104005.01</v>
          </cell>
          <cell r="D712" t="str">
            <v>479168-1</v>
          </cell>
          <cell r="E712" t="str">
            <v>TÊ DE REDUÇÃO, PVC, SOLDÁVEL, DN 60MM X 50MM, INSTALADO EM RAMAL DE DISTRIBUIÇÃO DE ÁGUA - FORNECIMENTO E INSTALAÇÃO.</v>
          </cell>
          <cell r="F712" t="str">
            <v>un</v>
          </cell>
          <cell r="G712">
            <v>2</v>
          </cell>
          <cell r="H712">
            <v>0</v>
          </cell>
          <cell r="I712">
            <v>2</v>
          </cell>
          <cell r="J712">
            <v>49.13</v>
          </cell>
          <cell r="K712">
            <v>98.26</v>
          </cell>
          <cell r="L712">
            <v>13.13</v>
          </cell>
          <cell r="M712">
            <v>26.26</v>
          </cell>
          <cell r="N712">
            <v>0</v>
          </cell>
          <cell r="O712">
            <v>0</v>
          </cell>
          <cell r="P712">
            <v>62.260000000000005</v>
          </cell>
          <cell r="Q712">
            <v>124.52</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cell r="AQ712">
            <v>0</v>
          </cell>
          <cell r="AR712">
            <v>0</v>
          </cell>
          <cell r="AS712">
            <v>0</v>
          </cell>
          <cell r="AT712">
            <v>0</v>
          </cell>
          <cell r="AU712">
            <v>0</v>
          </cell>
          <cell r="AV712">
            <v>0</v>
          </cell>
          <cell r="AW712">
            <v>0</v>
          </cell>
          <cell r="AX712">
            <v>0</v>
          </cell>
          <cell r="AY712">
            <v>0</v>
          </cell>
          <cell r="AZ712">
            <v>0</v>
          </cell>
          <cell r="BA712">
            <v>0</v>
          </cell>
          <cell r="BB712">
            <v>0</v>
          </cell>
          <cell r="BC712">
            <v>0</v>
          </cell>
          <cell r="BD712">
            <v>0</v>
          </cell>
          <cell r="BE712">
            <v>0</v>
          </cell>
          <cell r="BF712">
            <v>0</v>
          </cell>
          <cell r="BG712">
            <v>0</v>
          </cell>
          <cell r="BH712">
            <v>0</v>
          </cell>
          <cell r="BI712">
            <v>0</v>
          </cell>
          <cell r="BJ712">
            <v>0</v>
          </cell>
          <cell r="BK712">
            <v>0</v>
          </cell>
          <cell r="BL712">
            <v>0</v>
          </cell>
          <cell r="BM712">
            <v>0</v>
          </cell>
          <cell r="BN712">
            <v>0</v>
          </cell>
          <cell r="BO712">
            <v>0</v>
          </cell>
          <cell r="BP712">
            <v>0</v>
          </cell>
          <cell r="BQ712">
            <v>0</v>
          </cell>
          <cell r="BR712">
            <v>0</v>
          </cell>
          <cell r="BS712">
            <v>0</v>
          </cell>
          <cell r="BT712">
            <v>0</v>
          </cell>
          <cell r="BU712">
            <v>0</v>
          </cell>
          <cell r="BV712">
            <v>0</v>
          </cell>
          <cell r="BW712">
            <v>0</v>
          </cell>
          <cell r="BX712">
            <v>0</v>
          </cell>
          <cell r="BY712">
            <v>0</v>
          </cell>
          <cell r="BZ712">
            <v>0</v>
          </cell>
          <cell r="CA712">
            <v>0</v>
          </cell>
          <cell r="CB712">
            <v>0</v>
          </cell>
          <cell r="CC712">
            <v>0</v>
          </cell>
          <cell r="CD712">
            <v>0</v>
          </cell>
          <cell r="CE712">
            <v>0</v>
          </cell>
          <cell r="CF712">
            <v>0</v>
          </cell>
          <cell r="CG712">
            <v>0</v>
          </cell>
          <cell r="CH712">
            <v>0</v>
          </cell>
          <cell r="CI712">
            <v>0</v>
          </cell>
          <cell r="CJ712">
            <v>0</v>
          </cell>
          <cell r="CK712">
            <v>0</v>
          </cell>
          <cell r="CL712">
            <v>0</v>
          </cell>
          <cell r="CM712">
            <v>0</v>
          </cell>
          <cell r="CN712">
            <v>0</v>
          </cell>
          <cell r="CO712">
            <v>0</v>
          </cell>
          <cell r="CP712">
            <v>0</v>
          </cell>
          <cell r="CQ712">
            <v>0</v>
          </cell>
        </row>
        <row r="713">
          <cell r="A713" t="str">
            <v>8.3.3.7</v>
          </cell>
          <cell r="B713" t="str">
            <v>SINAPI</v>
          </cell>
          <cell r="C713" t="str">
            <v>94796</v>
          </cell>
          <cell r="D713" t="str">
            <v>436239-0</v>
          </cell>
          <cell r="E713" t="str">
            <v>TORNEIRA DE BOIA PARA CAIXA D'ÁGUA, ROSCÁVEL, 3/4" - FORNECIMENTO E INSTALAÇÃO. AF_08/2021</v>
          </cell>
          <cell r="F713" t="str">
            <v>un</v>
          </cell>
          <cell r="G713">
            <v>1</v>
          </cell>
          <cell r="H713">
            <v>0</v>
          </cell>
          <cell r="I713">
            <v>1</v>
          </cell>
          <cell r="J713">
            <v>20.18</v>
          </cell>
          <cell r="K713">
            <v>20.18</v>
          </cell>
          <cell r="L713">
            <v>8.9</v>
          </cell>
          <cell r="M713">
            <v>8.9</v>
          </cell>
          <cell r="N713">
            <v>0</v>
          </cell>
          <cell r="O713">
            <v>0</v>
          </cell>
          <cell r="P713">
            <v>29.08</v>
          </cell>
          <cell r="Q713">
            <v>29.08</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cell r="AQ713">
            <v>0</v>
          </cell>
          <cell r="AR713">
            <v>0</v>
          </cell>
          <cell r="AS713">
            <v>0</v>
          </cell>
          <cell r="AT713">
            <v>0</v>
          </cell>
          <cell r="AU713">
            <v>0</v>
          </cell>
          <cell r="AV713">
            <v>0</v>
          </cell>
          <cell r="AW713">
            <v>0</v>
          </cell>
          <cell r="AX713">
            <v>0</v>
          </cell>
          <cell r="AY713">
            <v>0</v>
          </cell>
          <cell r="AZ713">
            <v>0</v>
          </cell>
          <cell r="BA713">
            <v>0</v>
          </cell>
          <cell r="BB713">
            <v>0</v>
          </cell>
          <cell r="BC713">
            <v>0</v>
          </cell>
          <cell r="BD713">
            <v>0</v>
          </cell>
          <cell r="BE713">
            <v>0</v>
          </cell>
          <cell r="BF713">
            <v>0</v>
          </cell>
          <cell r="BG713">
            <v>0</v>
          </cell>
          <cell r="BH713">
            <v>0</v>
          </cell>
          <cell r="BI713">
            <v>0</v>
          </cell>
          <cell r="BJ713">
            <v>0</v>
          </cell>
          <cell r="BK713">
            <v>0</v>
          </cell>
          <cell r="BL713">
            <v>0</v>
          </cell>
          <cell r="BM713">
            <v>0</v>
          </cell>
          <cell r="BN713">
            <v>0</v>
          </cell>
          <cell r="BO713">
            <v>0</v>
          </cell>
          <cell r="BP713">
            <v>0</v>
          </cell>
          <cell r="BQ713">
            <v>0</v>
          </cell>
          <cell r="BR713">
            <v>0</v>
          </cell>
          <cell r="BS713">
            <v>0</v>
          </cell>
          <cell r="BT713">
            <v>0</v>
          </cell>
          <cell r="BU713">
            <v>0</v>
          </cell>
          <cell r="BV713">
            <v>0</v>
          </cell>
          <cell r="BW713">
            <v>0</v>
          </cell>
          <cell r="BX713">
            <v>0</v>
          </cell>
          <cell r="BY713">
            <v>0</v>
          </cell>
          <cell r="BZ713">
            <v>0</v>
          </cell>
          <cell r="CA713">
            <v>0</v>
          </cell>
          <cell r="CB713">
            <v>0</v>
          </cell>
          <cell r="CC713">
            <v>0</v>
          </cell>
          <cell r="CD713">
            <v>0</v>
          </cell>
          <cell r="CE713">
            <v>0</v>
          </cell>
          <cell r="CF713">
            <v>0</v>
          </cell>
          <cell r="CG713">
            <v>0</v>
          </cell>
          <cell r="CH713">
            <v>0</v>
          </cell>
          <cell r="CI713">
            <v>0</v>
          </cell>
          <cell r="CJ713">
            <v>0</v>
          </cell>
          <cell r="CK713">
            <v>0</v>
          </cell>
          <cell r="CL713">
            <v>0</v>
          </cell>
          <cell r="CM713">
            <v>0</v>
          </cell>
          <cell r="CN713">
            <v>0</v>
          </cell>
          <cell r="CO713">
            <v>0</v>
          </cell>
          <cell r="CP713">
            <v>0</v>
          </cell>
          <cell r="CQ713">
            <v>0</v>
          </cell>
        </row>
        <row r="714">
          <cell r="A714" t="str">
            <v>8.3.4.</v>
          </cell>
          <cell r="E714" t="str">
            <v>Registro</v>
          </cell>
          <cell r="H714">
            <v>0</v>
          </cell>
          <cell r="I714">
            <v>0</v>
          </cell>
          <cell r="K714">
            <v>0</v>
          </cell>
          <cell r="M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P714">
            <v>0</v>
          </cell>
          <cell r="AQ714">
            <v>0</v>
          </cell>
          <cell r="AR714">
            <v>0</v>
          </cell>
          <cell r="AS714">
            <v>0</v>
          </cell>
          <cell r="AT714">
            <v>0</v>
          </cell>
          <cell r="AU714">
            <v>0</v>
          </cell>
          <cell r="AV714">
            <v>0</v>
          </cell>
          <cell r="AW714">
            <v>0</v>
          </cell>
          <cell r="AX714">
            <v>0</v>
          </cell>
          <cell r="AY714">
            <v>0</v>
          </cell>
          <cell r="AZ714">
            <v>0</v>
          </cell>
          <cell r="BA714">
            <v>0</v>
          </cell>
          <cell r="BB714">
            <v>0</v>
          </cell>
          <cell r="BC714">
            <v>0</v>
          </cell>
          <cell r="BD714">
            <v>0</v>
          </cell>
          <cell r="BE714">
            <v>0</v>
          </cell>
          <cell r="BF714">
            <v>0</v>
          </cell>
          <cell r="BG714">
            <v>0</v>
          </cell>
          <cell r="BH714">
            <v>0</v>
          </cell>
          <cell r="BI714">
            <v>0</v>
          </cell>
          <cell r="BJ714">
            <v>0</v>
          </cell>
          <cell r="BK714">
            <v>0</v>
          </cell>
          <cell r="BL714">
            <v>0</v>
          </cell>
          <cell r="BM714">
            <v>0</v>
          </cell>
          <cell r="BN714">
            <v>0</v>
          </cell>
          <cell r="BO714">
            <v>0</v>
          </cell>
          <cell r="BP714">
            <v>0</v>
          </cell>
          <cell r="BQ714">
            <v>0</v>
          </cell>
          <cell r="BR714">
            <v>0</v>
          </cell>
          <cell r="BS714">
            <v>0</v>
          </cell>
          <cell r="BT714">
            <v>0</v>
          </cell>
          <cell r="BU714">
            <v>0</v>
          </cell>
          <cell r="BV714">
            <v>0</v>
          </cell>
          <cell r="BW714">
            <v>0</v>
          </cell>
          <cell r="BX714">
            <v>0</v>
          </cell>
          <cell r="BY714">
            <v>0</v>
          </cell>
          <cell r="BZ714">
            <v>0</v>
          </cell>
          <cell r="CA714">
            <v>0</v>
          </cell>
          <cell r="CB714">
            <v>0</v>
          </cell>
          <cell r="CC714">
            <v>0</v>
          </cell>
          <cell r="CD714">
            <v>0</v>
          </cell>
          <cell r="CE714">
            <v>0</v>
          </cell>
          <cell r="CF714">
            <v>0</v>
          </cell>
          <cell r="CG714">
            <v>0</v>
          </cell>
          <cell r="CH714">
            <v>0</v>
          </cell>
          <cell r="CI714">
            <v>0</v>
          </cell>
          <cell r="CJ714">
            <v>0</v>
          </cell>
          <cell r="CK714">
            <v>0</v>
          </cell>
          <cell r="CL714">
            <v>0</v>
          </cell>
          <cell r="CM714">
            <v>0</v>
          </cell>
          <cell r="CN714">
            <v>0</v>
          </cell>
          <cell r="CO714">
            <v>0</v>
          </cell>
          <cell r="CP714">
            <v>0</v>
          </cell>
          <cell r="CQ714">
            <v>0</v>
          </cell>
        </row>
        <row r="715">
          <cell r="A715" t="str">
            <v>8.3.4.1</v>
          </cell>
          <cell r="B715" t="str">
            <v>SINAPI</v>
          </cell>
          <cell r="C715" t="str">
            <v>94498</v>
          </cell>
          <cell r="D715" t="str">
            <v>439088-1</v>
          </cell>
          <cell r="E715" t="str">
            <v>REGISTRO DE GAVETA BRUTO, LATÃO, ROSCÁVEL, 2" - FORNECIMENTO E INSTALAÇÃO. AF_08/2021</v>
          </cell>
          <cell r="F715" t="str">
            <v>un</v>
          </cell>
          <cell r="G715">
            <v>2</v>
          </cell>
          <cell r="H715">
            <v>0</v>
          </cell>
          <cell r="I715">
            <v>2</v>
          </cell>
          <cell r="J715">
            <v>115.76</v>
          </cell>
          <cell r="K715">
            <v>231.52</v>
          </cell>
          <cell r="L715">
            <v>15.89</v>
          </cell>
          <cell r="M715">
            <v>31.78</v>
          </cell>
          <cell r="N715">
            <v>0</v>
          </cell>
          <cell r="O715">
            <v>0</v>
          </cell>
          <cell r="P715">
            <v>131.65</v>
          </cell>
          <cell r="Q715">
            <v>263.3</v>
          </cell>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P715">
            <v>0</v>
          </cell>
          <cell r="AQ715">
            <v>0</v>
          </cell>
          <cell r="AR715">
            <v>0</v>
          </cell>
          <cell r="AS715">
            <v>0</v>
          </cell>
          <cell r="AT715">
            <v>0</v>
          </cell>
          <cell r="AU715">
            <v>0</v>
          </cell>
          <cell r="AV715">
            <v>0</v>
          </cell>
          <cell r="AW715">
            <v>0</v>
          </cell>
          <cell r="AX715">
            <v>0</v>
          </cell>
          <cell r="AY715">
            <v>0</v>
          </cell>
          <cell r="AZ715">
            <v>0</v>
          </cell>
          <cell r="BA715">
            <v>0</v>
          </cell>
          <cell r="BB715">
            <v>0</v>
          </cell>
          <cell r="BC715">
            <v>0</v>
          </cell>
          <cell r="BD715">
            <v>0</v>
          </cell>
          <cell r="BE715">
            <v>0</v>
          </cell>
          <cell r="BF715">
            <v>0</v>
          </cell>
          <cell r="BG715">
            <v>0</v>
          </cell>
          <cell r="BH715">
            <v>0</v>
          </cell>
          <cell r="BI715">
            <v>0</v>
          </cell>
          <cell r="BJ715">
            <v>0</v>
          </cell>
          <cell r="BK715">
            <v>0</v>
          </cell>
          <cell r="BL715">
            <v>0</v>
          </cell>
          <cell r="BM715">
            <v>0</v>
          </cell>
          <cell r="BN715">
            <v>0</v>
          </cell>
          <cell r="BO715">
            <v>0</v>
          </cell>
          <cell r="BP715">
            <v>0</v>
          </cell>
          <cell r="BQ715">
            <v>0</v>
          </cell>
          <cell r="BR715">
            <v>0</v>
          </cell>
          <cell r="BS715">
            <v>0</v>
          </cell>
          <cell r="BT715">
            <v>0</v>
          </cell>
          <cell r="BU715">
            <v>0</v>
          </cell>
          <cell r="BV715">
            <v>0</v>
          </cell>
          <cell r="BW715">
            <v>0</v>
          </cell>
          <cell r="BX715">
            <v>0</v>
          </cell>
          <cell r="BY715">
            <v>0</v>
          </cell>
          <cell r="BZ715">
            <v>0</v>
          </cell>
          <cell r="CA715">
            <v>0</v>
          </cell>
          <cell r="CB715">
            <v>0</v>
          </cell>
          <cell r="CC715">
            <v>0</v>
          </cell>
          <cell r="CD715">
            <v>0</v>
          </cell>
          <cell r="CE715">
            <v>0</v>
          </cell>
          <cell r="CF715">
            <v>0</v>
          </cell>
          <cell r="CG715">
            <v>0</v>
          </cell>
          <cell r="CH715">
            <v>0</v>
          </cell>
          <cell r="CI715">
            <v>0</v>
          </cell>
          <cell r="CJ715">
            <v>0</v>
          </cell>
          <cell r="CK715">
            <v>0</v>
          </cell>
          <cell r="CL715">
            <v>0</v>
          </cell>
          <cell r="CM715">
            <v>0</v>
          </cell>
          <cell r="CN715">
            <v>0</v>
          </cell>
          <cell r="CO715">
            <v>0</v>
          </cell>
          <cell r="CP715">
            <v>0</v>
          </cell>
          <cell r="CQ715">
            <v>0</v>
          </cell>
        </row>
        <row r="716">
          <cell r="A716" t="str">
            <v>8.3.4.2</v>
          </cell>
          <cell r="B716" t="str">
            <v>SINAPI</v>
          </cell>
          <cell r="C716" t="str">
            <v>95250</v>
          </cell>
          <cell r="D716" t="str">
            <v>586001-6</v>
          </cell>
          <cell r="E716" t="str">
            <v>VÁLVULA DE ESFERA BRUTA, BRONZE, ROSCÁVEL, 1'' - FORNECIMENTO E INSTALAÇÃO. AF_08/2021</v>
          </cell>
          <cell r="F716" t="str">
            <v>un</v>
          </cell>
          <cell r="G716">
            <v>4</v>
          </cell>
          <cell r="H716">
            <v>0</v>
          </cell>
          <cell r="I716">
            <v>4</v>
          </cell>
          <cell r="J716">
            <v>67.38</v>
          </cell>
          <cell r="K716">
            <v>269.52</v>
          </cell>
          <cell r="L716">
            <v>6.94</v>
          </cell>
          <cell r="M716">
            <v>27.76</v>
          </cell>
          <cell r="N716">
            <v>0</v>
          </cell>
          <cell r="O716">
            <v>0</v>
          </cell>
          <cell r="P716">
            <v>74.319999999999993</v>
          </cell>
          <cell r="Q716">
            <v>297.27999999999997</v>
          </cell>
          <cell r="R716">
            <v>0</v>
          </cell>
          <cell r="S716">
            <v>0</v>
          </cell>
          <cell r="T716">
            <v>0</v>
          </cell>
          <cell r="U716">
            <v>0</v>
          </cell>
          <cell r="V716">
            <v>0</v>
          </cell>
          <cell r="W716">
            <v>0</v>
          </cell>
          <cell r="X716">
            <v>0</v>
          </cell>
          <cell r="Y716">
            <v>0</v>
          </cell>
          <cell r="Z716">
            <v>0</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cell r="AO716">
            <v>0</v>
          </cell>
          <cell r="AP716">
            <v>0</v>
          </cell>
          <cell r="AQ716">
            <v>0</v>
          </cell>
          <cell r="AR716">
            <v>0</v>
          </cell>
          <cell r="AS716">
            <v>0</v>
          </cell>
          <cell r="AT716">
            <v>0</v>
          </cell>
          <cell r="AU716">
            <v>0</v>
          </cell>
          <cell r="AV716">
            <v>0</v>
          </cell>
          <cell r="AW716">
            <v>0</v>
          </cell>
          <cell r="AX716">
            <v>0</v>
          </cell>
          <cell r="AY716">
            <v>0</v>
          </cell>
          <cell r="AZ716">
            <v>0</v>
          </cell>
          <cell r="BA716">
            <v>0</v>
          </cell>
          <cell r="BB716">
            <v>0</v>
          </cell>
          <cell r="BC716">
            <v>0</v>
          </cell>
          <cell r="BD716">
            <v>0</v>
          </cell>
          <cell r="BE716">
            <v>0</v>
          </cell>
          <cell r="BF716">
            <v>0</v>
          </cell>
          <cell r="BG716">
            <v>0</v>
          </cell>
          <cell r="BH716">
            <v>0</v>
          </cell>
          <cell r="BI716">
            <v>0</v>
          </cell>
          <cell r="BJ716">
            <v>0</v>
          </cell>
          <cell r="BK716">
            <v>0</v>
          </cell>
          <cell r="BL716">
            <v>0</v>
          </cell>
          <cell r="BM716">
            <v>0</v>
          </cell>
          <cell r="BN716">
            <v>0</v>
          </cell>
          <cell r="BO716">
            <v>0</v>
          </cell>
          <cell r="BP716">
            <v>0</v>
          </cell>
          <cell r="BQ716">
            <v>0</v>
          </cell>
          <cell r="BR716">
            <v>0</v>
          </cell>
          <cell r="BS716">
            <v>0</v>
          </cell>
          <cell r="BT716">
            <v>0</v>
          </cell>
          <cell r="BU716">
            <v>0</v>
          </cell>
          <cell r="BV716">
            <v>0</v>
          </cell>
          <cell r="BW716">
            <v>0</v>
          </cell>
          <cell r="BX716">
            <v>0</v>
          </cell>
          <cell r="BY716">
            <v>0</v>
          </cell>
          <cell r="BZ716">
            <v>0</v>
          </cell>
          <cell r="CA716">
            <v>0</v>
          </cell>
          <cell r="CB716">
            <v>0</v>
          </cell>
          <cell r="CC716">
            <v>0</v>
          </cell>
          <cell r="CD716">
            <v>0</v>
          </cell>
          <cell r="CE716">
            <v>0</v>
          </cell>
          <cell r="CF716">
            <v>0</v>
          </cell>
          <cell r="CG716">
            <v>0</v>
          </cell>
          <cell r="CH716">
            <v>0</v>
          </cell>
          <cell r="CI716">
            <v>0</v>
          </cell>
          <cell r="CJ716">
            <v>0</v>
          </cell>
          <cell r="CK716">
            <v>0</v>
          </cell>
          <cell r="CL716">
            <v>0</v>
          </cell>
          <cell r="CM716">
            <v>0</v>
          </cell>
          <cell r="CN716">
            <v>0</v>
          </cell>
          <cell r="CO716">
            <v>0</v>
          </cell>
          <cell r="CP716">
            <v>0</v>
          </cell>
          <cell r="CQ716">
            <v>0</v>
          </cell>
        </row>
        <row r="717">
          <cell r="A717" t="str">
            <v>8.3.4.3</v>
          </cell>
          <cell r="B717" t="str">
            <v>SINAPI</v>
          </cell>
          <cell r="C717" t="str">
            <v>95251</v>
          </cell>
          <cell r="D717" t="str">
            <v>474927-8</v>
          </cell>
          <cell r="E717" t="str">
            <v>VÁLVULA DE ESFERA BRUTA, BRONZE, ROSCÁVEL, 1 1/4'' - FORNECIMENTO E INSTALAÇÃO. AF_08/2021</v>
          </cell>
          <cell r="F717" t="str">
            <v>un</v>
          </cell>
          <cell r="G717">
            <v>2</v>
          </cell>
          <cell r="H717">
            <v>0</v>
          </cell>
          <cell r="I717">
            <v>2</v>
          </cell>
          <cell r="J717">
            <v>100.26</v>
          </cell>
          <cell r="K717">
            <v>200.52</v>
          </cell>
          <cell r="L717">
            <v>9.4499999999999993</v>
          </cell>
          <cell r="M717">
            <v>18.899999999999999</v>
          </cell>
          <cell r="N717">
            <v>0</v>
          </cell>
          <cell r="O717">
            <v>0</v>
          </cell>
          <cell r="P717">
            <v>109.71000000000001</v>
          </cell>
          <cell r="Q717">
            <v>219.42</v>
          </cell>
          <cell r="R717">
            <v>0</v>
          </cell>
          <cell r="S717">
            <v>0</v>
          </cell>
          <cell r="T717">
            <v>0</v>
          </cell>
          <cell r="U717">
            <v>0</v>
          </cell>
          <cell r="V717">
            <v>0</v>
          </cell>
          <cell r="W717">
            <v>0</v>
          </cell>
          <cell r="X717">
            <v>0</v>
          </cell>
          <cell r="Y717">
            <v>0</v>
          </cell>
          <cell r="Z717">
            <v>0</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v>0</v>
          </cell>
          <cell r="AO717">
            <v>0</v>
          </cell>
          <cell r="AP717">
            <v>0</v>
          </cell>
          <cell r="AQ717">
            <v>0</v>
          </cell>
          <cell r="AR717">
            <v>0</v>
          </cell>
          <cell r="AS717">
            <v>0</v>
          </cell>
          <cell r="AT717">
            <v>0</v>
          </cell>
          <cell r="AU717">
            <v>0</v>
          </cell>
          <cell r="AV717">
            <v>0</v>
          </cell>
          <cell r="AW717">
            <v>0</v>
          </cell>
          <cell r="AX717">
            <v>0</v>
          </cell>
          <cell r="AY717">
            <v>0</v>
          </cell>
          <cell r="AZ717">
            <v>0</v>
          </cell>
          <cell r="BA717">
            <v>0</v>
          </cell>
          <cell r="BB717">
            <v>0</v>
          </cell>
          <cell r="BC717">
            <v>0</v>
          </cell>
          <cell r="BD717">
            <v>0</v>
          </cell>
          <cell r="BE717">
            <v>0</v>
          </cell>
          <cell r="BF717">
            <v>0</v>
          </cell>
          <cell r="BG717">
            <v>0</v>
          </cell>
          <cell r="BH717">
            <v>0</v>
          </cell>
          <cell r="BI717">
            <v>0</v>
          </cell>
          <cell r="BJ717">
            <v>0</v>
          </cell>
          <cell r="BK717">
            <v>0</v>
          </cell>
          <cell r="BL717">
            <v>0</v>
          </cell>
          <cell r="BM717">
            <v>0</v>
          </cell>
          <cell r="BN717">
            <v>0</v>
          </cell>
          <cell r="BO717">
            <v>0</v>
          </cell>
          <cell r="BP717">
            <v>0</v>
          </cell>
          <cell r="BQ717">
            <v>0</v>
          </cell>
          <cell r="BR717">
            <v>0</v>
          </cell>
          <cell r="BS717">
            <v>0</v>
          </cell>
          <cell r="BT717">
            <v>0</v>
          </cell>
          <cell r="BU717">
            <v>0</v>
          </cell>
          <cell r="BV717">
            <v>0</v>
          </cell>
          <cell r="BW717">
            <v>0</v>
          </cell>
          <cell r="BX717">
            <v>0</v>
          </cell>
          <cell r="BY717">
            <v>0</v>
          </cell>
          <cell r="BZ717">
            <v>0</v>
          </cell>
          <cell r="CA717">
            <v>0</v>
          </cell>
          <cell r="CB717">
            <v>0</v>
          </cell>
          <cell r="CC717">
            <v>0</v>
          </cell>
          <cell r="CD717">
            <v>0</v>
          </cell>
          <cell r="CE717">
            <v>0</v>
          </cell>
          <cell r="CF717">
            <v>0</v>
          </cell>
          <cell r="CG717">
            <v>0</v>
          </cell>
          <cell r="CH717">
            <v>0</v>
          </cell>
          <cell r="CI717">
            <v>0</v>
          </cell>
          <cell r="CJ717">
            <v>0</v>
          </cell>
          <cell r="CK717">
            <v>0</v>
          </cell>
          <cell r="CL717">
            <v>0</v>
          </cell>
          <cell r="CM717">
            <v>0</v>
          </cell>
          <cell r="CN717">
            <v>0</v>
          </cell>
          <cell r="CO717">
            <v>0</v>
          </cell>
          <cell r="CP717">
            <v>0</v>
          </cell>
          <cell r="CQ717">
            <v>0</v>
          </cell>
        </row>
        <row r="718">
          <cell r="A718" t="str">
            <v>8.3.4.4</v>
          </cell>
          <cell r="B718" t="str">
            <v>SINAPI</v>
          </cell>
          <cell r="C718" t="str">
            <v>99629</v>
          </cell>
          <cell r="D718" t="str">
            <v>498014-0</v>
          </cell>
          <cell r="E718" t="str">
            <v>VÁLVULA DE RETENÇÃO VERTICAL, DE BRONZE, ROSCÁVEL, 1" - FORNECIMENTO E INSTALAÇÃO. AF_08/2021</v>
          </cell>
          <cell r="F718" t="str">
            <v>un</v>
          </cell>
          <cell r="G718">
            <v>2</v>
          </cell>
          <cell r="H718">
            <v>0</v>
          </cell>
          <cell r="I718">
            <v>2</v>
          </cell>
          <cell r="J718">
            <v>73.81</v>
          </cell>
          <cell r="K718">
            <v>147.62</v>
          </cell>
          <cell r="L718">
            <v>6.94</v>
          </cell>
          <cell r="M718">
            <v>13.88</v>
          </cell>
          <cell r="N718">
            <v>0</v>
          </cell>
          <cell r="O718">
            <v>0</v>
          </cell>
          <cell r="P718">
            <v>80.75</v>
          </cell>
          <cell r="Q718">
            <v>161.5</v>
          </cell>
          <cell r="R718">
            <v>0</v>
          </cell>
          <cell r="S718">
            <v>0</v>
          </cell>
          <cell r="T718">
            <v>0</v>
          </cell>
          <cell r="U718">
            <v>0</v>
          </cell>
          <cell r="V718">
            <v>0</v>
          </cell>
          <cell r="W718">
            <v>0</v>
          </cell>
          <cell r="X718">
            <v>0</v>
          </cell>
          <cell r="Y718">
            <v>0</v>
          </cell>
          <cell r="Z718">
            <v>0</v>
          </cell>
          <cell r="AA718">
            <v>0</v>
          </cell>
          <cell r="AB718">
            <v>0</v>
          </cell>
          <cell r="AC718">
            <v>0</v>
          </cell>
          <cell r="AD718">
            <v>0</v>
          </cell>
          <cell r="AE718">
            <v>0</v>
          </cell>
          <cell r="AF718">
            <v>0</v>
          </cell>
          <cell r="AG718">
            <v>0</v>
          </cell>
          <cell r="AH718">
            <v>0</v>
          </cell>
          <cell r="AI718">
            <v>0</v>
          </cell>
          <cell r="AJ718">
            <v>0</v>
          </cell>
          <cell r="AK718">
            <v>0</v>
          </cell>
          <cell r="AL718">
            <v>0</v>
          </cell>
          <cell r="AM718">
            <v>0</v>
          </cell>
          <cell r="AN718">
            <v>0</v>
          </cell>
          <cell r="AO718">
            <v>0</v>
          </cell>
          <cell r="AP718">
            <v>0</v>
          </cell>
          <cell r="AQ718">
            <v>0</v>
          </cell>
          <cell r="AR718">
            <v>0</v>
          </cell>
          <cell r="AS718">
            <v>0</v>
          </cell>
          <cell r="AT718">
            <v>0</v>
          </cell>
          <cell r="AU718">
            <v>0</v>
          </cell>
          <cell r="AV718">
            <v>0</v>
          </cell>
          <cell r="AW718">
            <v>0</v>
          </cell>
          <cell r="AX718">
            <v>0</v>
          </cell>
          <cell r="AY718">
            <v>0</v>
          </cell>
          <cell r="AZ718">
            <v>0</v>
          </cell>
          <cell r="BA718">
            <v>0</v>
          </cell>
          <cell r="BB718">
            <v>0</v>
          </cell>
          <cell r="BC718">
            <v>0</v>
          </cell>
          <cell r="BD718">
            <v>0</v>
          </cell>
          <cell r="BE718">
            <v>0</v>
          </cell>
          <cell r="BF718">
            <v>0</v>
          </cell>
          <cell r="BG718">
            <v>0</v>
          </cell>
          <cell r="BH718">
            <v>0</v>
          </cell>
          <cell r="BI718">
            <v>0</v>
          </cell>
          <cell r="BJ718">
            <v>0</v>
          </cell>
          <cell r="BK718">
            <v>0</v>
          </cell>
          <cell r="BL718">
            <v>0</v>
          </cell>
          <cell r="BM718">
            <v>0</v>
          </cell>
          <cell r="BN718">
            <v>0</v>
          </cell>
          <cell r="BO718">
            <v>0</v>
          </cell>
          <cell r="BP718">
            <v>0</v>
          </cell>
          <cell r="BQ718">
            <v>0</v>
          </cell>
          <cell r="BR718">
            <v>0</v>
          </cell>
          <cell r="BS718">
            <v>0</v>
          </cell>
          <cell r="BT718">
            <v>0</v>
          </cell>
          <cell r="BU718">
            <v>0</v>
          </cell>
          <cell r="BV718">
            <v>0</v>
          </cell>
          <cell r="BW718">
            <v>0</v>
          </cell>
          <cell r="BX718">
            <v>0</v>
          </cell>
          <cell r="BY718">
            <v>0</v>
          </cell>
          <cell r="BZ718">
            <v>0</v>
          </cell>
          <cell r="CA718">
            <v>0</v>
          </cell>
          <cell r="CB718">
            <v>0</v>
          </cell>
          <cell r="CC718">
            <v>0</v>
          </cell>
          <cell r="CD718">
            <v>0</v>
          </cell>
          <cell r="CE718">
            <v>0</v>
          </cell>
          <cell r="CF718">
            <v>0</v>
          </cell>
          <cell r="CG718">
            <v>0</v>
          </cell>
          <cell r="CH718">
            <v>0</v>
          </cell>
          <cell r="CI718">
            <v>0</v>
          </cell>
          <cell r="CJ718">
            <v>0</v>
          </cell>
          <cell r="CK718">
            <v>0</v>
          </cell>
          <cell r="CL718">
            <v>0</v>
          </cell>
          <cell r="CM718">
            <v>0</v>
          </cell>
          <cell r="CN718">
            <v>0</v>
          </cell>
          <cell r="CO718">
            <v>0</v>
          </cell>
          <cell r="CP718">
            <v>0</v>
          </cell>
          <cell r="CQ718">
            <v>0</v>
          </cell>
        </row>
        <row r="719">
          <cell r="A719" t="str">
            <v>8.3.4.5</v>
          </cell>
          <cell r="B719" t="str">
            <v>NZR</v>
          </cell>
          <cell r="C719" t="str">
            <v>20.37</v>
          </cell>
          <cell r="D719" t="str">
            <v>600170-0</v>
          </cell>
          <cell r="E719" t="str">
            <v>FORNECIMENTO E INSTALAÇÃO DE VÁLVULA DE SUCÇÃO EM LATÃO, DN = 32MM (1.1/4").</v>
          </cell>
          <cell r="F719" t="str">
            <v>un</v>
          </cell>
          <cell r="G719">
            <v>1</v>
          </cell>
          <cell r="H719">
            <v>0</v>
          </cell>
          <cell r="I719">
            <v>1</v>
          </cell>
          <cell r="J719">
            <v>113.38</v>
          </cell>
          <cell r="K719">
            <v>113.38</v>
          </cell>
          <cell r="L719">
            <v>38.85</v>
          </cell>
          <cell r="M719">
            <v>38.85</v>
          </cell>
          <cell r="N719">
            <v>0</v>
          </cell>
          <cell r="O719">
            <v>0</v>
          </cell>
          <cell r="P719">
            <v>152.22999999999999</v>
          </cell>
          <cell r="Q719">
            <v>152.22999999999999</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0</v>
          </cell>
          <cell r="AG719">
            <v>0</v>
          </cell>
          <cell r="AH719">
            <v>0</v>
          </cell>
          <cell r="AI719">
            <v>0</v>
          </cell>
          <cell r="AJ719">
            <v>0</v>
          </cell>
          <cell r="AK719">
            <v>0</v>
          </cell>
          <cell r="AL719">
            <v>0</v>
          </cell>
          <cell r="AM719">
            <v>0</v>
          </cell>
          <cell r="AN719">
            <v>0</v>
          </cell>
          <cell r="AO719">
            <v>0</v>
          </cell>
          <cell r="AP719">
            <v>0</v>
          </cell>
          <cell r="AQ719">
            <v>0</v>
          </cell>
          <cell r="AR719">
            <v>0</v>
          </cell>
          <cell r="AS719">
            <v>0</v>
          </cell>
          <cell r="AT719">
            <v>0</v>
          </cell>
          <cell r="AU719">
            <v>0</v>
          </cell>
          <cell r="AV719">
            <v>0</v>
          </cell>
          <cell r="AW719">
            <v>0</v>
          </cell>
          <cell r="AX719">
            <v>0</v>
          </cell>
          <cell r="AY719">
            <v>0</v>
          </cell>
          <cell r="AZ719">
            <v>0</v>
          </cell>
          <cell r="BA719">
            <v>0</v>
          </cell>
          <cell r="BB719">
            <v>0</v>
          </cell>
          <cell r="BC719">
            <v>0</v>
          </cell>
          <cell r="BD719">
            <v>0</v>
          </cell>
          <cell r="BE719">
            <v>0</v>
          </cell>
          <cell r="BF719">
            <v>0</v>
          </cell>
          <cell r="BG719">
            <v>0</v>
          </cell>
          <cell r="BH719">
            <v>0</v>
          </cell>
          <cell r="BI719">
            <v>0</v>
          </cell>
          <cell r="BJ719">
            <v>0</v>
          </cell>
          <cell r="BK719">
            <v>0</v>
          </cell>
          <cell r="BL719">
            <v>0</v>
          </cell>
          <cell r="BM719">
            <v>0</v>
          </cell>
          <cell r="BN719">
            <v>0</v>
          </cell>
          <cell r="BO719">
            <v>0</v>
          </cell>
          <cell r="BP719">
            <v>0</v>
          </cell>
          <cell r="BQ719">
            <v>0</v>
          </cell>
          <cell r="BR719">
            <v>0</v>
          </cell>
          <cell r="BS719">
            <v>0</v>
          </cell>
          <cell r="BT719">
            <v>0</v>
          </cell>
          <cell r="BU719">
            <v>0</v>
          </cell>
          <cell r="BV719">
            <v>0</v>
          </cell>
          <cell r="BW719">
            <v>0</v>
          </cell>
          <cell r="BX719">
            <v>0</v>
          </cell>
          <cell r="BY719">
            <v>0</v>
          </cell>
          <cell r="BZ719">
            <v>0</v>
          </cell>
          <cell r="CA719">
            <v>0</v>
          </cell>
          <cell r="CB719">
            <v>0</v>
          </cell>
          <cell r="CC719">
            <v>0</v>
          </cell>
          <cell r="CD719">
            <v>0</v>
          </cell>
          <cell r="CE719">
            <v>0</v>
          </cell>
          <cell r="CF719">
            <v>0</v>
          </cell>
          <cell r="CG719">
            <v>0</v>
          </cell>
          <cell r="CH719">
            <v>0</v>
          </cell>
          <cell r="CI719">
            <v>0</v>
          </cell>
          <cell r="CJ719">
            <v>0</v>
          </cell>
          <cell r="CK719">
            <v>0</v>
          </cell>
          <cell r="CL719">
            <v>0</v>
          </cell>
          <cell r="CM719">
            <v>0</v>
          </cell>
          <cell r="CN719">
            <v>0</v>
          </cell>
          <cell r="CO719">
            <v>0</v>
          </cell>
          <cell r="CP719">
            <v>0</v>
          </cell>
          <cell r="CQ719">
            <v>0</v>
          </cell>
        </row>
        <row r="720">
          <cell r="A720" t="str">
            <v>8.3.4.6</v>
          </cell>
          <cell r="B720" t="str">
            <v>SINAPI</v>
          </cell>
          <cell r="C720" t="str">
            <v>94658</v>
          </cell>
          <cell r="D720" t="str">
            <v>471451-2</v>
          </cell>
          <cell r="E720" t="str">
            <v>ADAPTADOR CURTO COM BOLSA E ROSCA PARA REGISTRO, PVC, SOLDÁVEL, DN 32 MM X 1", INSTALADO EM RESERVAÇÃO PREDIAL DE ÁGUA - FORNECIMENTO E INSTALAÇÃO. AF_04/2024</v>
          </cell>
          <cell r="F720" t="str">
            <v>un</v>
          </cell>
          <cell r="G720">
            <v>12</v>
          </cell>
          <cell r="H720">
            <v>0</v>
          </cell>
          <cell r="I720">
            <v>12</v>
          </cell>
          <cell r="J720">
            <v>2.5299999999999998</v>
          </cell>
          <cell r="K720">
            <v>30.36</v>
          </cell>
          <cell r="L720">
            <v>2.33</v>
          </cell>
          <cell r="M720">
            <v>27.96</v>
          </cell>
          <cell r="N720">
            <v>0</v>
          </cell>
          <cell r="O720">
            <v>0</v>
          </cell>
          <cell r="P720">
            <v>4.8599999999999994</v>
          </cell>
          <cell r="Q720">
            <v>58.32</v>
          </cell>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P720">
            <v>0</v>
          </cell>
          <cell r="AQ720">
            <v>0</v>
          </cell>
          <cell r="AR720">
            <v>0</v>
          </cell>
          <cell r="AS720">
            <v>0</v>
          </cell>
          <cell r="AT720">
            <v>0</v>
          </cell>
          <cell r="AU720">
            <v>0</v>
          </cell>
          <cell r="AV720">
            <v>0</v>
          </cell>
          <cell r="AW720">
            <v>0</v>
          </cell>
          <cell r="AX720">
            <v>0</v>
          </cell>
          <cell r="AY720">
            <v>0</v>
          </cell>
          <cell r="AZ720">
            <v>0</v>
          </cell>
          <cell r="BA720">
            <v>0</v>
          </cell>
          <cell r="BB720">
            <v>0</v>
          </cell>
          <cell r="BC720">
            <v>0</v>
          </cell>
          <cell r="BD720">
            <v>0</v>
          </cell>
          <cell r="BE720">
            <v>0</v>
          </cell>
          <cell r="BF720">
            <v>0</v>
          </cell>
          <cell r="BG720">
            <v>0</v>
          </cell>
          <cell r="BH720">
            <v>0</v>
          </cell>
          <cell r="BI720">
            <v>0</v>
          </cell>
          <cell r="BJ720">
            <v>0</v>
          </cell>
          <cell r="BK720">
            <v>0</v>
          </cell>
          <cell r="BL720">
            <v>0</v>
          </cell>
          <cell r="BM720">
            <v>0</v>
          </cell>
          <cell r="BN720">
            <v>0</v>
          </cell>
          <cell r="BO720">
            <v>0</v>
          </cell>
          <cell r="BP720">
            <v>0</v>
          </cell>
          <cell r="BQ720">
            <v>0</v>
          </cell>
          <cell r="BR720">
            <v>0</v>
          </cell>
          <cell r="BS720">
            <v>0</v>
          </cell>
          <cell r="BT720">
            <v>0</v>
          </cell>
          <cell r="BU720">
            <v>0</v>
          </cell>
          <cell r="BV720">
            <v>0</v>
          </cell>
          <cell r="BW720">
            <v>0</v>
          </cell>
          <cell r="BX720">
            <v>0</v>
          </cell>
          <cell r="BY720">
            <v>0</v>
          </cell>
          <cell r="BZ720">
            <v>0</v>
          </cell>
          <cell r="CA720">
            <v>0</v>
          </cell>
          <cell r="CB720">
            <v>0</v>
          </cell>
          <cell r="CC720">
            <v>0</v>
          </cell>
          <cell r="CD720">
            <v>0</v>
          </cell>
          <cell r="CE720">
            <v>0</v>
          </cell>
          <cell r="CF720">
            <v>0</v>
          </cell>
          <cell r="CG720">
            <v>0</v>
          </cell>
          <cell r="CH720">
            <v>0</v>
          </cell>
          <cell r="CI720">
            <v>0</v>
          </cell>
          <cell r="CJ720">
            <v>0</v>
          </cell>
          <cell r="CK720">
            <v>0</v>
          </cell>
          <cell r="CL720">
            <v>0</v>
          </cell>
          <cell r="CM720">
            <v>0</v>
          </cell>
          <cell r="CN720">
            <v>0</v>
          </cell>
          <cell r="CO720">
            <v>0</v>
          </cell>
          <cell r="CP720">
            <v>0</v>
          </cell>
          <cell r="CQ720">
            <v>0</v>
          </cell>
        </row>
        <row r="721">
          <cell r="A721" t="str">
            <v>8.3.4.7</v>
          </cell>
          <cell r="B721" t="str">
            <v>SINAPI</v>
          </cell>
          <cell r="C721" t="str">
            <v>94660</v>
          </cell>
          <cell r="D721" t="str">
            <v>498506-0</v>
          </cell>
          <cell r="E721" t="str">
            <v>ADAPTADOR CURTO COM BOLSA E ROSCA PARA REGISTRO, PVC, SOLDÁVEL, DN 40 MM X 1 1/4", INSTALADO EM RESERVAÇÃO PREDIAL DE ÁGUA - FORNECIMENTO E INSTALAÇÃO. AF_04/2024</v>
          </cell>
          <cell r="F721" t="str">
            <v>un</v>
          </cell>
          <cell r="G721">
            <v>5</v>
          </cell>
          <cell r="H721">
            <v>0</v>
          </cell>
          <cell r="I721">
            <v>5</v>
          </cell>
          <cell r="J721">
            <v>4.45</v>
          </cell>
          <cell r="K721">
            <v>22.25</v>
          </cell>
          <cell r="L721">
            <v>3.13</v>
          </cell>
          <cell r="M721">
            <v>15.649999999999999</v>
          </cell>
          <cell r="N721">
            <v>0</v>
          </cell>
          <cell r="O721">
            <v>0</v>
          </cell>
          <cell r="P721">
            <v>7.58</v>
          </cell>
          <cell r="Q721">
            <v>37.9</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cell r="AQ721">
            <v>0</v>
          </cell>
          <cell r="AR721">
            <v>0</v>
          </cell>
          <cell r="AS721">
            <v>0</v>
          </cell>
          <cell r="AT721">
            <v>0</v>
          </cell>
          <cell r="AU721">
            <v>0</v>
          </cell>
          <cell r="AV721">
            <v>0</v>
          </cell>
          <cell r="AW721">
            <v>0</v>
          </cell>
          <cell r="AX721">
            <v>0</v>
          </cell>
          <cell r="AY721">
            <v>0</v>
          </cell>
          <cell r="AZ721">
            <v>0</v>
          </cell>
          <cell r="BA721">
            <v>0</v>
          </cell>
          <cell r="BB721">
            <v>0</v>
          </cell>
          <cell r="BC721">
            <v>0</v>
          </cell>
          <cell r="BD721">
            <v>0</v>
          </cell>
          <cell r="BE721">
            <v>0</v>
          </cell>
          <cell r="BF721">
            <v>0</v>
          </cell>
          <cell r="BG721">
            <v>0</v>
          </cell>
          <cell r="BH721">
            <v>0</v>
          </cell>
          <cell r="BI721">
            <v>0</v>
          </cell>
          <cell r="BJ721">
            <v>0</v>
          </cell>
          <cell r="BK721">
            <v>0</v>
          </cell>
          <cell r="BL721">
            <v>0</v>
          </cell>
          <cell r="BM721">
            <v>0</v>
          </cell>
          <cell r="BN721">
            <v>0</v>
          </cell>
          <cell r="BO721">
            <v>0</v>
          </cell>
          <cell r="BP721">
            <v>0</v>
          </cell>
          <cell r="BQ721">
            <v>0</v>
          </cell>
          <cell r="BR721">
            <v>0</v>
          </cell>
          <cell r="BS721">
            <v>0</v>
          </cell>
          <cell r="BT721">
            <v>0</v>
          </cell>
          <cell r="BU721">
            <v>0</v>
          </cell>
          <cell r="BV721">
            <v>0</v>
          </cell>
          <cell r="BW721">
            <v>0</v>
          </cell>
          <cell r="BX721">
            <v>0</v>
          </cell>
          <cell r="BY721">
            <v>0</v>
          </cell>
          <cell r="BZ721">
            <v>0</v>
          </cell>
          <cell r="CA721">
            <v>0</v>
          </cell>
          <cell r="CB721">
            <v>0</v>
          </cell>
          <cell r="CC721">
            <v>0</v>
          </cell>
          <cell r="CD721">
            <v>0</v>
          </cell>
          <cell r="CE721">
            <v>0</v>
          </cell>
          <cell r="CF721">
            <v>0</v>
          </cell>
          <cell r="CG721">
            <v>0</v>
          </cell>
          <cell r="CH721">
            <v>0</v>
          </cell>
          <cell r="CI721">
            <v>0</v>
          </cell>
          <cell r="CJ721">
            <v>0</v>
          </cell>
          <cell r="CK721">
            <v>0</v>
          </cell>
          <cell r="CL721">
            <v>0</v>
          </cell>
          <cell r="CM721">
            <v>0</v>
          </cell>
          <cell r="CN721">
            <v>0</v>
          </cell>
          <cell r="CO721">
            <v>0</v>
          </cell>
          <cell r="CP721">
            <v>0</v>
          </cell>
          <cell r="CQ721">
            <v>0</v>
          </cell>
        </row>
        <row r="722">
          <cell r="A722" t="str">
            <v>8.3.4.8</v>
          </cell>
          <cell r="B722" t="str">
            <v>SINAPI</v>
          </cell>
          <cell r="C722" t="str">
            <v>94664</v>
          </cell>
          <cell r="D722" t="str">
            <v>600171-8</v>
          </cell>
          <cell r="E722" t="str">
            <v>ADAPTADOR CURTO COM BOLSA E ROSCA PARA REGISTRO, PVC, SOLDÁVEL, DN 60 MM X 2", INSTALADO EM RESERVAÇÃO PREDIAL DE ÁGUA - FORNECIMENTO E INSTALAÇÃO. AF_04/2024</v>
          </cell>
          <cell r="F722" t="str">
            <v>un</v>
          </cell>
          <cell r="G722">
            <v>4</v>
          </cell>
          <cell r="H722">
            <v>0</v>
          </cell>
          <cell r="I722">
            <v>4</v>
          </cell>
          <cell r="J722">
            <v>12.1</v>
          </cell>
          <cell r="K722">
            <v>48.4</v>
          </cell>
          <cell r="L722">
            <v>5.87</v>
          </cell>
          <cell r="M722">
            <v>23.48</v>
          </cell>
          <cell r="N722">
            <v>0</v>
          </cell>
          <cell r="O722">
            <v>0</v>
          </cell>
          <cell r="P722">
            <v>17.97</v>
          </cell>
          <cell r="Q722">
            <v>71.88</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cell r="AQ722">
            <v>0</v>
          </cell>
          <cell r="AR722">
            <v>0</v>
          </cell>
          <cell r="AS722">
            <v>0</v>
          </cell>
          <cell r="AT722">
            <v>0</v>
          </cell>
          <cell r="AU722">
            <v>0</v>
          </cell>
          <cell r="AV722">
            <v>0</v>
          </cell>
          <cell r="AW722">
            <v>0</v>
          </cell>
          <cell r="AX722">
            <v>0</v>
          </cell>
          <cell r="AY722">
            <v>0</v>
          </cell>
          <cell r="AZ722">
            <v>0</v>
          </cell>
          <cell r="BA722">
            <v>0</v>
          </cell>
          <cell r="BB722">
            <v>0</v>
          </cell>
          <cell r="BC722">
            <v>0</v>
          </cell>
          <cell r="BD722">
            <v>0</v>
          </cell>
          <cell r="BE722">
            <v>0</v>
          </cell>
          <cell r="BF722">
            <v>0</v>
          </cell>
          <cell r="BG722">
            <v>0</v>
          </cell>
          <cell r="BH722">
            <v>0</v>
          </cell>
          <cell r="BI722">
            <v>0</v>
          </cell>
          <cell r="BJ722">
            <v>0</v>
          </cell>
          <cell r="BK722">
            <v>0</v>
          </cell>
          <cell r="BL722">
            <v>0</v>
          </cell>
          <cell r="BM722">
            <v>0</v>
          </cell>
          <cell r="BN722">
            <v>0</v>
          </cell>
          <cell r="BO722">
            <v>0</v>
          </cell>
          <cell r="BP722">
            <v>0</v>
          </cell>
          <cell r="BQ722">
            <v>0</v>
          </cell>
          <cell r="BR722">
            <v>0</v>
          </cell>
          <cell r="BS722">
            <v>0</v>
          </cell>
          <cell r="BT722">
            <v>0</v>
          </cell>
          <cell r="BU722">
            <v>0</v>
          </cell>
          <cell r="BV722">
            <v>0</v>
          </cell>
          <cell r="BW722">
            <v>0</v>
          </cell>
          <cell r="BX722">
            <v>0</v>
          </cell>
          <cell r="BY722">
            <v>0</v>
          </cell>
          <cell r="BZ722">
            <v>0</v>
          </cell>
          <cell r="CA722">
            <v>0</v>
          </cell>
          <cell r="CB722">
            <v>0</v>
          </cell>
          <cell r="CC722">
            <v>0</v>
          </cell>
          <cell r="CD722">
            <v>0</v>
          </cell>
          <cell r="CE722">
            <v>0</v>
          </cell>
          <cell r="CF722">
            <v>0</v>
          </cell>
          <cell r="CG722">
            <v>0</v>
          </cell>
          <cell r="CH722">
            <v>0</v>
          </cell>
          <cell r="CI722">
            <v>0</v>
          </cell>
          <cell r="CJ722">
            <v>0</v>
          </cell>
          <cell r="CK722">
            <v>0</v>
          </cell>
          <cell r="CL722">
            <v>0</v>
          </cell>
          <cell r="CM722">
            <v>0</v>
          </cell>
          <cell r="CN722">
            <v>0</v>
          </cell>
          <cell r="CO722">
            <v>0</v>
          </cell>
          <cell r="CP722">
            <v>0</v>
          </cell>
          <cell r="CQ722">
            <v>0</v>
          </cell>
        </row>
        <row r="723">
          <cell r="A723" t="str">
            <v>8.3.5.</v>
          </cell>
          <cell r="E723" t="str">
            <v>Tomada d´água</v>
          </cell>
          <cell r="H723">
            <v>0</v>
          </cell>
          <cell r="I723">
            <v>0</v>
          </cell>
          <cell r="K723">
            <v>0</v>
          </cell>
          <cell r="M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P723">
            <v>0</v>
          </cell>
          <cell r="AQ723">
            <v>0</v>
          </cell>
          <cell r="AR723">
            <v>0</v>
          </cell>
          <cell r="AS723">
            <v>0</v>
          </cell>
          <cell r="AT723">
            <v>0</v>
          </cell>
          <cell r="AU723">
            <v>0</v>
          </cell>
          <cell r="AV723">
            <v>0</v>
          </cell>
          <cell r="AW723">
            <v>0</v>
          </cell>
          <cell r="AX723">
            <v>0</v>
          </cell>
          <cell r="AY723">
            <v>0</v>
          </cell>
          <cell r="AZ723">
            <v>0</v>
          </cell>
          <cell r="BA723">
            <v>0</v>
          </cell>
          <cell r="BB723">
            <v>0</v>
          </cell>
          <cell r="BC723">
            <v>0</v>
          </cell>
          <cell r="BD723">
            <v>0</v>
          </cell>
          <cell r="BE723">
            <v>0</v>
          </cell>
          <cell r="BF723">
            <v>0</v>
          </cell>
          <cell r="BG723">
            <v>0</v>
          </cell>
          <cell r="BH723">
            <v>0</v>
          </cell>
          <cell r="BI723">
            <v>0</v>
          </cell>
          <cell r="BJ723">
            <v>0</v>
          </cell>
          <cell r="BK723">
            <v>0</v>
          </cell>
          <cell r="BL723">
            <v>0</v>
          </cell>
          <cell r="BM723">
            <v>0</v>
          </cell>
          <cell r="BN723">
            <v>0</v>
          </cell>
          <cell r="BO723">
            <v>0</v>
          </cell>
          <cell r="BP723">
            <v>0</v>
          </cell>
          <cell r="BQ723">
            <v>0</v>
          </cell>
          <cell r="BR723">
            <v>0</v>
          </cell>
          <cell r="BS723">
            <v>0</v>
          </cell>
          <cell r="BT723">
            <v>0</v>
          </cell>
          <cell r="BU723">
            <v>0</v>
          </cell>
          <cell r="BV723">
            <v>0</v>
          </cell>
          <cell r="BW723">
            <v>0</v>
          </cell>
          <cell r="BX723">
            <v>0</v>
          </cell>
          <cell r="BY723">
            <v>0</v>
          </cell>
          <cell r="BZ723">
            <v>0</v>
          </cell>
          <cell r="CA723">
            <v>0</v>
          </cell>
          <cell r="CB723">
            <v>0</v>
          </cell>
          <cell r="CC723">
            <v>0</v>
          </cell>
          <cell r="CD723">
            <v>0</v>
          </cell>
          <cell r="CE723">
            <v>0</v>
          </cell>
          <cell r="CF723">
            <v>0</v>
          </cell>
          <cell r="CG723">
            <v>0</v>
          </cell>
          <cell r="CH723">
            <v>0</v>
          </cell>
          <cell r="CI723">
            <v>0</v>
          </cell>
          <cell r="CJ723">
            <v>0</v>
          </cell>
          <cell r="CK723">
            <v>0</v>
          </cell>
          <cell r="CL723">
            <v>0</v>
          </cell>
          <cell r="CM723">
            <v>0</v>
          </cell>
          <cell r="CN723">
            <v>0</v>
          </cell>
          <cell r="CO723">
            <v>0</v>
          </cell>
          <cell r="CP723">
            <v>0</v>
          </cell>
          <cell r="CQ723">
            <v>0</v>
          </cell>
        </row>
        <row r="724">
          <cell r="A724" t="str">
            <v>8.3.5.1</v>
          </cell>
          <cell r="B724" t="str">
            <v>NZR</v>
          </cell>
          <cell r="C724" t="str">
            <v>20.33</v>
          </cell>
          <cell r="D724" t="str">
            <v>409973-7</v>
          </cell>
          <cell r="E724" t="str">
            <v>ADAPTADOR COM FLANGES LIVRES, PVC, SOLDÁVEL, DN 25 MM X 3/4", INSTALADO EM RESERVAÇÃO PREDIAL DE ÁGUA - FORNECIMENTO E INSTALAÇÃO.</v>
          </cell>
          <cell r="F724" t="str">
            <v>un</v>
          </cell>
          <cell r="G724">
            <v>2</v>
          </cell>
          <cell r="H724">
            <v>0</v>
          </cell>
          <cell r="I724">
            <v>2</v>
          </cell>
          <cell r="J724">
            <v>10</v>
          </cell>
          <cell r="K724">
            <v>20</v>
          </cell>
          <cell r="L724">
            <v>4.1900000000000004</v>
          </cell>
          <cell r="M724">
            <v>8.3800000000000008</v>
          </cell>
          <cell r="N724">
            <v>0</v>
          </cell>
          <cell r="O724">
            <v>0</v>
          </cell>
          <cell r="P724">
            <v>14.190000000000001</v>
          </cell>
          <cell r="Q724">
            <v>28.38</v>
          </cell>
          <cell r="R724">
            <v>0</v>
          </cell>
          <cell r="S724">
            <v>0</v>
          </cell>
          <cell r="T724">
            <v>0</v>
          </cell>
          <cell r="U724">
            <v>0</v>
          </cell>
          <cell r="V724">
            <v>0</v>
          </cell>
          <cell r="W724">
            <v>0</v>
          </cell>
          <cell r="X724">
            <v>0</v>
          </cell>
          <cell r="Y724">
            <v>0</v>
          </cell>
          <cell r="Z724">
            <v>0</v>
          </cell>
          <cell r="AA724">
            <v>0</v>
          </cell>
          <cell r="AB724">
            <v>0</v>
          </cell>
          <cell r="AC724">
            <v>0</v>
          </cell>
          <cell r="AD724">
            <v>0</v>
          </cell>
          <cell r="AE724">
            <v>0</v>
          </cell>
          <cell r="AF724">
            <v>0</v>
          </cell>
          <cell r="AG724">
            <v>0</v>
          </cell>
          <cell r="AH724">
            <v>0</v>
          </cell>
          <cell r="AI724">
            <v>0</v>
          </cell>
          <cell r="AJ724">
            <v>0</v>
          </cell>
          <cell r="AK724">
            <v>0</v>
          </cell>
          <cell r="AL724">
            <v>0</v>
          </cell>
          <cell r="AM724">
            <v>0</v>
          </cell>
          <cell r="AN724">
            <v>0</v>
          </cell>
          <cell r="AO724">
            <v>0</v>
          </cell>
          <cell r="AP724">
            <v>0</v>
          </cell>
          <cell r="AQ724">
            <v>0</v>
          </cell>
          <cell r="AR724">
            <v>0</v>
          </cell>
          <cell r="AS724">
            <v>0</v>
          </cell>
          <cell r="AT724">
            <v>0</v>
          </cell>
          <cell r="AU724">
            <v>0</v>
          </cell>
          <cell r="AV724">
            <v>0</v>
          </cell>
          <cell r="AW724">
            <v>0</v>
          </cell>
          <cell r="AX724">
            <v>0</v>
          </cell>
          <cell r="AY724">
            <v>0</v>
          </cell>
          <cell r="AZ724">
            <v>0</v>
          </cell>
          <cell r="BA724">
            <v>0</v>
          </cell>
          <cell r="BB724">
            <v>0</v>
          </cell>
          <cell r="BC724">
            <v>0</v>
          </cell>
          <cell r="BD724">
            <v>0</v>
          </cell>
          <cell r="BE724">
            <v>0</v>
          </cell>
          <cell r="BF724">
            <v>0</v>
          </cell>
          <cell r="BG724">
            <v>0</v>
          </cell>
          <cell r="BH724">
            <v>0</v>
          </cell>
          <cell r="BI724">
            <v>0</v>
          </cell>
          <cell r="BJ724">
            <v>0</v>
          </cell>
          <cell r="BK724">
            <v>0</v>
          </cell>
          <cell r="BL724">
            <v>0</v>
          </cell>
          <cell r="BM724">
            <v>0</v>
          </cell>
          <cell r="BN724">
            <v>0</v>
          </cell>
          <cell r="BO724">
            <v>0</v>
          </cell>
          <cell r="BP724">
            <v>0</v>
          </cell>
          <cell r="BQ724">
            <v>0</v>
          </cell>
          <cell r="BR724">
            <v>0</v>
          </cell>
          <cell r="BS724">
            <v>0</v>
          </cell>
          <cell r="BT724">
            <v>0</v>
          </cell>
          <cell r="BU724">
            <v>0</v>
          </cell>
          <cell r="BV724">
            <v>0</v>
          </cell>
          <cell r="BW724">
            <v>0</v>
          </cell>
          <cell r="BX724">
            <v>0</v>
          </cell>
          <cell r="BY724">
            <v>0</v>
          </cell>
          <cell r="BZ724">
            <v>0</v>
          </cell>
          <cell r="CA724">
            <v>0</v>
          </cell>
          <cell r="CB724">
            <v>0</v>
          </cell>
          <cell r="CC724">
            <v>0</v>
          </cell>
          <cell r="CD724">
            <v>0</v>
          </cell>
          <cell r="CE724">
            <v>0</v>
          </cell>
          <cell r="CF724">
            <v>0</v>
          </cell>
          <cell r="CG724">
            <v>0</v>
          </cell>
          <cell r="CH724">
            <v>0</v>
          </cell>
          <cell r="CI724">
            <v>0</v>
          </cell>
          <cell r="CJ724">
            <v>0</v>
          </cell>
          <cell r="CK724">
            <v>0</v>
          </cell>
          <cell r="CL724">
            <v>0</v>
          </cell>
          <cell r="CM724">
            <v>0</v>
          </cell>
          <cell r="CN724">
            <v>0</v>
          </cell>
          <cell r="CO724">
            <v>0</v>
          </cell>
          <cell r="CP724">
            <v>0</v>
          </cell>
          <cell r="CQ724">
            <v>0</v>
          </cell>
        </row>
        <row r="725">
          <cell r="A725" t="str">
            <v>8.3.5.2</v>
          </cell>
          <cell r="B725" t="str">
            <v>NZR</v>
          </cell>
          <cell r="C725" t="str">
            <v>20.34</v>
          </cell>
          <cell r="D725" t="str">
            <v>409995-8</v>
          </cell>
          <cell r="E725" t="str">
            <v>ADAPTADOR COM FLANGES LIVRES, PVC, SOLDÁVEL, DN 32 MM X 1", INSTALADO EM RESERVAÇÃO PREDIAL DE ÁGUA - FORNECIMENTO E INSTALAÇÃO.</v>
          </cell>
          <cell r="F725" t="str">
            <v>un</v>
          </cell>
          <cell r="G725">
            <v>2</v>
          </cell>
          <cell r="H725">
            <v>0</v>
          </cell>
          <cell r="I725">
            <v>2</v>
          </cell>
          <cell r="J725">
            <v>10.82</v>
          </cell>
          <cell r="K725">
            <v>21.64</v>
          </cell>
          <cell r="L725">
            <v>4.1900000000000004</v>
          </cell>
          <cell r="M725">
            <v>8.3800000000000008</v>
          </cell>
          <cell r="N725">
            <v>0</v>
          </cell>
          <cell r="O725">
            <v>0</v>
          </cell>
          <cell r="P725">
            <v>15.010000000000002</v>
          </cell>
          <cell r="Q725">
            <v>30.02</v>
          </cell>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P725">
            <v>0</v>
          </cell>
          <cell r="AQ725">
            <v>0</v>
          </cell>
          <cell r="AR725">
            <v>0</v>
          </cell>
          <cell r="AS725">
            <v>0</v>
          </cell>
          <cell r="AT725">
            <v>0</v>
          </cell>
          <cell r="AU725">
            <v>0</v>
          </cell>
          <cell r="AV725">
            <v>0</v>
          </cell>
          <cell r="AW725">
            <v>0</v>
          </cell>
          <cell r="AX725">
            <v>0</v>
          </cell>
          <cell r="AY725">
            <v>0</v>
          </cell>
          <cell r="AZ725">
            <v>0</v>
          </cell>
          <cell r="BA725">
            <v>0</v>
          </cell>
          <cell r="BB725">
            <v>0</v>
          </cell>
          <cell r="BC725">
            <v>0</v>
          </cell>
          <cell r="BD725">
            <v>0</v>
          </cell>
          <cell r="BE725">
            <v>0</v>
          </cell>
          <cell r="BF725">
            <v>0</v>
          </cell>
          <cell r="BG725">
            <v>0</v>
          </cell>
          <cell r="BH725">
            <v>0</v>
          </cell>
          <cell r="BI725">
            <v>0</v>
          </cell>
          <cell r="BJ725">
            <v>0</v>
          </cell>
          <cell r="BK725">
            <v>0</v>
          </cell>
          <cell r="BL725">
            <v>0</v>
          </cell>
          <cell r="BM725">
            <v>0</v>
          </cell>
          <cell r="BN725">
            <v>0</v>
          </cell>
          <cell r="BO725">
            <v>0</v>
          </cell>
          <cell r="BP725">
            <v>0</v>
          </cell>
          <cell r="BQ725">
            <v>0</v>
          </cell>
          <cell r="BR725">
            <v>0</v>
          </cell>
          <cell r="BS725">
            <v>0</v>
          </cell>
          <cell r="BT725">
            <v>0</v>
          </cell>
          <cell r="BU725">
            <v>0</v>
          </cell>
          <cell r="BV725">
            <v>0</v>
          </cell>
          <cell r="BW725">
            <v>0</v>
          </cell>
          <cell r="BX725">
            <v>0</v>
          </cell>
          <cell r="BY725">
            <v>0</v>
          </cell>
          <cell r="BZ725">
            <v>0</v>
          </cell>
          <cell r="CA725">
            <v>0</v>
          </cell>
          <cell r="CB725">
            <v>0</v>
          </cell>
          <cell r="CC725">
            <v>0</v>
          </cell>
          <cell r="CD725">
            <v>0</v>
          </cell>
          <cell r="CE725">
            <v>0</v>
          </cell>
          <cell r="CF725">
            <v>0</v>
          </cell>
          <cell r="CG725">
            <v>0</v>
          </cell>
          <cell r="CH725">
            <v>0</v>
          </cell>
          <cell r="CI725">
            <v>0</v>
          </cell>
          <cell r="CJ725">
            <v>0</v>
          </cell>
          <cell r="CK725">
            <v>0</v>
          </cell>
          <cell r="CL725">
            <v>0</v>
          </cell>
          <cell r="CM725">
            <v>0</v>
          </cell>
          <cell r="CN725">
            <v>0</v>
          </cell>
          <cell r="CO725">
            <v>0</v>
          </cell>
          <cell r="CP725">
            <v>0</v>
          </cell>
          <cell r="CQ725">
            <v>0</v>
          </cell>
        </row>
        <row r="726">
          <cell r="A726" t="str">
            <v>8.3.5.3</v>
          </cell>
          <cell r="B726" t="str">
            <v>NZR</v>
          </cell>
          <cell r="C726" t="str">
            <v>20.35</v>
          </cell>
          <cell r="D726" t="str">
            <v>535676-8</v>
          </cell>
          <cell r="E726" t="str">
            <v>ADAPTADOR COM FLANGES LIVRES, PVC, SOLDÁVEL, DN 60 MM X 2", INSTALADO EM RESERVAÇÃO PREDIAL DE ÁGUA - FORNECIMENTO E INSTALAÇÃO.</v>
          </cell>
          <cell r="F726" t="str">
            <v>un</v>
          </cell>
          <cell r="G726">
            <v>2</v>
          </cell>
          <cell r="H726">
            <v>0</v>
          </cell>
          <cell r="I726">
            <v>2</v>
          </cell>
          <cell r="J726">
            <v>35.520000000000003</v>
          </cell>
          <cell r="K726">
            <v>71.040000000000006</v>
          </cell>
          <cell r="L726">
            <v>6.54</v>
          </cell>
          <cell r="M726">
            <v>13.08</v>
          </cell>
          <cell r="N726">
            <v>0</v>
          </cell>
          <cell r="O726">
            <v>0</v>
          </cell>
          <cell r="P726">
            <v>42.06</v>
          </cell>
          <cell r="Q726">
            <v>84.12</v>
          </cell>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P726">
            <v>0</v>
          </cell>
          <cell r="AQ726">
            <v>0</v>
          </cell>
          <cell r="AR726">
            <v>0</v>
          </cell>
          <cell r="AS726">
            <v>0</v>
          </cell>
          <cell r="AT726">
            <v>0</v>
          </cell>
          <cell r="AU726">
            <v>0</v>
          </cell>
          <cell r="AV726">
            <v>0</v>
          </cell>
          <cell r="AW726">
            <v>0</v>
          </cell>
          <cell r="AX726">
            <v>0</v>
          </cell>
          <cell r="AY726">
            <v>0</v>
          </cell>
          <cell r="AZ726">
            <v>0</v>
          </cell>
          <cell r="BA726">
            <v>0</v>
          </cell>
          <cell r="BB726">
            <v>0</v>
          </cell>
          <cell r="BC726">
            <v>0</v>
          </cell>
          <cell r="BD726">
            <v>0</v>
          </cell>
          <cell r="BE726">
            <v>0</v>
          </cell>
          <cell r="BF726">
            <v>0</v>
          </cell>
          <cell r="BG726">
            <v>0</v>
          </cell>
          <cell r="BH726">
            <v>0</v>
          </cell>
          <cell r="BI726">
            <v>0</v>
          </cell>
          <cell r="BJ726">
            <v>0</v>
          </cell>
          <cell r="BK726">
            <v>0</v>
          </cell>
          <cell r="BL726">
            <v>0</v>
          </cell>
          <cell r="BM726">
            <v>0</v>
          </cell>
          <cell r="BN726">
            <v>0</v>
          </cell>
          <cell r="BO726">
            <v>0</v>
          </cell>
          <cell r="BP726">
            <v>0</v>
          </cell>
          <cell r="BQ726">
            <v>0</v>
          </cell>
          <cell r="BR726">
            <v>0</v>
          </cell>
          <cell r="BS726">
            <v>0</v>
          </cell>
          <cell r="BT726">
            <v>0</v>
          </cell>
          <cell r="BU726">
            <v>0</v>
          </cell>
          <cell r="BV726">
            <v>0</v>
          </cell>
          <cell r="BW726">
            <v>0</v>
          </cell>
          <cell r="BX726">
            <v>0</v>
          </cell>
          <cell r="BY726">
            <v>0</v>
          </cell>
          <cell r="BZ726">
            <v>0</v>
          </cell>
          <cell r="CA726">
            <v>0</v>
          </cell>
          <cell r="CB726">
            <v>0</v>
          </cell>
          <cell r="CC726">
            <v>0</v>
          </cell>
          <cell r="CD726">
            <v>0</v>
          </cell>
          <cell r="CE726">
            <v>0</v>
          </cell>
          <cell r="CF726">
            <v>0</v>
          </cell>
          <cell r="CG726">
            <v>0</v>
          </cell>
          <cell r="CH726">
            <v>0</v>
          </cell>
          <cell r="CI726">
            <v>0</v>
          </cell>
          <cell r="CJ726">
            <v>0</v>
          </cell>
          <cell r="CK726">
            <v>0</v>
          </cell>
          <cell r="CL726">
            <v>0</v>
          </cell>
          <cell r="CM726">
            <v>0</v>
          </cell>
          <cell r="CN726">
            <v>0</v>
          </cell>
          <cell r="CO726">
            <v>0</v>
          </cell>
          <cell r="CP726">
            <v>0</v>
          </cell>
          <cell r="CQ726">
            <v>0</v>
          </cell>
        </row>
        <row r="727">
          <cell r="A727" t="str">
            <v>8.3.6.</v>
          </cell>
          <cell r="B727" t="str">
            <v/>
          </cell>
          <cell r="C727" t="str">
            <v/>
          </cell>
          <cell r="E727" t="str">
            <v>Acessórios</v>
          </cell>
          <cell r="F727" t="str">
            <v/>
          </cell>
          <cell r="H727">
            <v>0</v>
          </cell>
          <cell r="I727">
            <v>0</v>
          </cell>
          <cell r="K727">
            <v>0</v>
          </cell>
          <cell r="M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P727">
            <v>0</v>
          </cell>
          <cell r="AQ727">
            <v>0</v>
          </cell>
          <cell r="AR727">
            <v>0</v>
          </cell>
          <cell r="AS727">
            <v>0</v>
          </cell>
          <cell r="AT727">
            <v>0</v>
          </cell>
          <cell r="AU727">
            <v>0</v>
          </cell>
          <cell r="AV727">
            <v>0</v>
          </cell>
          <cell r="AW727">
            <v>0</v>
          </cell>
          <cell r="AX727">
            <v>0</v>
          </cell>
          <cell r="AY727">
            <v>0</v>
          </cell>
          <cell r="AZ727">
            <v>0</v>
          </cell>
          <cell r="BA727">
            <v>0</v>
          </cell>
          <cell r="BB727">
            <v>0</v>
          </cell>
          <cell r="BC727">
            <v>0</v>
          </cell>
          <cell r="BD727">
            <v>0</v>
          </cell>
          <cell r="BE727">
            <v>0</v>
          </cell>
          <cell r="BF727">
            <v>0</v>
          </cell>
          <cell r="BG727">
            <v>0</v>
          </cell>
          <cell r="BH727">
            <v>0</v>
          </cell>
          <cell r="BI727">
            <v>0</v>
          </cell>
          <cell r="BJ727">
            <v>0</v>
          </cell>
          <cell r="BK727">
            <v>0</v>
          </cell>
          <cell r="BL727">
            <v>0</v>
          </cell>
          <cell r="BM727">
            <v>0</v>
          </cell>
          <cell r="BN727">
            <v>0</v>
          </cell>
          <cell r="BO727">
            <v>0</v>
          </cell>
          <cell r="BP727">
            <v>0</v>
          </cell>
          <cell r="BQ727">
            <v>0</v>
          </cell>
          <cell r="BR727">
            <v>0</v>
          </cell>
          <cell r="BS727">
            <v>0</v>
          </cell>
          <cell r="BT727">
            <v>0</v>
          </cell>
          <cell r="BU727">
            <v>0</v>
          </cell>
          <cell r="BV727">
            <v>0</v>
          </cell>
          <cell r="BW727">
            <v>0</v>
          </cell>
          <cell r="BX727">
            <v>0</v>
          </cell>
          <cell r="BY727">
            <v>0</v>
          </cell>
          <cell r="BZ727">
            <v>0</v>
          </cell>
          <cell r="CA727">
            <v>0</v>
          </cell>
          <cell r="CB727">
            <v>0</v>
          </cell>
          <cell r="CC727">
            <v>0</v>
          </cell>
          <cell r="CD727">
            <v>0</v>
          </cell>
          <cell r="CE727">
            <v>0</v>
          </cell>
          <cell r="CF727">
            <v>0</v>
          </cell>
          <cell r="CG727">
            <v>0</v>
          </cell>
          <cell r="CH727">
            <v>0</v>
          </cell>
          <cell r="CI727">
            <v>0</v>
          </cell>
          <cell r="CJ727">
            <v>0</v>
          </cell>
          <cell r="CK727">
            <v>0</v>
          </cell>
          <cell r="CL727">
            <v>0</v>
          </cell>
          <cell r="CM727">
            <v>0</v>
          </cell>
          <cell r="CN727">
            <v>0</v>
          </cell>
          <cell r="CO727">
            <v>0</v>
          </cell>
          <cell r="CP727">
            <v>0</v>
          </cell>
          <cell r="CQ727">
            <v>0</v>
          </cell>
        </row>
        <row r="728">
          <cell r="A728" t="str">
            <v>8.3.6.1</v>
          </cell>
          <cell r="B728" t="str">
            <v>NZR</v>
          </cell>
          <cell r="C728" t="str">
            <v>20.32</v>
          </cell>
          <cell r="D728" t="str">
            <v>549178-9</v>
          </cell>
          <cell r="E728" t="str">
            <v xml:space="preserve">FORNECIMENTO E INSTALAÇÃO DE BOIA ELÉTRICA PARA CAIXA D'ÁGUA. </v>
          </cell>
          <cell r="F728" t="str">
            <v>un</v>
          </cell>
          <cell r="G728">
            <v>2</v>
          </cell>
          <cell r="H728">
            <v>0</v>
          </cell>
          <cell r="I728">
            <v>2</v>
          </cell>
          <cell r="J728">
            <v>47.64</v>
          </cell>
          <cell r="K728">
            <v>95.28</v>
          </cell>
          <cell r="L728">
            <v>31.08</v>
          </cell>
          <cell r="M728">
            <v>62.16</v>
          </cell>
          <cell r="N728">
            <v>0</v>
          </cell>
          <cell r="O728">
            <v>0</v>
          </cell>
          <cell r="P728">
            <v>78.72</v>
          </cell>
          <cell r="Q728">
            <v>157.44</v>
          </cell>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P728">
            <v>0</v>
          </cell>
          <cell r="AQ728">
            <v>0</v>
          </cell>
          <cell r="AR728">
            <v>0</v>
          </cell>
          <cell r="AS728">
            <v>0</v>
          </cell>
          <cell r="AT728">
            <v>0</v>
          </cell>
          <cell r="AU728">
            <v>0</v>
          </cell>
          <cell r="AV728">
            <v>0</v>
          </cell>
          <cell r="AW728">
            <v>0</v>
          </cell>
          <cell r="AX728">
            <v>0</v>
          </cell>
          <cell r="AY728">
            <v>0</v>
          </cell>
          <cell r="AZ728">
            <v>0</v>
          </cell>
          <cell r="BA728">
            <v>0</v>
          </cell>
          <cell r="BB728">
            <v>0</v>
          </cell>
          <cell r="BC728">
            <v>0</v>
          </cell>
          <cell r="BD728">
            <v>0</v>
          </cell>
          <cell r="BE728">
            <v>0</v>
          </cell>
          <cell r="BF728">
            <v>0</v>
          </cell>
          <cell r="BG728">
            <v>0</v>
          </cell>
          <cell r="BH728">
            <v>0</v>
          </cell>
          <cell r="BI728">
            <v>0</v>
          </cell>
          <cell r="BJ728">
            <v>0</v>
          </cell>
          <cell r="BK728">
            <v>0</v>
          </cell>
          <cell r="BL728">
            <v>0</v>
          </cell>
          <cell r="BM728">
            <v>0</v>
          </cell>
          <cell r="BN728">
            <v>0</v>
          </cell>
          <cell r="BO728">
            <v>0</v>
          </cell>
          <cell r="BP728">
            <v>0</v>
          </cell>
          <cell r="BQ728">
            <v>0</v>
          </cell>
          <cell r="BR728">
            <v>0</v>
          </cell>
          <cell r="BS728">
            <v>0</v>
          </cell>
          <cell r="BT728">
            <v>0</v>
          </cell>
          <cell r="BU728">
            <v>0</v>
          </cell>
          <cell r="BV728">
            <v>0</v>
          </cell>
          <cell r="BW728">
            <v>0</v>
          </cell>
          <cell r="BX728">
            <v>0</v>
          </cell>
          <cell r="BY728">
            <v>0</v>
          </cell>
          <cell r="BZ728">
            <v>0</v>
          </cell>
          <cell r="CA728">
            <v>0</v>
          </cell>
          <cell r="CB728">
            <v>0</v>
          </cell>
          <cell r="CC728">
            <v>0</v>
          </cell>
          <cell r="CD728">
            <v>0</v>
          </cell>
          <cell r="CE728">
            <v>0</v>
          </cell>
          <cell r="CF728">
            <v>0</v>
          </cell>
          <cell r="CG728">
            <v>0</v>
          </cell>
          <cell r="CH728">
            <v>0</v>
          </cell>
          <cell r="CI728">
            <v>0</v>
          </cell>
          <cell r="CJ728">
            <v>0</v>
          </cell>
          <cell r="CK728">
            <v>0</v>
          </cell>
          <cell r="CL728">
            <v>0</v>
          </cell>
          <cell r="CM728">
            <v>0</v>
          </cell>
          <cell r="CN728">
            <v>0</v>
          </cell>
          <cell r="CO728">
            <v>0</v>
          </cell>
          <cell r="CP728">
            <v>0</v>
          </cell>
          <cell r="CQ728">
            <v>0</v>
          </cell>
        </row>
        <row r="729">
          <cell r="A729" t="str">
            <v>8.3.6.2</v>
          </cell>
          <cell r="B729" t="str">
            <v>NZR</v>
          </cell>
          <cell r="C729" t="str">
            <v>91179.01</v>
          </cell>
          <cell r="D729" t="str">
            <v>600173-4</v>
          </cell>
          <cell r="E729" t="str">
            <v>FORNECIMENTO E INSTALAÇÃO DE ABRAÇADEIRA TIPO P PARA FIXAÇÃO DE TUBOS, DIÂMETROS ENTRE 15 MM E 35 MM.</v>
          </cell>
          <cell r="F729" t="str">
            <v>un</v>
          </cell>
          <cell r="G729">
            <v>28</v>
          </cell>
          <cell r="H729">
            <v>0</v>
          </cell>
          <cell r="I729">
            <v>28</v>
          </cell>
          <cell r="J729">
            <v>4.66</v>
          </cell>
          <cell r="K729">
            <v>130.48000000000002</v>
          </cell>
          <cell r="L729">
            <v>4.84</v>
          </cell>
          <cell r="M729">
            <v>135.51999999999998</v>
          </cell>
          <cell r="N729">
            <v>0</v>
          </cell>
          <cell r="O729">
            <v>0</v>
          </cell>
          <cell r="P729">
            <v>9.5</v>
          </cell>
          <cell r="Q729">
            <v>266</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P729">
            <v>0</v>
          </cell>
          <cell r="AQ729">
            <v>0</v>
          </cell>
          <cell r="AR729">
            <v>0</v>
          </cell>
          <cell r="AS729">
            <v>0</v>
          </cell>
          <cell r="AT729">
            <v>0</v>
          </cell>
          <cell r="AU729">
            <v>0</v>
          </cell>
          <cell r="AV729">
            <v>0</v>
          </cell>
          <cell r="AW729">
            <v>0</v>
          </cell>
          <cell r="AX729">
            <v>0</v>
          </cell>
          <cell r="AY729">
            <v>0</v>
          </cell>
          <cell r="AZ729">
            <v>0</v>
          </cell>
          <cell r="BA729">
            <v>0</v>
          </cell>
          <cell r="BB729">
            <v>0</v>
          </cell>
          <cell r="BC729">
            <v>0</v>
          </cell>
          <cell r="BD729">
            <v>0</v>
          </cell>
          <cell r="BE729">
            <v>0</v>
          </cell>
          <cell r="BF729">
            <v>0</v>
          </cell>
          <cell r="BG729">
            <v>0</v>
          </cell>
          <cell r="BH729">
            <v>0</v>
          </cell>
          <cell r="BI729">
            <v>0</v>
          </cell>
          <cell r="BJ729">
            <v>0</v>
          </cell>
          <cell r="BK729">
            <v>0</v>
          </cell>
          <cell r="BL729">
            <v>0</v>
          </cell>
          <cell r="BM729">
            <v>0</v>
          </cell>
          <cell r="BN729">
            <v>0</v>
          </cell>
          <cell r="BO729">
            <v>0</v>
          </cell>
          <cell r="BP729">
            <v>0</v>
          </cell>
          <cell r="BQ729">
            <v>0</v>
          </cell>
          <cell r="BR729">
            <v>0</v>
          </cell>
          <cell r="BS729">
            <v>0</v>
          </cell>
          <cell r="BT729">
            <v>0</v>
          </cell>
          <cell r="BU729">
            <v>0</v>
          </cell>
          <cell r="BV729">
            <v>0</v>
          </cell>
          <cell r="BW729">
            <v>0</v>
          </cell>
          <cell r="BX729">
            <v>0</v>
          </cell>
          <cell r="BY729">
            <v>0</v>
          </cell>
          <cell r="BZ729">
            <v>0</v>
          </cell>
          <cell r="CA729">
            <v>0</v>
          </cell>
          <cell r="CB729">
            <v>0</v>
          </cell>
          <cell r="CC729">
            <v>0</v>
          </cell>
          <cell r="CD729">
            <v>0</v>
          </cell>
          <cell r="CE729">
            <v>0</v>
          </cell>
          <cell r="CF729">
            <v>0</v>
          </cell>
          <cell r="CG729">
            <v>0</v>
          </cell>
          <cell r="CH729">
            <v>0</v>
          </cell>
          <cell r="CI729">
            <v>0</v>
          </cell>
          <cell r="CJ729">
            <v>0</v>
          </cell>
          <cell r="CK729">
            <v>0</v>
          </cell>
          <cell r="CL729">
            <v>0</v>
          </cell>
          <cell r="CM729">
            <v>0</v>
          </cell>
          <cell r="CN729">
            <v>0</v>
          </cell>
          <cell r="CO729">
            <v>0</v>
          </cell>
          <cell r="CP729">
            <v>0</v>
          </cell>
          <cell r="CQ729">
            <v>0</v>
          </cell>
        </row>
        <row r="730">
          <cell r="A730" t="str">
            <v>8.3.6.3</v>
          </cell>
          <cell r="B730" t="str">
            <v>NZR</v>
          </cell>
          <cell r="C730" t="str">
            <v>91180.01</v>
          </cell>
          <cell r="D730" t="str">
            <v>600174-2</v>
          </cell>
          <cell r="E730" t="str">
            <v>FORNECIMENTO E INSTALAÇÃO DE ABRAÇADEIRA TIPO M PARA FIXAÇÃO DE TUBOS, DIÂMETROS ENTRE 40 MM E 75 MM.</v>
          </cell>
          <cell r="F730" t="str">
            <v>un</v>
          </cell>
          <cell r="G730">
            <v>4</v>
          </cell>
          <cell r="H730">
            <v>0</v>
          </cell>
          <cell r="I730">
            <v>4</v>
          </cell>
          <cell r="J730">
            <v>8.1199999999999992</v>
          </cell>
          <cell r="K730">
            <v>32.479999999999997</v>
          </cell>
          <cell r="L730">
            <v>7.03</v>
          </cell>
          <cell r="M730">
            <v>28.12</v>
          </cell>
          <cell r="N730">
            <v>0</v>
          </cell>
          <cell r="O730">
            <v>0</v>
          </cell>
          <cell r="P730">
            <v>15.149999999999999</v>
          </cell>
          <cell r="Q730">
            <v>60.6</v>
          </cell>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P730">
            <v>0</v>
          </cell>
          <cell r="AQ730">
            <v>0</v>
          </cell>
          <cell r="AR730">
            <v>0</v>
          </cell>
          <cell r="AS730">
            <v>0</v>
          </cell>
          <cell r="AT730">
            <v>0</v>
          </cell>
          <cell r="AU730">
            <v>0</v>
          </cell>
          <cell r="AV730">
            <v>0</v>
          </cell>
          <cell r="AW730">
            <v>0</v>
          </cell>
          <cell r="AX730">
            <v>0</v>
          </cell>
          <cell r="AY730">
            <v>0</v>
          </cell>
          <cell r="AZ730">
            <v>0</v>
          </cell>
          <cell r="BA730">
            <v>0</v>
          </cell>
          <cell r="BB730">
            <v>0</v>
          </cell>
          <cell r="BC730">
            <v>0</v>
          </cell>
          <cell r="BD730">
            <v>0</v>
          </cell>
          <cell r="BE730">
            <v>0</v>
          </cell>
          <cell r="BF730">
            <v>0</v>
          </cell>
          <cell r="BG730">
            <v>0</v>
          </cell>
          <cell r="BH730">
            <v>0</v>
          </cell>
          <cell r="BI730">
            <v>0</v>
          </cell>
          <cell r="BJ730">
            <v>0</v>
          </cell>
          <cell r="BK730">
            <v>0</v>
          </cell>
          <cell r="BL730">
            <v>0</v>
          </cell>
          <cell r="BM730">
            <v>0</v>
          </cell>
          <cell r="BN730">
            <v>0</v>
          </cell>
          <cell r="BO730">
            <v>0</v>
          </cell>
          <cell r="BP730">
            <v>0</v>
          </cell>
          <cell r="BQ730">
            <v>0</v>
          </cell>
          <cell r="BR730">
            <v>0</v>
          </cell>
          <cell r="BS730">
            <v>0</v>
          </cell>
          <cell r="BT730">
            <v>0</v>
          </cell>
          <cell r="BU730">
            <v>0</v>
          </cell>
          <cell r="BV730">
            <v>0</v>
          </cell>
          <cell r="BW730">
            <v>0</v>
          </cell>
          <cell r="BX730">
            <v>0</v>
          </cell>
          <cell r="BY730">
            <v>0</v>
          </cell>
          <cell r="BZ730">
            <v>0</v>
          </cell>
          <cell r="CA730">
            <v>0</v>
          </cell>
          <cell r="CB730">
            <v>0</v>
          </cell>
          <cell r="CC730">
            <v>0</v>
          </cell>
          <cell r="CD730">
            <v>0</v>
          </cell>
          <cell r="CE730">
            <v>0</v>
          </cell>
          <cell r="CF730">
            <v>0</v>
          </cell>
          <cell r="CG730">
            <v>0</v>
          </cell>
          <cell r="CH730">
            <v>0</v>
          </cell>
          <cell r="CI730">
            <v>0</v>
          </cell>
          <cell r="CJ730">
            <v>0</v>
          </cell>
          <cell r="CK730">
            <v>0</v>
          </cell>
          <cell r="CL730">
            <v>0</v>
          </cell>
          <cell r="CM730">
            <v>0</v>
          </cell>
          <cell r="CN730">
            <v>0</v>
          </cell>
          <cell r="CO730">
            <v>0</v>
          </cell>
          <cell r="CP730">
            <v>0</v>
          </cell>
          <cell r="CQ730">
            <v>0</v>
          </cell>
        </row>
        <row r="731">
          <cell r="A731" t="str">
            <v>8.4.</v>
          </cell>
          <cell r="E731" t="str">
            <v>Alimentação (Alimentação Enterrada)</v>
          </cell>
          <cell r="H731">
            <v>0</v>
          </cell>
          <cell r="I731">
            <v>0</v>
          </cell>
          <cell r="K731">
            <v>0</v>
          </cell>
          <cell r="M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v>0</v>
          </cell>
          <cell r="AD731">
            <v>0</v>
          </cell>
          <cell r="AE731">
            <v>0</v>
          </cell>
          <cell r="AF731">
            <v>0</v>
          </cell>
          <cell r="AG731">
            <v>0</v>
          </cell>
          <cell r="AH731">
            <v>0</v>
          </cell>
          <cell r="AI731">
            <v>0</v>
          </cell>
          <cell r="AJ731">
            <v>0</v>
          </cell>
          <cell r="AK731">
            <v>0</v>
          </cell>
          <cell r="AL731">
            <v>0</v>
          </cell>
          <cell r="AM731">
            <v>0</v>
          </cell>
          <cell r="AN731">
            <v>0</v>
          </cell>
          <cell r="AO731">
            <v>0</v>
          </cell>
          <cell r="AP731">
            <v>0</v>
          </cell>
          <cell r="AQ731">
            <v>0</v>
          </cell>
          <cell r="AR731">
            <v>0</v>
          </cell>
          <cell r="AS731">
            <v>0</v>
          </cell>
          <cell r="AT731">
            <v>0</v>
          </cell>
          <cell r="AU731">
            <v>0</v>
          </cell>
          <cell r="AV731">
            <v>0</v>
          </cell>
          <cell r="AW731">
            <v>0</v>
          </cell>
          <cell r="AX731">
            <v>0</v>
          </cell>
          <cell r="AY731">
            <v>0</v>
          </cell>
          <cell r="AZ731">
            <v>0</v>
          </cell>
          <cell r="BA731">
            <v>0</v>
          </cell>
          <cell r="BB731">
            <v>0</v>
          </cell>
          <cell r="BC731">
            <v>0</v>
          </cell>
          <cell r="BD731">
            <v>0</v>
          </cell>
          <cell r="BE731">
            <v>0</v>
          </cell>
          <cell r="BF731">
            <v>0</v>
          </cell>
          <cell r="BG731">
            <v>0</v>
          </cell>
          <cell r="BH731">
            <v>0</v>
          </cell>
          <cell r="BI731">
            <v>0</v>
          </cell>
          <cell r="BJ731">
            <v>0</v>
          </cell>
          <cell r="BK731">
            <v>0</v>
          </cell>
          <cell r="BL731">
            <v>0</v>
          </cell>
          <cell r="BM731">
            <v>0</v>
          </cell>
          <cell r="BN731">
            <v>0</v>
          </cell>
          <cell r="BO731">
            <v>0</v>
          </cell>
          <cell r="BP731">
            <v>0</v>
          </cell>
          <cell r="BQ731">
            <v>0</v>
          </cell>
          <cell r="BR731">
            <v>0</v>
          </cell>
          <cell r="BS731">
            <v>0</v>
          </cell>
          <cell r="BT731">
            <v>0</v>
          </cell>
          <cell r="BU731">
            <v>0</v>
          </cell>
          <cell r="BV731">
            <v>0</v>
          </cell>
          <cell r="BW731">
            <v>0</v>
          </cell>
          <cell r="BX731">
            <v>0</v>
          </cell>
          <cell r="BY731">
            <v>0</v>
          </cell>
          <cell r="BZ731">
            <v>0</v>
          </cell>
          <cell r="CA731">
            <v>0</v>
          </cell>
          <cell r="CB731">
            <v>0</v>
          </cell>
          <cell r="CC731">
            <v>0</v>
          </cell>
          <cell r="CD731">
            <v>0</v>
          </cell>
          <cell r="CE731">
            <v>0</v>
          </cell>
          <cell r="CF731">
            <v>0</v>
          </cell>
          <cell r="CG731">
            <v>0</v>
          </cell>
          <cell r="CH731">
            <v>0</v>
          </cell>
          <cell r="CI731">
            <v>0</v>
          </cell>
          <cell r="CJ731">
            <v>0</v>
          </cell>
          <cell r="CK731">
            <v>0</v>
          </cell>
          <cell r="CL731">
            <v>0</v>
          </cell>
          <cell r="CM731">
            <v>0</v>
          </cell>
          <cell r="CN731">
            <v>0</v>
          </cell>
          <cell r="CO731">
            <v>0</v>
          </cell>
          <cell r="CP731">
            <v>0</v>
          </cell>
          <cell r="CQ731">
            <v>0</v>
          </cell>
        </row>
        <row r="732">
          <cell r="A732" t="str">
            <v>8.4.1.</v>
          </cell>
          <cell r="E732" t="str">
            <v>Alimentador predial</v>
          </cell>
          <cell r="H732">
            <v>0</v>
          </cell>
          <cell r="I732">
            <v>0</v>
          </cell>
          <cell r="K732">
            <v>0</v>
          </cell>
          <cell r="M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cell r="AQ732">
            <v>0</v>
          </cell>
          <cell r="AR732">
            <v>0</v>
          </cell>
          <cell r="AS732">
            <v>0</v>
          </cell>
          <cell r="AT732">
            <v>0</v>
          </cell>
          <cell r="AU732">
            <v>0</v>
          </cell>
          <cell r="AV732">
            <v>0</v>
          </cell>
          <cell r="AW732">
            <v>0</v>
          </cell>
          <cell r="AX732">
            <v>0</v>
          </cell>
          <cell r="AY732">
            <v>0</v>
          </cell>
          <cell r="AZ732">
            <v>0</v>
          </cell>
          <cell r="BA732">
            <v>0</v>
          </cell>
          <cell r="BB732">
            <v>0</v>
          </cell>
          <cell r="BC732">
            <v>0</v>
          </cell>
          <cell r="BD732">
            <v>0</v>
          </cell>
          <cell r="BE732">
            <v>0</v>
          </cell>
          <cell r="BF732">
            <v>0</v>
          </cell>
          <cell r="BG732">
            <v>0</v>
          </cell>
          <cell r="BH732">
            <v>0</v>
          </cell>
          <cell r="BI732">
            <v>0</v>
          </cell>
          <cell r="BJ732">
            <v>0</v>
          </cell>
          <cell r="BK732">
            <v>0</v>
          </cell>
          <cell r="BL732">
            <v>0</v>
          </cell>
          <cell r="BM732">
            <v>0</v>
          </cell>
          <cell r="BN732">
            <v>0</v>
          </cell>
          <cell r="BO732">
            <v>0</v>
          </cell>
          <cell r="BP732">
            <v>0</v>
          </cell>
          <cell r="BQ732">
            <v>0</v>
          </cell>
          <cell r="BR732">
            <v>0</v>
          </cell>
          <cell r="BS732">
            <v>0</v>
          </cell>
          <cell r="BT732">
            <v>0</v>
          </cell>
          <cell r="BU732">
            <v>0</v>
          </cell>
          <cell r="BV732">
            <v>0</v>
          </cell>
          <cell r="BW732">
            <v>0</v>
          </cell>
          <cell r="BX732">
            <v>0</v>
          </cell>
          <cell r="BY732">
            <v>0</v>
          </cell>
          <cell r="BZ732">
            <v>0</v>
          </cell>
          <cell r="CA732">
            <v>0</v>
          </cell>
          <cell r="CB732">
            <v>0</v>
          </cell>
          <cell r="CC732">
            <v>0</v>
          </cell>
          <cell r="CD732">
            <v>0</v>
          </cell>
          <cell r="CE732">
            <v>0</v>
          </cell>
          <cell r="CF732">
            <v>0</v>
          </cell>
          <cell r="CG732">
            <v>0</v>
          </cell>
          <cell r="CH732">
            <v>0</v>
          </cell>
          <cell r="CI732">
            <v>0</v>
          </cell>
          <cell r="CJ732">
            <v>0</v>
          </cell>
          <cell r="CK732">
            <v>0</v>
          </cell>
          <cell r="CL732">
            <v>0</v>
          </cell>
          <cell r="CM732">
            <v>0</v>
          </cell>
          <cell r="CN732">
            <v>0</v>
          </cell>
          <cell r="CO732">
            <v>0</v>
          </cell>
          <cell r="CP732">
            <v>0</v>
          </cell>
          <cell r="CQ732">
            <v>0</v>
          </cell>
        </row>
        <row r="733">
          <cell r="A733" t="str">
            <v>8.4.1.1</v>
          </cell>
          <cell r="B733" t="str">
            <v>NZR</v>
          </cell>
          <cell r="C733" t="str">
            <v>104034.01</v>
          </cell>
          <cell r="D733" t="str">
            <v>600807-0</v>
          </cell>
          <cell r="E733" t="str">
            <v>FORNECIMENTO E INSTALAÇÃO DE COLAR DE TOMADA, FERRO FUNDIDO, DE 3/4", PARA LIGAÇÃO PREDIAL DE ÁGUA.</v>
          </cell>
          <cell r="F733" t="str">
            <v>un</v>
          </cell>
          <cell r="G733">
            <v>1</v>
          </cell>
          <cell r="H733">
            <v>0</v>
          </cell>
          <cell r="I733">
            <v>1</v>
          </cell>
          <cell r="J733">
            <v>25.88</v>
          </cell>
          <cell r="K733">
            <v>25.88</v>
          </cell>
          <cell r="L733">
            <v>9.42</v>
          </cell>
          <cell r="M733">
            <v>9.42</v>
          </cell>
          <cell r="N733">
            <v>0</v>
          </cell>
          <cell r="O733">
            <v>0</v>
          </cell>
          <cell r="P733">
            <v>35.299999999999997</v>
          </cell>
          <cell r="Q733">
            <v>35.299999999999997</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P733">
            <v>0</v>
          </cell>
          <cell r="AQ733">
            <v>0</v>
          </cell>
          <cell r="AR733">
            <v>0</v>
          </cell>
          <cell r="AS733">
            <v>0</v>
          </cell>
          <cell r="AT733">
            <v>0</v>
          </cell>
          <cell r="AU733">
            <v>0</v>
          </cell>
          <cell r="AV733">
            <v>0</v>
          </cell>
          <cell r="AW733">
            <v>0</v>
          </cell>
          <cell r="AX733">
            <v>0</v>
          </cell>
          <cell r="AY733">
            <v>0</v>
          </cell>
          <cell r="AZ733">
            <v>0</v>
          </cell>
          <cell r="BA733">
            <v>0</v>
          </cell>
          <cell r="BB733">
            <v>0</v>
          </cell>
          <cell r="BC733">
            <v>0</v>
          </cell>
          <cell r="BD733">
            <v>0</v>
          </cell>
          <cell r="BE733">
            <v>0</v>
          </cell>
          <cell r="BF733">
            <v>0</v>
          </cell>
          <cell r="BG733">
            <v>0</v>
          </cell>
          <cell r="BH733">
            <v>0</v>
          </cell>
          <cell r="BI733">
            <v>0</v>
          </cell>
          <cell r="BJ733">
            <v>0</v>
          </cell>
          <cell r="BK733">
            <v>0</v>
          </cell>
          <cell r="BL733">
            <v>0</v>
          </cell>
          <cell r="BM733">
            <v>0</v>
          </cell>
          <cell r="BN733">
            <v>0</v>
          </cell>
          <cell r="BO733">
            <v>0</v>
          </cell>
          <cell r="BP733">
            <v>0</v>
          </cell>
          <cell r="BQ733">
            <v>0</v>
          </cell>
          <cell r="BR733">
            <v>0</v>
          </cell>
          <cell r="BS733">
            <v>0</v>
          </cell>
          <cell r="BT733">
            <v>0</v>
          </cell>
          <cell r="BU733">
            <v>0</v>
          </cell>
          <cell r="BV733">
            <v>0</v>
          </cell>
          <cell r="BW733">
            <v>0</v>
          </cell>
          <cell r="BX733">
            <v>0</v>
          </cell>
          <cell r="BY733">
            <v>0</v>
          </cell>
          <cell r="BZ733">
            <v>0</v>
          </cell>
          <cell r="CA733">
            <v>0</v>
          </cell>
          <cell r="CB733">
            <v>0</v>
          </cell>
          <cell r="CC733">
            <v>0</v>
          </cell>
          <cell r="CD733">
            <v>0</v>
          </cell>
          <cell r="CE733">
            <v>0</v>
          </cell>
          <cell r="CF733">
            <v>0</v>
          </cell>
          <cell r="CG733">
            <v>0</v>
          </cell>
          <cell r="CH733">
            <v>0</v>
          </cell>
          <cell r="CI733">
            <v>0</v>
          </cell>
          <cell r="CJ733">
            <v>0</v>
          </cell>
          <cell r="CK733">
            <v>0</v>
          </cell>
          <cell r="CL733">
            <v>0</v>
          </cell>
          <cell r="CM733">
            <v>0</v>
          </cell>
          <cell r="CN733">
            <v>0</v>
          </cell>
          <cell r="CO733">
            <v>0</v>
          </cell>
          <cell r="CP733">
            <v>0</v>
          </cell>
          <cell r="CQ733">
            <v>0</v>
          </cell>
        </row>
        <row r="734">
          <cell r="A734" t="str">
            <v>8.4.1.2</v>
          </cell>
          <cell r="B734" t="str">
            <v>NZR</v>
          </cell>
          <cell r="C734" t="str">
            <v>20.31</v>
          </cell>
          <cell r="D734" t="str">
            <v>600358-3</v>
          </cell>
          <cell r="E734" t="str">
            <v>FORNECIMENTO E INSTALAÇÃO DE LUVA DE FERRO GALVANIZADO, COM ROSCA BSP MACHO/FEMEA, DE 3/4"</v>
          </cell>
          <cell r="F734" t="str">
            <v>un</v>
          </cell>
          <cell r="G734">
            <v>3</v>
          </cell>
          <cell r="H734">
            <v>0</v>
          </cell>
          <cell r="I734">
            <v>3</v>
          </cell>
          <cell r="J734">
            <v>11.83</v>
          </cell>
          <cell r="K734">
            <v>35.49</v>
          </cell>
          <cell r="L734">
            <v>7.47</v>
          </cell>
          <cell r="M734">
            <v>22.41</v>
          </cell>
          <cell r="N734">
            <v>0</v>
          </cell>
          <cell r="O734">
            <v>0</v>
          </cell>
          <cell r="P734">
            <v>19.3</v>
          </cell>
          <cell r="Q734">
            <v>57.9</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cell r="AQ734">
            <v>0</v>
          </cell>
          <cell r="AR734">
            <v>0</v>
          </cell>
          <cell r="AS734">
            <v>0</v>
          </cell>
          <cell r="AT734">
            <v>0</v>
          </cell>
          <cell r="AU734">
            <v>0</v>
          </cell>
          <cell r="AV734">
            <v>0</v>
          </cell>
          <cell r="AW734">
            <v>0</v>
          </cell>
          <cell r="AX734">
            <v>0</v>
          </cell>
          <cell r="AY734">
            <v>0</v>
          </cell>
          <cell r="AZ734">
            <v>0</v>
          </cell>
          <cell r="BA734">
            <v>0</v>
          </cell>
          <cell r="BB734">
            <v>0</v>
          </cell>
          <cell r="BC734">
            <v>0</v>
          </cell>
          <cell r="BD734">
            <v>0</v>
          </cell>
          <cell r="BE734">
            <v>0</v>
          </cell>
          <cell r="BF734">
            <v>0</v>
          </cell>
          <cell r="BG734">
            <v>0</v>
          </cell>
          <cell r="BH734">
            <v>0</v>
          </cell>
          <cell r="BI734">
            <v>0</v>
          </cell>
          <cell r="BJ734">
            <v>0</v>
          </cell>
          <cell r="BK734">
            <v>0</v>
          </cell>
          <cell r="BL734">
            <v>0</v>
          </cell>
          <cell r="BM734">
            <v>0</v>
          </cell>
          <cell r="BN734">
            <v>0</v>
          </cell>
          <cell r="BO734">
            <v>0</v>
          </cell>
          <cell r="BP734">
            <v>0</v>
          </cell>
          <cell r="BQ734">
            <v>0</v>
          </cell>
          <cell r="BR734">
            <v>0</v>
          </cell>
          <cell r="BS734">
            <v>0</v>
          </cell>
          <cell r="BT734">
            <v>0</v>
          </cell>
          <cell r="BU734">
            <v>0</v>
          </cell>
          <cell r="BV734">
            <v>0</v>
          </cell>
          <cell r="BW734">
            <v>0</v>
          </cell>
          <cell r="BX734">
            <v>0</v>
          </cell>
          <cell r="BY734">
            <v>0</v>
          </cell>
          <cell r="BZ734">
            <v>0</v>
          </cell>
          <cell r="CA734">
            <v>0</v>
          </cell>
          <cell r="CB734">
            <v>0</v>
          </cell>
          <cell r="CC734">
            <v>0</v>
          </cell>
          <cell r="CD734">
            <v>0</v>
          </cell>
          <cell r="CE734">
            <v>0</v>
          </cell>
          <cell r="CF734">
            <v>0</v>
          </cell>
          <cell r="CG734">
            <v>0</v>
          </cell>
          <cell r="CH734">
            <v>0</v>
          </cell>
          <cell r="CI734">
            <v>0</v>
          </cell>
          <cell r="CJ734">
            <v>0</v>
          </cell>
          <cell r="CK734">
            <v>0</v>
          </cell>
          <cell r="CL734">
            <v>0</v>
          </cell>
          <cell r="CM734">
            <v>0</v>
          </cell>
          <cell r="CN734">
            <v>0</v>
          </cell>
          <cell r="CO734">
            <v>0</v>
          </cell>
          <cell r="CP734">
            <v>0</v>
          </cell>
          <cell r="CQ734">
            <v>0</v>
          </cell>
        </row>
        <row r="735">
          <cell r="A735" t="str">
            <v>8.4.1.3</v>
          </cell>
          <cell r="B735" t="str">
            <v>SINAPI</v>
          </cell>
          <cell r="C735" t="str">
            <v>90371</v>
          </cell>
          <cell r="D735" t="str">
            <v>600359-1</v>
          </cell>
          <cell r="E735" t="str">
            <v>REGISTRO DE ESFERA, PVC, ROSCÁVEL, COM VOLANTE, 3/4" - FORNECIMENTO E INSTALAÇÃO. AF_08/2021</v>
          </cell>
          <cell r="F735" t="str">
            <v>un</v>
          </cell>
          <cell r="G735">
            <v>2</v>
          </cell>
          <cell r="H735">
            <v>0</v>
          </cell>
          <cell r="I735">
            <v>2</v>
          </cell>
          <cell r="J735">
            <v>21.97</v>
          </cell>
          <cell r="K735">
            <v>43.94</v>
          </cell>
          <cell r="L735">
            <v>5.15</v>
          </cell>
          <cell r="M735">
            <v>10.3</v>
          </cell>
          <cell r="N735">
            <v>0</v>
          </cell>
          <cell r="O735">
            <v>0</v>
          </cell>
          <cell r="P735">
            <v>27.119999999999997</v>
          </cell>
          <cell r="Q735">
            <v>54.24</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cell r="AQ735">
            <v>0</v>
          </cell>
          <cell r="AR735">
            <v>0</v>
          </cell>
          <cell r="AS735">
            <v>0</v>
          </cell>
          <cell r="AT735">
            <v>0</v>
          </cell>
          <cell r="AU735">
            <v>0</v>
          </cell>
          <cell r="AV735">
            <v>0</v>
          </cell>
          <cell r="AW735">
            <v>0</v>
          </cell>
          <cell r="AX735">
            <v>0</v>
          </cell>
          <cell r="AY735">
            <v>0</v>
          </cell>
          <cell r="AZ735">
            <v>0</v>
          </cell>
          <cell r="BA735">
            <v>0</v>
          </cell>
          <cell r="BB735">
            <v>0</v>
          </cell>
          <cell r="BC735">
            <v>0</v>
          </cell>
          <cell r="BD735">
            <v>0</v>
          </cell>
          <cell r="BE735">
            <v>0</v>
          </cell>
          <cell r="BF735">
            <v>0</v>
          </cell>
          <cell r="BG735">
            <v>0</v>
          </cell>
          <cell r="BH735">
            <v>0</v>
          </cell>
          <cell r="BI735">
            <v>0</v>
          </cell>
          <cell r="BJ735">
            <v>0</v>
          </cell>
          <cell r="BK735">
            <v>0</v>
          </cell>
          <cell r="BL735">
            <v>0</v>
          </cell>
          <cell r="BM735">
            <v>0</v>
          </cell>
          <cell r="BN735">
            <v>0</v>
          </cell>
          <cell r="BO735">
            <v>0</v>
          </cell>
          <cell r="BP735">
            <v>0</v>
          </cell>
          <cell r="BQ735">
            <v>0</v>
          </cell>
          <cell r="BR735">
            <v>0</v>
          </cell>
          <cell r="BS735">
            <v>0</v>
          </cell>
          <cell r="BT735">
            <v>0</v>
          </cell>
          <cell r="BU735">
            <v>0</v>
          </cell>
          <cell r="BV735">
            <v>0</v>
          </cell>
          <cell r="BW735">
            <v>0</v>
          </cell>
          <cell r="BX735">
            <v>0</v>
          </cell>
          <cell r="BY735">
            <v>0</v>
          </cell>
          <cell r="BZ735">
            <v>0</v>
          </cell>
          <cell r="CA735">
            <v>0</v>
          </cell>
          <cell r="CB735">
            <v>0</v>
          </cell>
          <cell r="CC735">
            <v>0</v>
          </cell>
          <cell r="CD735">
            <v>0</v>
          </cell>
          <cell r="CE735">
            <v>0</v>
          </cell>
          <cell r="CF735">
            <v>0</v>
          </cell>
          <cell r="CG735">
            <v>0</v>
          </cell>
          <cell r="CH735">
            <v>0</v>
          </cell>
          <cell r="CI735">
            <v>0</v>
          </cell>
          <cell r="CJ735">
            <v>0</v>
          </cell>
          <cell r="CK735">
            <v>0</v>
          </cell>
          <cell r="CL735">
            <v>0</v>
          </cell>
          <cell r="CM735">
            <v>0</v>
          </cell>
          <cell r="CN735">
            <v>0</v>
          </cell>
          <cell r="CO735">
            <v>0</v>
          </cell>
          <cell r="CP735">
            <v>0</v>
          </cell>
          <cell r="CQ735">
            <v>0</v>
          </cell>
        </row>
        <row r="736">
          <cell r="A736" t="str">
            <v>8.4.2.</v>
          </cell>
          <cell r="E736" t="str">
            <v>Circular</v>
          </cell>
          <cell r="H736">
            <v>0</v>
          </cell>
          <cell r="I736">
            <v>0</v>
          </cell>
          <cell r="K736">
            <v>0</v>
          </cell>
          <cell r="M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cell r="AQ736">
            <v>0</v>
          </cell>
          <cell r="AR736">
            <v>0</v>
          </cell>
          <cell r="AS736">
            <v>0</v>
          </cell>
          <cell r="AT736">
            <v>0</v>
          </cell>
          <cell r="AU736">
            <v>0</v>
          </cell>
          <cell r="AV736">
            <v>0</v>
          </cell>
          <cell r="AW736">
            <v>0</v>
          </cell>
          <cell r="AX736">
            <v>0</v>
          </cell>
          <cell r="AY736">
            <v>0</v>
          </cell>
          <cell r="AZ736">
            <v>0</v>
          </cell>
          <cell r="BA736">
            <v>0</v>
          </cell>
          <cell r="BB736">
            <v>0</v>
          </cell>
          <cell r="BC736">
            <v>0</v>
          </cell>
          <cell r="BD736">
            <v>0</v>
          </cell>
          <cell r="BE736">
            <v>0</v>
          </cell>
          <cell r="BF736">
            <v>0</v>
          </cell>
          <cell r="BG736">
            <v>0</v>
          </cell>
          <cell r="BH736">
            <v>0</v>
          </cell>
          <cell r="BI736">
            <v>0</v>
          </cell>
          <cell r="BJ736">
            <v>0</v>
          </cell>
          <cell r="BK736">
            <v>0</v>
          </cell>
          <cell r="BL736">
            <v>0</v>
          </cell>
          <cell r="BM736">
            <v>0</v>
          </cell>
          <cell r="BN736">
            <v>0</v>
          </cell>
          <cell r="BO736">
            <v>0</v>
          </cell>
          <cell r="BP736">
            <v>0</v>
          </cell>
          <cell r="BQ736">
            <v>0</v>
          </cell>
          <cell r="BR736">
            <v>0</v>
          </cell>
          <cell r="BS736">
            <v>0</v>
          </cell>
          <cell r="BT736">
            <v>0</v>
          </cell>
          <cell r="BU736">
            <v>0</v>
          </cell>
          <cell r="BV736">
            <v>0</v>
          </cell>
          <cell r="BW736">
            <v>0</v>
          </cell>
          <cell r="BX736">
            <v>0</v>
          </cell>
          <cell r="BY736">
            <v>0</v>
          </cell>
          <cell r="BZ736">
            <v>0</v>
          </cell>
          <cell r="CA736">
            <v>0</v>
          </cell>
          <cell r="CB736">
            <v>0</v>
          </cell>
          <cell r="CC736">
            <v>0</v>
          </cell>
          <cell r="CD736">
            <v>0</v>
          </cell>
          <cell r="CE736">
            <v>0</v>
          </cell>
          <cell r="CF736">
            <v>0</v>
          </cell>
          <cell r="CG736">
            <v>0</v>
          </cell>
          <cell r="CH736">
            <v>0</v>
          </cell>
          <cell r="CI736">
            <v>0</v>
          </cell>
          <cell r="CJ736">
            <v>0</v>
          </cell>
          <cell r="CK736">
            <v>0</v>
          </cell>
          <cell r="CL736">
            <v>0</v>
          </cell>
          <cell r="CM736">
            <v>0</v>
          </cell>
          <cell r="CN736">
            <v>0</v>
          </cell>
          <cell r="CO736">
            <v>0</v>
          </cell>
          <cell r="CP736">
            <v>0</v>
          </cell>
          <cell r="CQ736">
            <v>0</v>
          </cell>
        </row>
        <row r="737">
          <cell r="A737" t="str">
            <v>8.4.2.1</v>
          </cell>
          <cell r="B737" t="str">
            <v>SINAPI</v>
          </cell>
          <cell r="C737" t="str">
            <v>89402</v>
          </cell>
          <cell r="D737" t="str">
            <v>431829-3</v>
          </cell>
          <cell r="E737" t="str">
            <v>TUBO, PVC, SOLDÁVEL, DN 25MM, INSTALADO EM RAMAL DE DISTRIBUIÇÃO DE ÁGUA - FORNECIMENTO E INSTALAÇÃO. AF_06/2022</v>
          </cell>
          <cell r="F737" t="str">
            <v>m</v>
          </cell>
          <cell r="G737">
            <v>9.0500000000000007</v>
          </cell>
          <cell r="H737">
            <v>0</v>
          </cell>
          <cell r="I737">
            <v>9.0500000000000007</v>
          </cell>
          <cell r="J737">
            <v>5.03</v>
          </cell>
          <cell r="K737">
            <v>45.521500000000003</v>
          </cell>
          <cell r="L737">
            <v>7.41</v>
          </cell>
          <cell r="M737">
            <v>67.060500000000005</v>
          </cell>
          <cell r="N737">
            <v>0</v>
          </cell>
          <cell r="O737">
            <v>0</v>
          </cell>
          <cell r="P737">
            <v>12.440000000000001</v>
          </cell>
          <cell r="Q737">
            <v>112.58</v>
          </cell>
          <cell r="R737">
            <v>0</v>
          </cell>
          <cell r="S737">
            <v>0</v>
          </cell>
          <cell r="T737">
            <v>0</v>
          </cell>
          <cell r="U737">
            <v>0</v>
          </cell>
          <cell r="V737">
            <v>0</v>
          </cell>
          <cell r="W737">
            <v>0</v>
          </cell>
          <cell r="X737">
            <v>0</v>
          </cell>
          <cell r="Y737">
            <v>0</v>
          </cell>
          <cell r="Z737">
            <v>0</v>
          </cell>
          <cell r="AA737">
            <v>0</v>
          </cell>
          <cell r="AB737">
            <v>0</v>
          </cell>
          <cell r="AC737">
            <v>0</v>
          </cell>
          <cell r="AD737">
            <v>0</v>
          </cell>
          <cell r="AE737">
            <v>0</v>
          </cell>
          <cell r="AF737">
            <v>0</v>
          </cell>
          <cell r="AG737">
            <v>0</v>
          </cell>
          <cell r="AH737">
            <v>0</v>
          </cell>
          <cell r="AI737">
            <v>0</v>
          </cell>
          <cell r="AJ737">
            <v>0</v>
          </cell>
          <cell r="AK737">
            <v>0</v>
          </cell>
          <cell r="AL737">
            <v>0</v>
          </cell>
          <cell r="AM737">
            <v>0</v>
          </cell>
          <cell r="AN737">
            <v>0</v>
          </cell>
          <cell r="AO737">
            <v>0</v>
          </cell>
          <cell r="AP737">
            <v>0</v>
          </cell>
          <cell r="AQ737">
            <v>0</v>
          </cell>
          <cell r="AR737">
            <v>0</v>
          </cell>
          <cell r="AS737">
            <v>0</v>
          </cell>
          <cell r="AT737">
            <v>0</v>
          </cell>
          <cell r="AU737">
            <v>0</v>
          </cell>
          <cell r="AV737">
            <v>0</v>
          </cell>
          <cell r="AW737">
            <v>0</v>
          </cell>
          <cell r="AX737">
            <v>0</v>
          </cell>
          <cell r="AY737">
            <v>0</v>
          </cell>
          <cell r="AZ737">
            <v>0</v>
          </cell>
          <cell r="BA737">
            <v>0</v>
          </cell>
          <cell r="BB737">
            <v>0</v>
          </cell>
          <cell r="BC737">
            <v>0</v>
          </cell>
          <cell r="BD737">
            <v>0</v>
          </cell>
          <cell r="BE737">
            <v>0</v>
          </cell>
          <cell r="BF737">
            <v>0</v>
          </cell>
          <cell r="BG737">
            <v>0</v>
          </cell>
          <cell r="BH737">
            <v>0</v>
          </cell>
          <cell r="BI737">
            <v>0</v>
          </cell>
          <cell r="BJ737">
            <v>0</v>
          </cell>
          <cell r="BK737">
            <v>0</v>
          </cell>
          <cell r="BL737">
            <v>0</v>
          </cell>
          <cell r="BM737">
            <v>0</v>
          </cell>
          <cell r="BN737">
            <v>0</v>
          </cell>
          <cell r="BO737">
            <v>0</v>
          </cell>
          <cell r="BP737">
            <v>0</v>
          </cell>
          <cell r="BQ737">
            <v>0</v>
          </cell>
          <cell r="BR737">
            <v>0</v>
          </cell>
          <cell r="BS737">
            <v>0</v>
          </cell>
          <cell r="BT737">
            <v>0</v>
          </cell>
          <cell r="BU737">
            <v>0</v>
          </cell>
          <cell r="BV737">
            <v>0</v>
          </cell>
          <cell r="BW737">
            <v>0</v>
          </cell>
          <cell r="BX737">
            <v>0</v>
          </cell>
          <cell r="BY737">
            <v>0</v>
          </cell>
          <cell r="BZ737">
            <v>0</v>
          </cell>
          <cell r="CA737">
            <v>0</v>
          </cell>
          <cell r="CB737">
            <v>0</v>
          </cell>
          <cell r="CC737">
            <v>0</v>
          </cell>
          <cell r="CD737">
            <v>0</v>
          </cell>
          <cell r="CE737">
            <v>0</v>
          </cell>
          <cell r="CF737">
            <v>0</v>
          </cell>
          <cell r="CG737">
            <v>0</v>
          </cell>
          <cell r="CH737">
            <v>0</v>
          </cell>
          <cell r="CI737">
            <v>0</v>
          </cell>
          <cell r="CJ737">
            <v>0</v>
          </cell>
          <cell r="CK737">
            <v>0</v>
          </cell>
          <cell r="CL737">
            <v>0</v>
          </cell>
          <cell r="CM737">
            <v>0</v>
          </cell>
          <cell r="CN737">
            <v>0</v>
          </cell>
          <cell r="CO737">
            <v>0</v>
          </cell>
          <cell r="CP737">
            <v>0</v>
          </cell>
          <cell r="CQ737">
            <v>0</v>
          </cell>
        </row>
        <row r="738">
          <cell r="A738" t="str">
            <v>8.4.2.2</v>
          </cell>
          <cell r="B738" t="str">
            <v>SINAPI</v>
          </cell>
          <cell r="C738" t="str">
            <v>89403</v>
          </cell>
          <cell r="D738" t="str">
            <v>431831-5</v>
          </cell>
          <cell r="E738" t="str">
            <v>TUBO, PVC, SOLDÁVEL, DN 32MM, INSTALADO EM RAMAL DE DISTRIBUIÇÃO DE ÁGUA - FORNECIMENTO E INSTALAÇÃO. AF_06/2022</v>
          </cell>
          <cell r="F738" t="str">
            <v>m</v>
          </cell>
          <cell r="G738">
            <v>31.91</v>
          </cell>
          <cell r="H738">
            <v>0</v>
          </cell>
          <cell r="I738">
            <v>31.91</v>
          </cell>
          <cell r="J738">
            <v>9.6199999999999992</v>
          </cell>
          <cell r="K738">
            <v>306.9742</v>
          </cell>
          <cell r="L738">
            <v>8.85</v>
          </cell>
          <cell r="M738">
            <v>282.40350000000001</v>
          </cell>
          <cell r="N738">
            <v>0</v>
          </cell>
          <cell r="O738">
            <v>0</v>
          </cell>
          <cell r="P738">
            <v>18.47</v>
          </cell>
          <cell r="Q738">
            <v>589.37</v>
          </cell>
          <cell r="R738">
            <v>0</v>
          </cell>
          <cell r="S738">
            <v>0</v>
          </cell>
          <cell r="T738">
            <v>0</v>
          </cell>
          <cell r="U738">
            <v>0</v>
          </cell>
          <cell r="V738">
            <v>0</v>
          </cell>
          <cell r="W738">
            <v>0</v>
          </cell>
          <cell r="X738">
            <v>0</v>
          </cell>
          <cell r="Y738">
            <v>0</v>
          </cell>
          <cell r="Z738">
            <v>0</v>
          </cell>
          <cell r="AA738">
            <v>0</v>
          </cell>
          <cell r="AB738">
            <v>0</v>
          </cell>
          <cell r="AC738">
            <v>0</v>
          </cell>
          <cell r="AD738">
            <v>0</v>
          </cell>
          <cell r="AE738">
            <v>0</v>
          </cell>
          <cell r="AF738">
            <v>0</v>
          </cell>
          <cell r="AG738">
            <v>0</v>
          </cell>
          <cell r="AH738">
            <v>0</v>
          </cell>
          <cell r="AI738">
            <v>0</v>
          </cell>
          <cell r="AJ738">
            <v>0</v>
          </cell>
          <cell r="AK738">
            <v>0</v>
          </cell>
          <cell r="AL738">
            <v>0</v>
          </cell>
          <cell r="AM738">
            <v>0</v>
          </cell>
          <cell r="AN738">
            <v>0</v>
          </cell>
          <cell r="AO738">
            <v>0</v>
          </cell>
          <cell r="AP738">
            <v>0</v>
          </cell>
          <cell r="AQ738">
            <v>0</v>
          </cell>
          <cell r="AR738">
            <v>0</v>
          </cell>
          <cell r="AS738">
            <v>0</v>
          </cell>
          <cell r="AT738">
            <v>0</v>
          </cell>
          <cell r="AU738">
            <v>0</v>
          </cell>
          <cell r="AV738">
            <v>0</v>
          </cell>
          <cell r="AW738">
            <v>0</v>
          </cell>
          <cell r="AX738">
            <v>0</v>
          </cell>
          <cell r="AY738">
            <v>0</v>
          </cell>
          <cell r="AZ738">
            <v>0</v>
          </cell>
          <cell r="BA738">
            <v>0</v>
          </cell>
          <cell r="BB738">
            <v>0</v>
          </cell>
          <cell r="BC738">
            <v>0</v>
          </cell>
          <cell r="BD738">
            <v>0</v>
          </cell>
          <cell r="BE738">
            <v>0</v>
          </cell>
          <cell r="BF738">
            <v>0</v>
          </cell>
          <cell r="BG738">
            <v>0</v>
          </cell>
          <cell r="BH738">
            <v>0</v>
          </cell>
          <cell r="BI738">
            <v>0</v>
          </cell>
          <cell r="BJ738">
            <v>0</v>
          </cell>
          <cell r="BK738">
            <v>0</v>
          </cell>
          <cell r="BL738">
            <v>0</v>
          </cell>
          <cell r="BM738">
            <v>0</v>
          </cell>
          <cell r="BN738">
            <v>0</v>
          </cell>
          <cell r="BO738">
            <v>0</v>
          </cell>
          <cell r="BP738">
            <v>0</v>
          </cell>
          <cell r="BQ738">
            <v>0</v>
          </cell>
          <cell r="BR738">
            <v>0</v>
          </cell>
          <cell r="BS738">
            <v>0</v>
          </cell>
          <cell r="BT738">
            <v>0</v>
          </cell>
          <cell r="BU738">
            <v>0</v>
          </cell>
          <cell r="BV738">
            <v>0</v>
          </cell>
          <cell r="BW738">
            <v>0</v>
          </cell>
          <cell r="BX738">
            <v>0</v>
          </cell>
          <cell r="BY738">
            <v>0</v>
          </cell>
          <cell r="BZ738">
            <v>0</v>
          </cell>
          <cell r="CA738">
            <v>0</v>
          </cell>
          <cell r="CB738">
            <v>0</v>
          </cell>
          <cell r="CC738">
            <v>0</v>
          </cell>
          <cell r="CD738">
            <v>0</v>
          </cell>
          <cell r="CE738">
            <v>0</v>
          </cell>
          <cell r="CF738">
            <v>0</v>
          </cell>
          <cell r="CG738">
            <v>0</v>
          </cell>
          <cell r="CH738">
            <v>0</v>
          </cell>
          <cell r="CI738">
            <v>0</v>
          </cell>
          <cell r="CJ738">
            <v>0</v>
          </cell>
          <cell r="CK738">
            <v>0</v>
          </cell>
          <cell r="CL738">
            <v>0</v>
          </cell>
          <cell r="CM738">
            <v>0</v>
          </cell>
          <cell r="CN738">
            <v>0</v>
          </cell>
          <cell r="CO738">
            <v>0</v>
          </cell>
          <cell r="CP738">
            <v>0</v>
          </cell>
          <cell r="CQ738">
            <v>0</v>
          </cell>
        </row>
        <row r="739">
          <cell r="A739" t="str">
            <v>8.4.2.3</v>
          </cell>
          <cell r="B739" t="str">
            <v>SINAPI</v>
          </cell>
          <cell r="C739" t="str">
            <v>103978</v>
          </cell>
          <cell r="D739" t="str">
            <v>431832-3</v>
          </cell>
          <cell r="E739" t="str">
            <v>TUBO, PVC, SOLDÁVEL, DN 40MM, INSTALADO EM RAMAL DE DISTRIBUIÇÃO DE ÁGUA - FORNECIMENTO E INSTALAÇÃO. AF_06/2022</v>
          </cell>
          <cell r="F739" t="str">
            <v>m</v>
          </cell>
          <cell r="G739">
            <v>6.71</v>
          </cell>
          <cell r="H739">
            <v>0</v>
          </cell>
          <cell r="I739">
            <v>6.71</v>
          </cell>
          <cell r="J739">
            <v>14.54</v>
          </cell>
          <cell r="K739">
            <v>97.563399999999987</v>
          </cell>
          <cell r="L739">
            <v>10.47</v>
          </cell>
          <cell r="M739">
            <v>70.253700000000009</v>
          </cell>
          <cell r="N739">
            <v>0</v>
          </cell>
          <cell r="O739">
            <v>0</v>
          </cell>
          <cell r="P739">
            <v>25.009999999999998</v>
          </cell>
          <cell r="Q739">
            <v>167.81</v>
          </cell>
          <cell r="R739">
            <v>0</v>
          </cell>
          <cell r="S739">
            <v>0</v>
          </cell>
          <cell r="T739">
            <v>0</v>
          </cell>
          <cell r="U739">
            <v>0</v>
          </cell>
          <cell r="V739">
            <v>0</v>
          </cell>
          <cell r="W739">
            <v>0</v>
          </cell>
          <cell r="X739">
            <v>0</v>
          </cell>
          <cell r="Y739">
            <v>0</v>
          </cell>
          <cell r="Z739">
            <v>0</v>
          </cell>
          <cell r="AA739">
            <v>0</v>
          </cell>
          <cell r="AB739">
            <v>0</v>
          </cell>
          <cell r="AC739">
            <v>0</v>
          </cell>
          <cell r="AD739">
            <v>0</v>
          </cell>
          <cell r="AE739">
            <v>0</v>
          </cell>
          <cell r="AF739">
            <v>0</v>
          </cell>
          <cell r="AG739">
            <v>0</v>
          </cell>
          <cell r="AH739">
            <v>0</v>
          </cell>
          <cell r="AI739">
            <v>0</v>
          </cell>
          <cell r="AJ739">
            <v>0</v>
          </cell>
          <cell r="AK739">
            <v>0</v>
          </cell>
          <cell r="AL739">
            <v>0</v>
          </cell>
          <cell r="AM739">
            <v>0</v>
          </cell>
          <cell r="AN739">
            <v>0</v>
          </cell>
          <cell r="AO739">
            <v>0</v>
          </cell>
          <cell r="AP739">
            <v>0</v>
          </cell>
          <cell r="AQ739">
            <v>0</v>
          </cell>
          <cell r="AR739">
            <v>0</v>
          </cell>
          <cell r="AS739">
            <v>0</v>
          </cell>
          <cell r="AT739">
            <v>0</v>
          </cell>
          <cell r="AU739">
            <v>0</v>
          </cell>
          <cell r="AV739">
            <v>0</v>
          </cell>
          <cell r="AW739">
            <v>0</v>
          </cell>
          <cell r="AX739">
            <v>0</v>
          </cell>
          <cell r="AY739">
            <v>0</v>
          </cell>
          <cell r="AZ739">
            <v>0</v>
          </cell>
          <cell r="BA739">
            <v>0</v>
          </cell>
          <cell r="BB739">
            <v>0</v>
          </cell>
          <cell r="BC739">
            <v>0</v>
          </cell>
          <cell r="BD739">
            <v>0</v>
          </cell>
          <cell r="BE739">
            <v>0</v>
          </cell>
          <cell r="BF739">
            <v>0</v>
          </cell>
          <cell r="BG739">
            <v>0</v>
          </cell>
          <cell r="BH739">
            <v>0</v>
          </cell>
          <cell r="BI739">
            <v>0</v>
          </cell>
          <cell r="BJ739">
            <v>0</v>
          </cell>
          <cell r="BK739">
            <v>0</v>
          </cell>
          <cell r="BL739">
            <v>0</v>
          </cell>
          <cell r="BM739">
            <v>0</v>
          </cell>
          <cell r="BN739">
            <v>0</v>
          </cell>
          <cell r="BO739">
            <v>0</v>
          </cell>
          <cell r="BP739">
            <v>0</v>
          </cell>
          <cell r="BQ739">
            <v>0</v>
          </cell>
          <cell r="BR739">
            <v>0</v>
          </cell>
          <cell r="BS739">
            <v>0</v>
          </cell>
          <cell r="BT739">
            <v>0</v>
          </cell>
          <cell r="BU739">
            <v>0</v>
          </cell>
          <cell r="BV739">
            <v>0</v>
          </cell>
          <cell r="BW739">
            <v>0</v>
          </cell>
          <cell r="BX739">
            <v>0</v>
          </cell>
          <cell r="BY739">
            <v>0</v>
          </cell>
          <cell r="BZ739">
            <v>0</v>
          </cell>
          <cell r="CA739">
            <v>0</v>
          </cell>
          <cell r="CB739">
            <v>0</v>
          </cell>
          <cell r="CC739">
            <v>0</v>
          </cell>
          <cell r="CD739">
            <v>0</v>
          </cell>
          <cell r="CE739">
            <v>0</v>
          </cell>
          <cell r="CF739">
            <v>0</v>
          </cell>
          <cell r="CG739">
            <v>0</v>
          </cell>
          <cell r="CH739">
            <v>0</v>
          </cell>
          <cell r="CI739">
            <v>0</v>
          </cell>
          <cell r="CJ739">
            <v>0</v>
          </cell>
          <cell r="CK739">
            <v>0</v>
          </cell>
          <cell r="CL739">
            <v>0</v>
          </cell>
          <cell r="CM739">
            <v>0</v>
          </cell>
          <cell r="CN739">
            <v>0</v>
          </cell>
          <cell r="CO739">
            <v>0</v>
          </cell>
          <cell r="CP739">
            <v>0</v>
          </cell>
          <cell r="CQ739">
            <v>0</v>
          </cell>
        </row>
        <row r="740">
          <cell r="A740" t="str">
            <v>8.4.2.4</v>
          </cell>
          <cell r="B740" t="str">
            <v>SINAPI</v>
          </cell>
          <cell r="C740" t="str">
            <v>93358</v>
          </cell>
          <cell r="D740" t="str">
            <v>508841-0</v>
          </cell>
          <cell r="E740" t="str">
            <v>ESCAVAÇÃO MANUAL DE VALA COM PROFUNDIDADE MENOR OU IGUAL A 1,30 M. AF_02/2021</v>
          </cell>
          <cell r="F740" t="str">
            <v>m³</v>
          </cell>
          <cell r="G740">
            <v>1.21</v>
          </cell>
          <cell r="H740">
            <v>0</v>
          </cell>
          <cell r="I740">
            <v>1.21</v>
          </cell>
          <cell r="J740">
            <v>16.45</v>
          </cell>
          <cell r="K740">
            <v>19.904499999999999</v>
          </cell>
          <cell r="L740">
            <v>75.63</v>
          </cell>
          <cell r="M740">
            <v>91.512299999999996</v>
          </cell>
          <cell r="N740">
            <v>0</v>
          </cell>
          <cell r="O740">
            <v>0</v>
          </cell>
          <cell r="P740">
            <v>92.08</v>
          </cell>
          <cell r="Q740">
            <v>111.41</v>
          </cell>
          <cell r="R740">
            <v>0</v>
          </cell>
          <cell r="S740">
            <v>0</v>
          </cell>
          <cell r="T740">
            <v>0</v>
          </cell>
          <cell r="U740">
            <v>0</v>
          </cell>
          <cell r="V740">
            <v>0</v>
          </cell>
          <cell r="W740">
            <v>0</v>
          </cell>
          <cell r="X740">
            <v>0</v>
          </cell>
          <cell r="Y740">
            <v>0</v>
          </cell>
          <cell r="Z740">
            <v>0</v>
          </cell>
          <cell r="AA740">
            <v>0</v>
          </cell>
          <cell r="AB740">
            <v>0</v>
          </cell>
          <cell r="AC740">
            <v>0</v>
          </cell>
          <cell r="AD740">
            <v>0</v>
          </cell>
          <cell r="AE740">
            <v>0</v>
          </cell>
          <cell r="AF740">
            <v>0</v>
          </cell>
          <cell r="AG740">
            <v>0</v>
          </cell>
          <cell r="AH740">
            <v>0</v>
          </cell>
          <cell r="AI740">
            <v>0</v>
          </cell>
          <cell r="AJ740">
            <v>0</v>
          </cell>
          <cell r="AK740">
            <v>0</v>
          </cell>
          <cell r="AL740">
            <v>0</v>
          </cell>
          <cell r="AM740">
            <v>0</v>
          </cell>
          <cell r="AN740">
            <v>0</v>
          </cell>
          <cell r="AO740">
            <v>0</v>
          </cell>
          <cell r="AP740">
            <v>0</v>
          </cell>
          <cell r="AQ740">
            <v>0</v>
          </cell>
          <cell r="AR740">
            <v>0</v>
          </cell>
          <cell r="AS740">
            <v>0</v>
          </cell>
          <cell r="AT740">
            <v>0</v>
          </cell>
          <cell r="AU740">
            <v>0</v>
          </cell>
          <cell r="AV740">
            <v>0</v>
          </cell>
          <cell r="AW740">
            <v>0</v>
          </cell>
          <cell r="AX740">
            <v>0</v>
          </cell>
          <cell r="AY740">
            <v>0</v>
          </cell>
          <cell r="AZ740">
            <v>0</v>
          </cell>
          <cell r="BA740">
            <v>0</v>
          </cell>
          <cell r="BB740">
            <v>0</v>
          </cell>
          <cell r="BC740">
            <v>0</v>
          </cell>
          <cell r="BD740">
            <v>0</v>
          </cell>
          <cell r="BE740">
            <v>0</v>
          </cell>
          <cell r="BF740">
            <v>0</v>
          </cell>
          <cell r="BG740">
            <v>0</v>
          </cell>
          <cell r="BH740">
            <v>0</v>
          </cell>
          <cell r="BI740">
            <v>0</v>
          </cell>
          <cell r="BJ740">
            <v>0</v>
          </cell>
          <cell r="BK740">
            <v>0</v>
          </cell>
          <cell r="BL740">
            <v>0</v>
          </cell>
          <cell r="BM740">
            <v>0</v>
          </cell>
          <cell r="BN740">
            <v>0</v>
          </cell>
          <cell r="BO740">
            <v>0</v>
          </cell>
          <cell r="BP740">
            <v>0</v>
          </cell>
          <cell r="BQ740">
            <v>0</v>
          </cell>
          <cell r="BR740">
            <v>0</v>
          </cell>
          <cell r="BS740">
            <v>0</v>
          </cell>
          <cell r="BT740">
            <v>0</v>
          </cell>
          <cell r="BU740">
            <v>0</v>
          </cell>
          <cell r="BV740">
            <v>0</v>
          </cell>
          <cell r="BW740">
            <v>0</v>
          </cell>
          <cell r="BX740">
            <v>0</v>
          </cell>
          <cell r="BY740">
            <v>0</v>
          </cell>
          <cell r="BZ740">
            <v>0</v>
          </cell>
          <cell r="CA740">
            <v>0</v>
          </cell>
          <cell r="CB740">
            <v>0</v>
          </cell>
          <cell r="CC740">
            <v>0</v>
          </cell>
          <cell r="CD740">
            <v>0</v>
          </cell>
          <cell r="CE740">
            <v>0</v>
          </cell>
          <cell r="CF740">
            <v>0</v>
          </cell>
          <cell r="CG740">
            <v>0</v>
          </cell>
          <cell r="CH740">
            <v>0</v>
          </cell>
          <cell r="CI740">
            <v>0</v>
          </cell>
          <cell r="CJ740">
            <v>0</v>
          </cell>
          <cell r="CK740">
            <v>0</v>
          </cell>
          <cell r="CL740">
            <v>0</v>
          </cell>
          <cell r="CM740">
            <v>0</v>
          </cell>
          <cell r="CN740">
            <v>0</v>
          </cell>
          <cell r="CO740">
            <v>0</v>
          </cell>
          <cell r="CP740">
            <v>0</v>
          </cell>
          <cell r="CQ740">
            <v>0</v>
          </cell>
        </row>
        <row r="741">
          <cell r="A741" t="str">
            <v>8.4.2.5</v>
          </cell>
          <cell r="B741" t="str">
            <v>DEA</v>
          </cell>
          <cell r="C741" t="str">
            <v>24.72</v>
          </cell>
          <cell r="D741" t="str">
            <v>510536-6</v>
          </cell>
          <cell r="E741" t="str">
            <v>REATERRO MANUAL APILOADO COM SOQUETE.</v>
          </cell>
          <cell r="F741" t="str">
            <v>m³</v>
          </cell>
          <cell r="G741">
            <v>1.21</v>
          </cell>
          <cell r="H741">
            <v>0</v>
          </cell>
          <cell r="I741">
            <v>1.21</v>
          </cell>
          <cell r="J741">
            <v>10.63</v>
          </cell>
          <cell r="K741">
            <v>12.862300000000001</v>
          </cell>
          <cell r="L741">
            <v>54.27</v>
          </cell>
          <cell r="M741">
            <v>65.666700000000006</v>
          </cell>
          <cell r="N741">
            <v>0</v>
          </cell>
          <cell r="O741">
            <v>0</v>
          </cell>
          <cell r="P741">
            <v>64.900000000000006</v>
          </cell>
          <cell r="Q741">
            <v>78.52</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P741">
            <v>0</v>
          </cell>
          <cell r="AQ741">
            <v>0</v>
          </cell>
          <cell r="AR741">
            <v>0</v>
          </cell>
          <cell r="AS741">
            <v>0</v>
          </cell>
          <cell r="AT741">
            <v>0</v>
          </cell>
          <cell r="AU741">
            <v>0</v>
          </cell>
          <cell r="AV741">
            <v>0</v>
          </cell>
          <cell r="AW741">
            <v>0</v>
          </cell>
          <cell r="AX741">
            <v>0</v>
          </cell>
          <cell r="AY741">
            <v>0</v>
          </cell>
          <cell r="AZ741">
            <v>0</v>
          </cell>
          <cell r="BA741">
            <v>0</v>
          </cell>
          <cell r="BB741">
            <v>0</v>
          </cell>
          <cell r="BC741">
            <v>0</v>
          </cell>
          <cell r="BD741">
            <v>0</v>
          </cell>
          <cell r="BE741">
            <v>0</v>
          </cell>
          <cell r="BF741">
            <v>0</v>
          </cell>
          <cell r="BG741">
            <v>0</v>
          </cell>
          <cell r="BH741">
            <v>0</v>
          </cell>
          <cell r="BI741">
            <v>0</v>
          </cell>
          <cell r="BJ741">
            <v>0</v>
          </cell>
          <cell r="BK741">
            <v>0</v>
          </cell>
          <cell r="BL741">
            <v>0</v>
          </cell>
          <cell r="BM741">
            <v>0</v>
          </cell>
          <cell r="BN741">
            <v>0</v>
          </cell>
          <cell r="BO741">
            <v>0</v>
          </cell>
          <cell r="BP741">
            <v>0</v>
          </cell>
          <cell r="BQ741">
            <v>0</v>
          </cell>
          <cell r="BR741">
            <v>0</v>
          </cell>
          <cell r="BS741">
            <v>0</v>
          </cell>
          <cell r="BT741">
            <v>0</v>
          </cell>
          <cell r="BU741">
            <v>0</v>
          </cell>
          <cell r="BV741">
            <v>0</v>
          </cell>
          <cell r="BW741">
            <v>0</v>
          </cell>
          <cell r="BX741">
            <v>0</v>
          </cell>
          <cell r="BY741">
            <v>0</v>
          </cell>
          <cell r="BZ741">
            <v>0</v>
          </cell>
          <cell r="CA741">
            <v>0</v>
          </cell>
          <cell r="CB741">
            <v>0</v>
          </cell>
          <cell r="CC741">
            <v>0</v>
          </cell>
          <cell r="CD741">
            <v>0</v>
          </cell>
          <cell r="CE741">
            <v>0</v>
          </cell>
          <cell r="CF741">
            <v>0</v>
          </cell>
          <cell r="CG741">
            <v>0</v>
          </cell>
          <cell r="CH741">
            <v>0</v>
          </cell>
          <cell r="CI741">
            <v>0</v>
          </cell>
          <cell r="CJ741">
            <v>0</v>
          </cell>
          <cell r="CK741">
            <v>0</v>
          </cell>
          <cell r="CL741">
            <v>0</v>
          </cell>
          <cell r="CM741">
            <v>0</v>
          </cell>
          <cell r="CN741">
            <v>0</v>
          </cell>
          <cell r="CO741">
            <v>0</v>
          </cell>
          <cell r="CP741">
            <v>0</v>
          </cell>
          <cell r="CQ741">
            <v>0</v>
          </cell>
        </row>
        <row r="742">
          <cell r="A742" t="str">
            <v>8.4.3.</v>
          </cell>
          <cell r="E742" t="str">
            <v>Conexão</v>
          </cell>
          <cell r="H742">
            <v>0</v>
          </cell>
          <cell r="I742">
            <v>0</v>
          </cell>
          <cell r="K742">
            <v>0</v>
          </cell>
          <cell r="M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cell r="AI742">
            <v>0</v>
          </cell>
          <cell r="AJ742">
            <v>0</v>
          </cell>
          <cell r="AK742">
            <v>0</v>
          </cell>
          <cell r="AL742">
            <v>0</v>
          </cell>
          <cell r="AM742">
            <v>0</v>
          </cell>
          <cell r="AN742">
            <v>0</v>
          </cell>
          <cell r="AO742">
            <v>0</v>
          </cell>
          <cell r="AP742">
            <v>0</v>
          </cell>
          <cell r="AQ742">
            <v>0</v>
          </cell>
          <cell r="AR742">
            <v>0</v>
          </cell>
          <cell r="AS742">
            <v>0</v>
          </cell>
          <cell r="AT742">
            <v>0</v>
          </cell>
          <cell r="AU742">
            <v>0</v>
          </cell>
          <cell r="AV742">
            <v>0</v>
          </cell>
          <cell r="AW742">
            <v>0</v>
          </cell>
          <cell r="AX742">
            <v>0</v>
          </cell>
          <cell r="AY742">
            <v>0</v>
          </cell>
          <cell r="AZ742">
            <v>0</v>
          </cell>
          <cell r="BA742">
            <v>0</v>
          </cell>
          <cell r="BB742">
            <v>0</v>
          </cell>
          <cell r="BC742">
            <v>0</v>
          </cell>
          <cell r="BD742">
            <v>0</v>
          </cell>
          <cell r="BE742">
            <v>0</v>
          </cell>
          <cell r="BF742">
            <v>0</v>
          </cell>
          <cell r="BG742">
            <v>0</v>
          </cell>
          <cell r="BH742">
            <v>0</v>
          </cell>
          <cell r="BI742">
            <v>0</v>
          </cell>
          <cell r="BJ742">
            <v>0</v>
          </cell>
          <cell r="BK742">
            <v>0</v>
          </cell>
          <cell r="BL742">
            <v>0</v>
          </cell>
          <cell r="BM742">
            <v>0</v>
          </cell>
          <cell r="BN742">
            <v>0</v>
          </cell>
          <cell r="BO742">
            <v>0</v>
          </cell>
          <cell r="BP742">
            <v>0</v>
          </cell>
          <cell r="BQ742">
            <v>0</v>
          </cell>
          <cell r="BR742">
            <v>0</v>
          </cell>
          <cell r="BS742">
            <v>0</v>
          </cell>
          <cell r="BT742">
            <v>0</v>
          </cell>
          <cell r="BU742">
            <v>0</v>
          </cell>
          <cell r="BV742">
            <v>0</v>
          </cell>
          <cell r="BW742">
            <v>0</v>
          </cell>
          <cell r="BX742">
            <v>0</v>
          </cell>
          <cell r="BY742">
            <v>0</v>
          </cell>
          <cell r="BZ742">
            <v>0</v>
          </cell>
          <cell r="CA742">
            <v>0</v>
          </cell>
          <cell r="CB742">
            <v>0</v>
          </cell>
          <cell r="CC742">
            <v>0</v>
          </cell>
          <cell r="CD742">
            <v>0</v>
          </cell>
          <cell r="CE742">
            <v>0</v>
          </cell>
          <cell r="CF742">
            <v>0</v>
          </cell>
          <cell r="CG742">
            <v>0</v>
          </cell>
          <cell r="CH742">
            <v>0</v>
          </cell>
          <cell r="CI742">
            <v>0</v>
          </cell>
          <cell r="CJ742">
            <v>0</v>
          </cell>
          <cell r="CK742">
            <v>0</v>
          </cell>
          <cell r="CL742">
            <v>0</v>
          </cell>
          <cell r="CM742">
            <v>0</v>
          </cell>
          <cell r="CN742">
            <v>0</v>
          </cell>
          <cell r="CO742">
            <v>0</v>
          </cell>
          <cell r="CP742">
            <v>0</v>
          </cell>
          <cell r="CQ742">
            <v>0</v>
          </cell>
        </row>
        <row r="743">
          <cell r="A743" t="str">
            <v>8.4.3.1</v>
          </cell>
          <cell r="B743" t="str">
            <v>SINAPI</v>
          </cell>
          <cell r="C743" t="str">
            <v>89408</v>
          </cell>
          <cell r="D743" t="str">
            <v>431636-3</v>
          </cell>
          <cell r="E743" t="str">
            <v>JOELHO 90 GRAUS, PVC, SOLDÁVEL, DN 25MM, INSTALADO EM RAMAL DE DISTRIBUIÇÃO DE ÁGUA - FORNECIMENTO E INSTALAÇÃO. AF_06/2022</v>
          </cell>
          <cell r="F743" t="str">
            <v>un</v>
          </cell>
          <cell r="G743">
            <v>3</v>
          </cell>
          <cell r="H743">
            <v>0</v>
          </cell>
          <cell r="I743">
            <v>3</v>
          </cell>
          <cell r="J743">
            <v>2.48</v>
          </cell>
          <cell r="K743">
            <v>7.4399999999999995</v>
          </cell>
          <cell r="L743">
            <v>6.35</v>
          </cell>
          <cell r="M743">
            <v>19.049999999999997</v>
          </cell>
          <cell r="N743">
            <v>0</v>
          </cell>
          <cell r="O743">
            <v>0</v>
          </cell>
          <cell r="P743">
            <v>8.83</v>
          </cell>
          <cell r="Q743">
            <v>26.49</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cell r="AF743">
            <v>0</v>
          </cell>
          <cell r="AG743">
            <v>0</v>
          </cell>
          <cell r="AH743">
            <v>0</v>
          </cell>
          <cell r="AI743">
            <v>0</v>
          </cell>
          <cell r="AJ743">
            <v>0</v>
          </cell>
          <cell r="AK743">
            <v>0</v>
          </cell>
          <cell r="AL743">
            <v>0</v>
          </cell>
          <cell r="AM743">
            <v>0</v>
          </cell>
          <cell r="AN743">
            <v>0</v>
          </cell>
          <cell r="AO743">
            <v>0</v>
          </cell>
          <cell r="AP743">
            <v>0</v>
          </cell>
          <cell r="AQ743">
            <v>0</v>
          </cell>
          <cell r="AR743">
            <v>0</v>
          </cell>
          <cell r="AS743">
            <v>0</v>
          </cell>
          <cell r="AT743">
            <v>0</v>
          </cell>
          <cell r="AU743">
            <v>0</v>
          </cell>
          <cell r="AV743">
            <v>0</v>
          </cell>
          <cell r="AW743">
            <v>0</v>
          </cell>
          <cell r="AX743">
            <v>0</v>
          </cell>
          <cell r="AY743">
            <v>0</v>
          </cell>
          <cell r="AZ743">
            <v>0</v>
          </cell>
          <cell r="BA743">
            <v>0</v>
          </cell>
          <cell r="BB743">
            <v>0</v>
          </cell>
          <cell r="BC743">
            <v>0</v>
          </cell>
          <cell r="BD743">
            <v>0</v>
          </cell>
          <cell r="BE743">
            <v>0</v>
          </cell>
          <cell r="BF743">
            <v>0</v>
          </cell>
          <cell r="BG743">
            <v>0</v>
          </cell>
          <cell r="BH743">
            <v>0</v>
          </cell>
          <cell r="BI743">
            <v>0</v>
          </cell>
          <cell r="BJ743">
            <v>0</v>
          </cell>
          <cell r="BK743">
            <v>0</v>
          </cell>
          <cell r="BL743">
            <v>0</v>
          </cell>
          <cell r="BM743">
            <v>0</v>
          </cell>
          <cell r="BN743">
            <v>0</v>
          </cell>
          <cell r="BO743">
            <v>0</v>
          </cell>
          <cell r="BP743">
            <v>0</v>
          </cell>
          <cell r="BQ743">
            <v>0</v>
          </cell>
          <cell r="BR743">
            <v>0</v>
          </cell>
          <cell r="BS743">
            <v>0</v>
          </cell>
          <cell r="BT743">
            <v>0</v>
          </cell>
          <cell r="BU743">
            <v>0</v>
          </cell>
          <cell r="BV743">
            <v>0</v>
          </cell>
          <cell r="BW743">
            <v>0</v>
          </cell>
          <cell r="BX743">
            <v>0</v>
          </cell>
          <cell r="BY743">
            <v>0</v>
          </cell>
          <cell r="BZ743">
            <v>0</v>
          </cell>
          <cell r="CA743">
            <v>0</v>
          </cell>
          <cell r="CB743">
            <v>0</v>
          </cell>
          <cell r="CC743">
            <v>0</v>
          </cell>
          <cell r="CD743">
            <v>0</v>
          </cell>
          <cell r="CE743">
            <v>0</v>
          </cell>
          <cell r="CF743">
            <v>0</v>
          </cell>
          <cell r="CG743">
            <v>0</v>
          </cell>
          <cell r="CH743">
            <v>0</v>
          </cell>
          <cell r="CI743">
            <v>0</v>
          </cell>
          <cell r="CJ743">
            <v>0</v>
          </cell>
          <cell r="CK743">
            <v>0</v>
          </cell>
          <cell r="CL743">
            <v>0</v>
          </cell>
          <cell r="CM743">
            <v>0</v>
          </cell>
          <cell r="CN743">
            <v>0</v>
          </cell>
          <cell r="CO743">
            <v>0</v>
          </cell>
          <cell r="CP743">
            <v>0</v>
          </cell>
          <cell r="CQ743">
            <v>0</v>
          </cell>
        </row>
        <row r="744">
          <cell r="A744" t="str">
            <v>8.4.3.2</v>
          </cell>
          <cell r="B744" t="str">
            <v>SINAPI</v>
          </cell>
          <cell r="C744" t="str">
            <v>103980</v>
          </cell>
          <cell r="D744" t="str">
            <v xml:space="preserve">  409983-4</v>
          </cell>
          <cell r="E744" t="str">
            <v>JOELHO 90 GRAUS, PVC, SOLDÁVEL, DN 40MM, INSTALADO EM RAMAL DE DISTRIBUIÇÃO DE ÁGUA - FORNECIMENTO E INSTALAÇÃO. AF_06/2022</v>
          </cell>
          <cell r="F744" t="str">
            <v>un</v>
          </cell>
          <cell r="G744">
            <v>4</v>
          </cell>
          <cell r="H744">
            <v>0</v>
          </cell>
          <cell r="I744">
            <v>4</v>
          </cell>
          <cell r="J744">
            <v>7.98</v>
          </cell>
          <cell r="K744">
            <v>31.92</v>
          </cell>
          <cell r="L744">
            <v>8.9700000000000006</v>
          </cell>
          <cell r="M744">
            <v>35.880000000000003</v>
          </cell>
          <cell r="N744">
            <v>0</v>
          </cell>
          <cell r="O744">
            <v>0</v>
          </cell>
          <cell r="P744">
            <v>16.950000000000003</v>
          </cell>
          <cell r="Q744">
            <v>67.8</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P744">
            <v>0</v>
          </cell>
          <cell r="AQ744">
            <v>0</v>
          </cell>
          <cell r="AR744">
            <v>0</v>
          </cell>
          <cell r="AS744">
            <v>0</v>
          </cell>
          <cell r="AT744">
            <v>0</v>
          </cell>
          <cell r="AU744">
            <v>0</v>
          </cell>
          <cell r="AV744">
            <v>0</v>
          </cell>
          <cell r="AW744">
            <v>0</v>
          </cell>
          <cell r="AX744">
            <v>0</v>
          </cell>
          <cell r="AY744">
            <v>0</v>
          </cell>
          <cell r="AZ744">
            <v>0</v>
          </cell>
          <cell r="BA744">
            <v>0</v>
          </cell>
          <cell r="BB744">
            <v>0</v>
          </cell>
          <cell r="BC744">
            <v>0</v>
          </cell>
          <cell r="BD744">
            <v>0</v>
          </cell>
          <cell r="BE744">
            <v>0</v>
          </cell>
          <cell r="BF744">
            <v>0</v>
          </cell>
          <cell r="BG744">
            <v>0</v>
          </cell>
          <cell r="BH744">
            <v>0</v>
          </cell>
          <cell r="BI744">
            <v>0</v>
          </cell>
          <cell r="BJ744">
            <v>0</v>
          </cell>
          <cell r="BK744">
            <v>0</v>
          </cell>
          <cell r="BL744">
            <v>0</v>
          </cell>
          <cell r="BM744">
            <v>0</v>
          </cell>
          <cell r="BN744">
            <v>0</v>
          </cell>
          <cell r="BO744">
            <v>0</v>
          </cell>
          <cell r="BP744">
            <v>0</v>
          </cell>
          <cell r="BQ744">
            <v>0</v>
          </cell>
          <cell r="BR744">
            <v>0</v>
          </cell>
          <cell r="BS744">
            <v>0</v>
          </cell>
          <cell r="BT744">
            <v>0</v>
          </cell>
          <cell r="BU744">
            <v>0</v>
          </cell>
          <cell r="BV744">
            <v>0</v>
          </cell>
          <cell r="BW744">
            <v>0</v>
          </cell>
          <cell r="BX744">
            <v>0</v>
          </cell>
          <cell r="BY744">
            <v>0</v>
          </cell>
          <cell r="BZ744">
            <v>0</v>
          </cell>
          <cell r="CA744">
            <v>0</v>
          </cell>
          <cell r="CB744">
            <v>0</v>
          </cell>
          <cell r="CC744">
            <v>0</v>
          </cell>
          <cell r="CD744">
            <v>0</v>
          </cell>
          <cell r="CE744">
            <v>0</v>
          </cell>
          <cell r="CF744">
            <v>0</v>
          </cell>
          <cell r="CG744">
            <v>0</v>
          </cell>
          <cell r="CH744">
            <v>0</v>
          </cell>
          <cell r="CI744">
            <v>0</v>
          </cell>
          <cell r="CJ744">
            <v>0</v>
          </cell>
          <cell r="CK744">
            <v>0</v>
          </cell>
          <cell r="CL744">
            <v>0</v>
          </cell>
          <cell r="CM744">
            <v>0</v>
          </cell>
          <cell r="CN744">
            <v>0</v>
          </cell>
          <cell r="CO744">
            <v>0</v>
          </cell>
          <cell r="CP744">
            <v>0</v>
          </cell>
          <cell r="CQ744">
            <v>0</v>
          </cell>
        </row>
        <row r="745">
          <cell r="A745" t="str">
            <v>8.4.3.3</v>
          </cell>
          <cell r="B745" t="str">
            <v>SINAPI</v>
          </cell>
          <cell r="C745" t="str">
            <v>89440</v>
          </cell>
          <cell r="D745" t="str">
            <v>431812-9</v>
          </cell>
          <cell r="E745" t="str">
            <v>TE, PVC, SOLDÁVEL, DN 25MM, INSTALADO EM RAMAL DE DISTRIBUIÇÃO DE ÁGUA - FORNECIMENTO E INSTALAÇÃO. AF_06/2022</v>
          </cell>
          <cell r="F745" t="str">
            <v>un</v>
          </cell>
          <cell r="G745">
            <v>1</v>
          </cell>
          <cell r="H745">
            <v>0</v>
          </cell>
          <cell r="I745">
            <v>1</v>
          </cell>
          <cell r="J745">
            <v>3.66</v>
          </cell>
          <cell r="K745">
            <v>3.66</v>
          </cell>
          <cell r="L745">
            <v>8.48</v>
          </cell>
          <cell r="M745">
            <v>8.48</v>
          </cell>
          <cell r="N745">
            <v>0</v>
          </cell>
          <cell r="O745">
            <v>0</v>
          </cell>
          <cell r="P745">
            <v>12.14</v>
          </cell>
          <cell r="Q745">
            <v>12.14</v>
          </cell>
          <cell r="R745">
            <v>0</v>
          </cell>
          <cell r="S745">
            <v>0</v>
          </cell>
          <cell r="T745">
            <v>0</v>
          </cell>
          <cell r="U745">
            <v>0</v>
          </cell>
          <cell r="V745">
            <v>0</v>
          </cell>
          <cell r="W745">
            <v>0</v>
          </cell>
          <cell r="X745">
            <v>0</v>
          </cell>
          <cell r="Y745">
            <v>0</v>
          </cell>
          <cell r="Z745">
            <v>0</v>
          </cell>
          <cell r="AA745">
            <v>0</v>
          </cell>
          <cell r="AB745">
            <v>0</v>
          </cell>
          <cell r="AC745">
            <v>0</v>
          </cell>
          <cell r="AD745">
            <v>0</v>
          </cell>
          <cell r="AE745">
            <v>0</v>
          </cell>
          <cell r="AF745">
            <v>0</v>
          </cell>
          <cell r="AG745">
            <v>0</v>
          </cell>
          <cell r="AH745">
            <v>0</v>
          </cell>
          <cell r="AI745">
            <v>0</v>
          </cell>
          <cell r="AJ745">
            <v>0</v>
          </cell>
          <cell r="AK745">
            <v>0</v>
          </cell>
          <cell r="AL745">
            <v>0</v>
          </cell>
          <cell r="AM745">
            <v>0</v>
          </cell>
          <cell r="AN745">
            <v>0</v>
          </cell>
          <cell r="AO745">
            <v>0</v>
          </cell>
          <cell r="AP745">
            <v>0</v>
          </cell>
          <cell r="AQ745">
            <v>0</v>
          </cell>
          <cell r="AR745">
            <v>0</v>
          </cell>
          <cell r="AS745">
            <v>0</v>
          </cell>
          <cell r="AT745">
            <v>0</v>
          </cell>
          <cell r="AU745">
            <v>0</v>
          </cell>
          <cell r="AV745">
            <v>0</v>
          </cell>
          <cell r="AW745">
            <v>0</v>
          </cell>
          <cell r="AX745">
            <v>0</v>
          </cell>
          <cell r="AY745">
            <v>0</v>
          </cell>
          <cell r="AZ745">
            <v>0</v>
          </cell>
          <cell r="BA745">
            <v>0</v>
          </cell>
          <cell r="BB745">
            <v>0</v>
          </cell>
          <cell r="BC745">
            <v>0</v>
          </cell>
          <cell r="BD745">
            <v>0</v>
          </cell>
          <cell r="BE745">
            <v>0</v>
          </cell>
          <cell r="BF745">
            <v>0</v>
          </cell>
          <cell r="BG745">
            <v>0</v>
          </cell>
          <cell r="BH745">
            <v>0</v>
          </cell>
          <cell r="BI745">
            <v>0</v>
          </cell>
          <cell r="BJ745">
            <v>0</v>
          </cell>
          <cell r="BK745">
            <v>0</v>
          </cell>
          <cell r="BL745">
            <v>0</v>
          </cell>
          <cell r="BM745">
            <v>0</v>
          </cell>
          <cell r="BN745">
            <v>0</v>
          </cell>
          <cell r="BO745">
            <v>0</v>
          </cell>
          <cell r="BP745">
            <v>0</v>
          </cell>
          <cell r="BQ745">
            <v>0</v>
          </cell>
          <cell r="BR745">
            <v>0</v>
          </cell>
          <cell r="BS745">
            <v>0</v>
          </cell>
          <cell r="BT745">
            <v>0</v>
          </cell>
          <cell r="BU745">
            <v>0</v>
          </cell>
          <cell r="BV745">
            <v>0</v>
          </cell>
          <cell r="BW745">
            <v>0</v>
          </cell>
          <cell r="BX745">
            <v>0</v>
          </cell>
          <cell r="BY745">
            <v>0</v>
          </cell>
          <cell r="BZ745">
            <v>0</v>
          </cell>
          <cell r="CA745">
            <v>0</v>
          </cell>
          <cell r="CB745">
            <v>0</v>
          </cell>
          <cell r="CC745">
            <v>0</v>
          </cell>
          <cell r="CD745">
            <v>0</v>
          </cell>
          <cell r="CE745">
            <v>0</v>
          </cell>
          <cell r="CF745">
            <v>0</v>
          </cell>
          <cell r="CG745">
            <v>0</v>
          </cell>
          <cell r="CH745">
            <v>0</v>
          </cell>
          <cell r="CI745">
            <v>0</v>
          </cell>
          <cell r="CJ745">
            <v>0</v>
          </cell>
          <cell r="CK745">
            <v>0</v>
          </cell>
          <cell r="CL745">
            <v>0</v>
          </cell>
          <cell r="CM745">
            <v>0</v>
          </cell>
          <cell r="CN745">
            <v>0</v>
          </cell>
          <cell r="CO745">
            <v>0</v>
          </cell>
          <cell r="CP745">
            <v>0</v>
          </cell>
          <cell r="CQ745">
            <v>0</v>
          </cell>
        </row>
        <row r="746">
          <cell r="A746" t="str">
            <v>8.4.3.4</v>
          </cell>
          <cell r="B746" t="str">
            <v>SINAPI</v>
          </cell>
          <cell r="C746" t="str">
            <v>104011</v>
          </cell>
          <cell r="D746" t="str">
            <v>438976-0</v>
          </cell>
          <cell r="E746" t="str">
            <v>TE, PVC, SOLDÁVEL, DN 40MM, INSTALADO EM RAMAL DE DISTRIBUIÇÃO DE ÁGUA - FORNECIMENTO E INSTALAÇÃO. AF_06/2022</v>
          </cell>
          <cell r="F746" t="str">
            <v>un</v>
          </cell>
          <cell r="G746">
            <v>1</v>
          </cell>
          <cell r="H746">
            <v>0</v>
          </cell>
          <cell r="I746">
            <v>1</v>
          </cell>
          <cell r="J746">
            <v>12.05</v>
          </cell>
          <cell r="K746">
            <v>12.05</v>
          </cell>
          <cell r="L746">
            <v>11.98</v>
          </cell>
          <cell r="M746">
            <v>11.98</v>
          </cell>
          <cell r="N746">
            <v>0</v>
          </cell>
          <cell r="O746">
            <v>0</v>
          </cell>
          <cell r="P746">
            <v>24.03</v>
          </cell>
          <cell r="Q746">
            <v>24.03</v>
          </cell>
          <cell r="R746">
            <v>0</v>
          </cell>
          <cell r="S746">
            <v>0</v>
          </cell>
          <cell r="T746">
            <v>0</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cell r="AJ746">
            <v>0</v>
          </cell>
          <cell r="AK746">
            <v>0</v>
          </cell>
          <cell r="AL746">
            <v>0</v>
          </cell>
          <cell r="AM746">
            <v>0</v>
          </cell>
          <cell r="AN746">
            <v>0</v>
          </cell>
          <cell r="AO746">
            <v>0</v>
          </cell>
          <cell r="AP746">
            <v>0</v>
          </cell>
          <cell r="AQ746">
            <v>0</v>
          </cell>
          <cell r="AR746">
            <v>0</v>
          </cell>
          <cell r="AS746">
            <v>0</v>
          </cell>
          <cell r="AT746">
            <v>0</v>
          </cell>
          <cell r="AU746">
            <v>0</v>
          </cell>
          <cell r="AV746">
            <v>0</v>
          </cell>
          <cell r="AW746">
            <v>0</v>
          </cell>
          <cell r="AX746">
            <v>0</v>
          </cell>
          <cell r="AY746">
            <v>0</v>
          </cell>
          <cell r="AZ746">
            <v>0</v>
          </cell>
          <cell r="BA746">
            <v>0</v>
          </cell>
          <cell r="BB746">
            <v>0</v>
          </cell>
          <cell r="BC746">
            <v>0</v>
          </cell>
          <cell r="BD746">
            <v>0</v>
          </cell>
          <cell r="BE746">
            <v>0</v>
          </cell>
          <cell r="BF746">
            <v>0</v>
          </cell>
          <cell r="BG746">
            <v>0</v>
          </cell>
          <cell r="BH746">
            <v>0</v>
          </cell>
          <cell r="BI746">
            <v>0</v>
          </cell>
          <cell r="BJ746">
            <v>0</v>
          </cell>
          <cell r="BK746">
            <v>0</v>
          </cell>
          <cell r="BL746">
            <v>0</v>
          </cell>
          <cell r="BM746">
            <v>0</v>
          </cell>
          <cell r="BN746">
            <v>0</v>
          </cell>
          <cell r="BO746">
            <v>0</v>
          </cell>
          <cell r="BP746">
            <v>0</v>
          </cell>
          <cell r="BQ746">
            <v>0</v>
          </cell>
          <cell r="BR746">
            <v>0</v>
          </cell>
          <cell r="BS746">
            <v>0</v>
          </cell>
          <cell r="BT746">
            <v>0</v>
          </cell>
          <cell r="BU746">
            <v>0</v>
          </cell>
          <cell r="BV746">
            <v>0</v>
          </cell>
          <cell r="BW746">
            <v>0</v>
          </cell>
          <cell r="BX746">
            <v>0</v>
          </cell>
          <cell r="BY746">
            <v>0</v>
          </cell>
          <cell r="BZ746">
            <v>0</v>
          </cell>
          <cell r="CA746">
            <v>0</v>
          </cell>
          <cell r="CB746">
            <v>0</v>
          </cell>
          <cell r="CC746">
            <v>0</v>
          </cell>
          <cell r="CD746">
            <v>0</v>
          </cell>
          <cell r="CE746">
            <v>0</v>
          </cell>
          <cell r="CF746">
            <v>0</v>
          </cell>
          <cell r="CG746">
            <v>0</v>
          </cell>
          <cell r="CH746">
            <v>0</v>
          </cell>
          <cell r="CI746">
            <v>0</v>
          </cell>
          <cell r="CJ746">
            <v>0</v>
          </cell>
          <cell r="CK746">
            <v>0</v>
          </cell>
          <cell r="CL746">
            <v>0</v>
          </cell>
          <cell r="CM746">
            <v>0</v>
          </cell>
          <cell r="CN746">
            <v>0</v>
          </cell>
          <cell r="CO746">
            <v>0</v>
          </cell>
          <cell r="CP746">
            <v>0</v>
          </cell>
          <cell r="CQ746">
            <v>0</v>
          </cell>
        </row>
        <row r="747">
          <cell r="A747" t="str">
            <v>8.4.4.</v>
          </cell>
          <cell r="E747" t="str">
            <v>Hidrômetro principal</v>
          </cell>
          <cell r="H747">
            <v>0</v>
          </cell>
          <cell r="I747">
            <v>0</v>
          </cell>
          <cell r="K747">
            <v>0</v>
          </cell>
          <cell r="M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K747">
            <v>0</v>
          </cell>
          <cell r="AL747">
            <v>0</v>
          </cell>
          <cell r="AM747">
            <v>0</v>
          </cell>
          <cell r="AN747">
            <v>0</v>
          </cell>
          <cell r="AO747">
            <v>0</v>
          </cell>
          <cell r="AP747">
            <v>0</v>
          </cell>
          <cell r="AQ747">
            <v>0</v>
          </cell>
          <cell r="AR747">
            <v>0</v>
          </cell>
          <cell r="AS747">
            <v>0</v>
          </cell>
          <cell r="AT747">
            <v>0</v>
          </cell>
          <cell r="AU747">
            <v>0</v>
          </cell>
          <cell r="AV747">
            <v>0</v>
          </cell>
          <cell r="AW747">
            <v>0</v>
          </cell>
          <cell r="AX747">
            <v>0</v>
          </cell>
          <cell r="AY747">
            <v>0</v>
          </cell>
          <cell r="AZ747">
            <v>0</v>
          </cell>
          <cell r="BA747">
            <v>0</v>
          </cell>
          <cell r="BB747">
            <v>0</v>
          </cell>
          <cell r="BC747">
            <v>0</v>
          </cell>
          <cell r="BD747">
            <v>0</v>
          </cell>
          <cell r="BE747">
            <v>0</v>
          </cell>
          <cell r="BF747">
            <v>0</v>
          </cell>
          <cell r="BG747">
            <v>0</v>
          </cell>
          <cell r="BH747">
            <v>0</v>
          </cell>
          <cell r="BI747">
            <v>0</v>
          </cell>
          <cell r="BJ747">
            <v>0</v>
          </cell>
          <cell r="BK747">
            <v>0</v>
          </cell>
          <cell r="BL747">
            <v>0</v>
          </cell>
          <cell r="BM747">
            <v>0</v>
          </cell>
          <cell r="BN747">
            <v>0</v>
          </cell>
          <cell r="BO747">
            <v>0</v>
          </cell>
          <cell r="BP747">
            <v>0</v>
          </cell>
          <cell r="BQ747">
            <v>0</v>
          </cell>
          <cell r="BR747">
            <v>0</v>
          </cell>
          <cell r="BS747">
            <v>0</v>
          </cell>
          <cell r="BT747">
            <v>0</v>
          </cell>
          <cell r="BU747">
            <v>0</v>
          </cell>
          <cell r="BV747">
            <v>0</v>
          </cell>
          <cell r="BW747">
            <v>0</v>
          </cell>
          <cell r="BX747">
            <v>0</v>
          </cell>
          <cell r="BY747">
            <v>0</v>
          </cell>
          <cell r="BZ747">
            <v>0</v>
          </cell>
          <cell r="CA747">
            <v>0</v>
          </cell>
          <cell r="CB747">
            <v>0</v>
          </cell>
          <cell r="CC747">
            <v>0</v>
          </cell>
          <cell r="CD747">
            <v>0</v>
          </cell>
          <cell r="CE747">
            <v>0</v>
          </cell>
          <cell r="CF747">
            <v>0</v>
          </cell>
          <cell r="CG747">
            <v>0</v>
          </cell>
          <cell r="CH747">
            <v>0</v>
          </cell>
          <cell r="CI747">
            <v>0</v>
          </cell>
          <cell r="CJ747">
            <v>0</v>
          </cell>
          <cell r="CK747">
            <v>0</v>
          </cell>
          <cell r="CL747">
            <v>0</v>
          </cell>
          <cell r="CM747">
            <v>0</v>
          </cell>
          <cell r="CN747">
            <v>0</v>
          </cell>
          <cell r="CO747">
            <v>0</v>
          </cell>
          <cell r="CP747">
            <v>0</v>
          </cell>
          <cell r="CQ747">
            <v>0</v>
          </cell>
        </row>
        <row r="748">
          <cell r="A748" t="str">
            <v>8.4.4.1</v>
          </cell>
          <cell r="B748" t="str">
            <v>SINAPI</v>
          </cell>
          <cell r="C748" t="str">
            <v>103042</v>
          </cell>
          <cell r="D748" t="str">
            <v>188667-3</v>
          </cell>
          <cell r="E748" t="str">
            <v>REGISTRO DE ESFERA, PVC, ROSCÁVEL, COM BORBOLETA, 3/4" - FORNECIMENTO E INSTALAÇÃO. AF_08/2021</v>
          </cell>
          <cell r="F748" t="str">
            <v>un</v>
          </cell>
          <cell r="G748">
            <v>1</v>
          </cell>
          <cell r="H748">
            <v>0</v>
          </cell>
          <cell r="I748">
            <v>1</v>
          </cell>
          <cell r="J748">
            <v>17.53</v>
          </cell>
          <cell r="K748">
            <v>17.53</v>
          </cell>
          <cell r="L748">
            <v>5.15</v>
          </cell>
          <cell r="M748">
            <v>5.15</v>
          </cell>
          <cell r="N748">
            <v>0</v>
          </cell>
          <cell r="O748">
            <v>0</v>
          </cell>
          <cell r="P748">
            <v>22.68</v>
          </cell>
          <cell r="Q748">
            <v>22.68</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cell r="AQ748">
            <v>0</v>
          </cell>
          <cell r="AR748">
            <v>0</v>
          </cell>
          <cell r="AS748">
            <v>0</v>
          </cell>
          <cell r="AT748">
            <v>0</v>
          </cell>
          <cell r="AU748">
            <v>0</v>
          </cell>
          <cell r="AV748">
            <v>0</v>
          </cell>
          <cell r="AW748">
            <v>0</v>
          </cell>
          <cell r="AX748">
            <v>0</v>
          </cell>
          <cell r="AY748">
            <v>0</v>
          </cell>
          <cell r="AZ748">
            <v>0</v>
          </cell>
          <cell r="BA748">
            <v>0</v>
          </cell>
          <cell r="BB748">
            <v>0</v>
          </cell>
          <cell r="BC748">
            <v>0</v>
          </cell>
          <cell r="BD748">
            <v>0</v>
          </cell>
          <cell r="BE748">
            <v>0</v>
          </cell>
          <cell r="BF748">
            <v>0</v>
          </cell>
          <cell r="BG748">
            <v>0</v>
          </cell>
          <cell r="BH748">
            <v>0</v>
          </cell>
          <cell r="BI748">
            <v>0</v>
          </cell>
          <cell r="BJ748">
            <v>0</v>
          </cell>
          <cell r="BK748">
            <v>0</v>
          </cell>
          <cell r="BL748">
            <v>0</v>
          </cell>
          <cell r="BM748">
            <v>0</v>
          </cell>
          <cell r="BN748">
            <v>0</v>
          </cell>
          <cell r="BO748">
            <v>0</v>
          </cell>
          <cell r="BP748">
            <v>0</v>
          </cell>
          <cell r="BQ748">
            <v>0</v>
          </cell>
          <cell r="BR748">
            <v>0</v>
          </cell>
          <cell r="BS748">
            <v>0</v>
          </cell>
          <cell r="BT748">
            <v>0</v>
          </cell>
          <cell r="BU748">
            <v>0</v>
          </cell>
          <cell r="BV748">
            <v>0</v>
          </cell>
          <cell r="BW748">
            <v>0</v>
          </cell>
          <cell r="BX748">
            <v>0</v>
          </cell>
          <cell r="BY748">
            <v>0</v>
          </cell>
          <cell r="BZ748">
            <v>0</v>
          </cell>
          <cell r="CA748">
            <v>0</v>
          </cell>
          <cell r="CB748">
            <v>0</v>
          </cell>
          <cell r="CC748">
            <v>0</v>
          </cell>
          <cell r="CD748">
            <v>0</v>
          </cell>
          <cell r="CE748">
            <v>0</v>
          </cell>
          <cell r="CF748">
            <v>0</v>
          </cell>
          <cell r="CG748">
            <v>0</v>
          </cell>
          <cell r="CH748">
            <v>0</v>
          </cell>
          <cell r="CI748">
            <v>0</v>
          </cell>
          <cell r="CJ748">
            <v>0</v>
          </cell>
          <cell r="CK748">
            <v>0</v>
          </cell>
          <cell r="CL748">
            <v>0</v>
          </cell>
          <cell r="CM748">
            <v>0</v>
          </cell>
          <cell r="CN748">
            <v>0</v>
          </cell>
          <cell r="CO748">
            <v>0</v>
          </cell>
          <cell r="CP748">
            <v>0</v>
          </cell>
          <cell r="CQ748">
            <v>0</v>
          </cell>
        </row>
        <row r="749">
          <cell r="A749" t="str">
            <v>8.4.4.2</v>
          </cell>
          <cell r="B749" t="str">
            <v>SINAPI</v>
          </cell>
          <cell r="C749" t="str">
            <v>89412</v>
          </cell>
          <cell r="D749" t="str">
            <v>440979-5</v>
          </cell>
          <cell r="E749" t="str">
            <v>JOELHO 90 GRAUS, PVC, SOLDÁVEL, DN 25MM, X 3/4  INSTALADO EM RAMAL DE DISTRIBUIÇÃO DE ÁGUA - FORNECIMENTO E INSTALAÇÃO. AF_06/2022</v>
          </cell>
          <cell r="F749" t="str">
            <v>un</v>
          </cell>
          <cell r="G749">
            <v>3</v>
          </cell>
          <cell r="H749">
            <v>0</v>
          </cell>
          <cell r="I749">
            <v>3</v>
          </cell>
          <cell r="J749">
            <v>3.75</v>
          </cell>
          <cell r="K749">
            <v>11.25</v>
          </cell>
          <cell r="L749">
            <v>5.92</v>
          </cell>
          <cell r="M749">
            <v>17.759999999999998</v>
          </cell>
          <cell r="N749">
            <v>0</v>
          </cell>
          <cell r="O749">
            <v>0</v>
          </cell>
          <cell r="P749">
            <v>9.67</v>
          </cell>
          <cell r="Q749">
            <v>29.01</v>
          </cell>
          <cell r="R749">
            <v>0</v>
          </cell>
          <cell r="S749">
            <v>0</v>
          </cell>
          <cell r="T749">
            <v>0</v>
          </cell>
          <cell r="U749">
            <v>0</v>
          </cell>
          <cell r="V749">
            <v>0</v>
          </cell>
          <cell r="W749">
            <v>0</v>
          </cell>
          <cell r="X749">
            <v>0</v>
          </cell>
          <cell r="Y749">
            <v>0</v>
          </cell>
          <cell r="Z749">
            <v>0</v>
          </cell>
          <cell r="AA749">
            <v>0</v>
          </cell>
          <cell r="AB749">
            <v>0</v>
          </cell>
          <cell r="AC749">
            <v>0</v>
          </cell>
          <cell r="AD749">
            <v>0</v>
          </cell>
          <cell r="AE749">
            <v>0</v>
          </cell>
          <cell r="AF749">
            <v>0</v>
          </cell>
          <cell r="AG749">
            <v>0</v>
          </cell>
          <cell r="AH749">
            <v>0</v>
          </cell>
          <cell r="AI749">
            <v>0</v>
          </cell>
          <cell r="AJ749">
            <v>0</v>
          </cell>
          <cell r="AK749">
            <v>0</v>
          </cell>
          <cell r="AL749">
            <v>0</v>
          </cell>
          <cell r="AM749">
            <v>0</v>
          </cell>
          <cell r="AN749">
            <v>0</v>
          </cell>
          <cell r="AO749">
            <v>0</v>
          </cell>
          <cell r="AP749">
            <v>0</v>
          </cell>
          <cell r="AQ749">
            <v>0</v>
          </cell>
          <cell r="AR749">
            <v>0</v>
          </cell>
          <cell r="AS749">
            <v>0</v>
          </cell>
          <cell r="AT749">
            <v>0</v>
          </cell>
          <cell r="AU749">
            <v>0</v>
          </cell>
          <cell r="AV749">
            <v>0</v>
          </cell>
          <cell r="AW749">
            <v>0</v>
          </cell>
          <cell r="AX749">
            <v>0</v>
          </cell>
          <cell r="AY749">
            <v>0</v>
          </cell>
          <cell r="AZ749">
            <v>0</v>
          </cell>
          <cell r="BA749">
            <v>0</v>
          </cell>
          <cell r="BB749">
            <v>0</v>
          </cell>
          <cell r="BC749">
            <v>0</v>
          </cell>
          <cell r="BD749">
            <v>0</v>
          </cell>
          <cell r="BE749">
            <v>0</v>
          </cell>
          <cell r="BF749">
            <v>0</v>
          </cell>
          <cell r="BG749">
            <v>0</v>
          </cell>
          <cell r="BH749">
            <v>0</v>
          </cell>
          <cell r="BI749">
            <v>0</v>
          </cell>
          <cell r="BJ749">
            <v>0</v>
          </cell>
          <cell r="BK749">
            <v>0</v>
          </cell>
          <cell r="BL749">
            <v>0</v>
          </cell>
          <cell r="BM749">
            <v>0</v>
          </cell>
          <cell r="BN749">
            <v>0</v>
          </cell>
          <cell r="BO749">
            <v>0</v>
          </cell>
          <cell r="BP749">
            <v>0</v>
          </cell>
          <cell r="BQ749">
            <v>0</v>
          </cell>
          <cell r="BR749">
            <v>0</v>
          </cell>
          <cell r="BS749">
            <v>0</v>
          </cell>
          <cell r="BT749">
            <v>0</v>
          </cell>
          <cell r="BU749">
            <v>0</v>
          </cell>
          <cell r="BV749">
            <v>0</v>
          </cell>
          <cell r="BW749">
            <v>0</v>
          </cell>
          <cell r="BX749">
            <v>0</v>
          </cell>
          <cell r="BY749">
            <v>0</v>
          </cell>
          <cell r="BZ749">
            <v>0</v>
          </cell>
          <cell r="CA749">
            <v>0</v>
          </cell>
          <cell r="CB749">
            <v>0</v>
          </cell>
          <cell r="CC749">
            <v>0</v>
          </cell>
          <cell r="CD749">
            <v>0</v>
          </cell>
          <cell r="CE749">
            <v>0</v>
          </cell>
          <cell r="CF749">
            <v>0</v>
          </cell>
          <cell r="CG749">
            <v>0</v>
          </cell>
          <cell r="CH749">
            <v>0</v>
          </cell>
          <cell r="CI749">
            <v>0</v>
          </cell>
          <cell r="CJ749">
            <v>0</v>
          </cell>
          <cell r="CK749">
            <v>0</v>
          </cell>
          <cell r="CL749">
            <v>0</v>
          </cell>
          <cell r="CM749">
            <v>0</v>
          </cell>
          <cell r="CN749">
            <v>0</v>
          </cell>
          <cell r="CO749">
            <v>0</v>
          </cell>
          <cell r="CP749">
            <v>0</v>
          </cell>
          <cell r="CQ749">
            <v>0</v>
          </cell>
        </row>
        <row r="750">
          <cell r="A750" t="str">
            <v>8.4.4.3</v>
          </cell>
          <cell r="B750" t="str">
            <v>SINAPI</v>
          </cell>
          <cell r="C750" t="str">
            <v>89401</v>
          </cell>
          <cell r="D750" t="str">
            <v>428793-2</v>
          </cell>
          <cell r="E750" t="str">
            <v>TUBO, PVC, SOLDÁVEL, DN 20MM, INSTALADO EM RAMAL DE DISTRIBUIÇÃO DE ÁGUA - FORNECIMENTO E INSTALAÇÃO. AF_06/2022</v>
          </cell>
          <cell r="F750" t="str">
            <v>m</v>
          </cell>
          <cell r="G750">
            <v>0.28000000000000003</v>
          </cell>
          <cell r="H750">
            <v>0</v>
          </cell>
          <cell r="I750">
            <v>0.28000000000000003</v>
          </cell>
          <cell r="J750">
            <v>4.42</v>
          </cell>
          <cell r="K750">
            <v>1.2376</v>
          </cell>
          <cell r="L750">
            <v>6.38</v>
          </cell>
          <cell r="M750">
            <v>1.7864000000000002</v>
          </cell>
          <cell r="N750">
            <v>0</v>
          </cell>
          <cell r="O750">
            <v>0</v>
          </cell>
          <cell r="P750">
            <v>10.8</v>
          </cell>
          <cell r="Q750">
            <v>3.02</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cell r="AQ750">
            <v>0</v>
          </cell>
          <cell r="AR750">
            <v>0</v>
          </cell>
          <cell r="AS750">
            <v>0</v>
          </cell>
          <cell r="AT750">
            <v>0</v>
          </cell>
          <cell r="AU750">
            <v>0</v>
          </cell>
          <cell r="AV750">
            <v>0</v>
          </cell>
          <cell r="AW750">
            <v>0</v>
          </cell>
          <cell r="AX750">
            <v>0</v>
          </cell>
          <cell r="AY750">
            <v>0</v>
          </cell>
          <cell r="AZ750">
            <v>0</v>
          </cell>
          <cell r="BA750">
            <v>0</v>
          </cell>
          <cell r="BB750">
            <v>0</v>
          </cell>
          <cell r="BC750">
            <v>0</v>
          </cell>
          <cell r="BD750">
            <v>0</v>
          </cell>
          <cell r="BE750">
            <v>0</v>
          </cell>
          <cell r="BF750">
            <v>0</v>
          </cell>
          <cell r="BG750">
            <v>0</v>
          </cell>
          <cell r="BH750">
            <v>0</v>
          </cell>
          <cell r="BI750">
            <v>0</v>
          </cell>
          <cell r="BJ750">
            <v>0</v>
          </cell>
          <cell r="BK750">
            <v>0</v>
          </cell>
          <cell r="BL750">
            <v>0</v>
          </cell>
          <cell r="BM750">
            <v>0</v>
          </cell>
          <cell r="BN750">
            <v>0</v>
          </cell>
          <cell r="BO750">
            <v>0</v>
          </cell>
          <cell r="BP750">
            <v>0</v>
          </cell>
          <cell r="BQ750">
            <v>0</v>
          </cell>
          <cell r="BR750">
            <v>0</v>
          </cell>
          <cell r="BS750">
            <v>0</v>
          </cell>
          <cell r="BT750">
            <v>0</v>
          </cell>
          <cell r="BU750">
            <v>0</v>
          </cell>
          <cell r="BV750">
            <v>0</v>
          </cell>
          <cell r="BW750">
            <v>0</v>
          </cell>
          <cell r="BX750">
            <v>0</v>
          </cell>
          <cell r="BY750">
            <v>0</v>
          </cell>
          <cell r="BZ750">
            <v>0</v>
          </cell>
          <cell r="CA750">
            <v>0</v>
          </cell>
          <cell r="CB750">
            <v>0</v>
          </cell>
          <cell r="CC750">
            <v>0</v>
          </cell>
          <cell r="CD750">
            <v>0</v>
          </cell>
          <cell r="CE750">
            <v>0</v>
          </cell>
          <cell r="CF750">
            <v>0</v>
          </cell>
          <cell r="CG750">
            <v>0</v>
          </cell>
          <cell r="CH750">
            <v>0</v>
          </cell>
          <cell r="CI750">
            <v>0</v>
          </cell>
          <cell r="CJ750">
            <v>0</v>
          </cell>
          <cell r="CK750">
            <v>0</v>
          </cell>
          <cell r="CL750">
            <v>0</v>
          </cell>
          <cell r="CM750">
            <v>0</v>
          </cell>
          <cell r="CN750">
            <v>0</v>
          </cell>
          <cell r="CO750">
            <v>0</v>
          </cell>
          <cell r="CP750">
            <v>0</v>
          </cell>
          <cell r="CQ750">
            <v>0</v>
          </cell>
        </row>
        <row r="751">
          <cell r="A751" t="str">
            <v>8.4.4.4</v>
          </cell>
          <cell r="B751" t="str">
            <v>SINAPI</v>
          </cell>
          <cell r="C751" t="str">
            <v>89429</v>
          </cell>
          <cell r="D751" t="str">
            <v>471453-9</v>
          </cell>
          <cell r="E751" t="str">
            <v>ADAPTADOR CURTO COM BOLSA E ROSCA PARA REGISTRO, PVC, SOLDÁVEL, DN 25MM X 3/4 , INSTALADO EM RAMAL DE DISTRIBUIÇÃO DE ÁGUA - FORNECIMENTO E INSTALAÇÃO. AF_06/2022</v>
          </cell>
          <cell r="F751" t="str">
            <v>un</v>
          </cell>
          <cell r="G751">
            <v>1</v>
          </cell>
          <cell r="H751">
            <v>0</v>
          </cell>
          <cell r="I751">
            <v>1</v>
          </cell>
          <cell r="J751">
            <v>2.13</v>
          </cell>
          <cell r="K751">
            <v>2.13</v>
          </cell>
          <cell r="L751">
            <v>3.93</v>
          </cell>
          <cell r="M751">
            <v>3.93</v>
          </cell>
          <cell r="N751">
            <v>0</v>
          </cell>
          <cell r="O751">
            <v>0</v>
          </cell>
          <cell r="P751">
            <v>6.0600000000000005</v>
          </cell>
          <cell r="Q751">
            <v>6.06</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cell r="AQ751">
            <v>0</v>
          </cell>
          <cell r="AR751">
            <v>0</v>
          </cell>
          <cell r="AS751">
            <v>0</v>
          </cell>
          <cell r="AT751">
            <v>0</v>
          </cell>
          <cell r="AU751">
            <v>0</v>
          </cell>
          <cell r="AV751">
            <v>0</v>
          </cell>
          <cell r="AW751">
            <v>0</v>
          </cell>
          <cell r="AX751">
            <v>0</v>
          </cell>
          <cell r="AY751">
            <v>0</v>
          </cell>
          <cell r="AZ751">
            <v>0</v>
          </cell>
          <cell r="BA751">
            <v>0</v>
          </cell>
          <cell r="BB751">
            <v>0</v>
          </cell>
          <cell r="BC751">
            <v>0</v>
          </cell>
          <cell r="BD751">
            <v>0</v>
          </cell>
          <cell r="BE751">
            <v>0</v>
          </cell>
          <cell r="BF751">
            <v>0</v>
          </cell>
          <cell r="BG751">
            <v>0</v>
          </cell>
          <cell r="BH751">
            <v>0</v>
          </cell>
          <cell r="BI751">
            <v>0</v>
          </cell>
          <cell r="BJ751">
            <v>0</v>
          </cell>
          <cell r="BK751">
            <v>0</v>
          </cell>
          <cell r="BL751">
            <v>0</v>
          </cell>
          <cell r="BM751">
            <v>0</v>
          </cell>
          <cell r="BN751">
            <v>0</v>
          </cell>
          <cell r="BO751">
            <v>0</v>
          </cell>
          <cell r="BP751">
            <v>0</v>
          </cell>
          <cell r="BQ751">
            <v>0</v>
          </cell>
          <cell r="BR751">
            <v>0</v>
          </cell>
          <cell r="BS751">
            <v>0</v>
          </cell>
          <cell r="BT751">
            <v>0</v>
          </cell>
          <cell r="BU751">
            <v>0</v>
          </cell>
          <cell r="BV751">
            <v>0</v>
          </cell>
          <cell r="BW751">
            <v>0</v>
          </cell>
          <cell r="BX751">
            <v>0</v>
          </cell>
          <cell r="BY751">
            <v>0</v>
          </cell>
          <cell r="BZ751">
            <v>0</v>
          </cell>
          <cell r="CA751">
            <v>0</v>
          </cell>
          <cell r="CB751">
            <v>0</v>
          </cell>
          <cell r="CC751">
            <v>0</v>
          </cell>
          <cell r="CD751">
            <v>0</v>
          </cell>
          <cell r="CE751">
            <v>0</v>
          </cell>
          <cell r="CF751">
            <v>0</v>
          </cell>
          <cell r="CG751">
            <v>0</v>
          </cell>
          <cell r="CH751">
            <v>0</v>
          </cell>
          <cell r="CI751">
            <v>0</v>
          </cell>
          <cell r="CJ751">
            <v>0</v>
          </cell>
          <cell r="CK751">
            <v>0</v>
          </cell>
          <cell r="CL751">
            <v>0</v>
          </cell>
          <cell r="CM751">
            <v>0</v>
          </cell>
          <cell r="CN751">
            <v>0</v>
          </cell>
          <cell r="CO751">
            <v>0</v>
          </cell>
          <cell r="CP751">
            <v>0</v>
          </cell>
          <cell r="CQ751">
            <v>0</v>
          </cell>
        </row>
        <row r="752">
          <cell r="A752" t="str">
            <v>8.4.4.5</v>
          </cell>
          <cell r="B752" t="str">
            <v>SINAPI</v>
          </cell>
          <cell r="C752" t="str">
            <v>89408</v>
          </cell>
          <cell r="D752" t="str">
            <v>431636-3</v>
          </cell>
          <cell r="E752" t="str">
            <v>JOELHO 90 GRAUS, PVC, SOLDÁVEL, DN 25MM, INSTALADO EM RAMAL DE DISTRIBUIÇÃO DE ÁGUA - FORNECIMENTO E INSTALAÇÃO. AF_06/2022</v>
          </cell>
          <cell r="F752" t="str">
            <v>un</v>
          </cell>
          <cell r="G752">
            <v>1</v>
          </cell>
          <cell r="H752">
            <v>0</v>
          </cell>
          <cell r="I752">
            <v>1</v>
          </cell>
          <cell r="J752">
            <v>2.48</v>
          </cell>
          <cell r="K752">
            <v>2.48</v>
          </cell>
          <cell r="L752">
            <v>6.35</v>
          </cell>
          <cell r="M752">
            <v>6.35</v>
          </cell>
          <cell r="N752">
            <v>0</v>
          </cell>
          <cell r="O752">
            <v>0</v>
          </cell>
          <cell r="P752">
            <v>8.83</v>
          </cell>
          <cell r="Q752">
            <v>8.83</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cell r="AQ752">
            <v>0</v>
          </cell>
          <cell r="AR752">
            <v>0</v>
          </cell>
          <cell r="AS752">
            <v>0</v>
          </cell>
          <cell r="AT752">
            <v>0</v>
          </cell>
          <cell r="AU752">
            <v>0</v>
          </cell>
          <cell r="AV752">
            <v>0</v>
          </cell>
          <cell r="AW752">
            <v>0</v>
          </cell>
          <cell r="AX752">
            <v>0</v>
          </cell>
          <cell r="AY752">
            <v>0</v>
          </cell>
          <cell r="AZ752">
            <v>0</v>
          </cell>
          <cell r="BA752">
            <v>0</v>
          </cell>
          <cell r="BB752">
            <v>0</v>
          </cell>
          <cell r="BC752">
            <v>0</v>
          </cell>
          <cell r="BD752">
            <v>0</v>
          </cell>
          <cell r="BE752">
            <v>0</v>
          </cell>
          <cell r="BF752">
            <v>0</v>
          </cell>
          <cell r="BG752">
            <v>0</v>
          </cell>
          <cell r="BH752">
            <v>0</v>
          </cell>
          <cell r="BI752">
            <v>0</v>
          </cell>
          <cell r="BJ752">
            <v>0</v>
          </cell>
          <cell r="BK752">
            <v>0</v>
          </cell>
          <cell r="BL752">
            <v>0</v>
          </cell>
          <cell r="BM752">
            <v>0</v>
          </cell>
          <cell r="BN752">
            <v>0</v>
          </cell>
          <cell r="BO752">
            <v>0</v>
          </cell>
          <cell r="BP752">
            <v>0</v>
          </cell>
          <cell r="BQ752">
            <v>0</v>
          </cell>
          <cell r="BR752">
            <v>0</v>
          </cell>
          <cell r="BS752">
            <v>0</v>
          </cell>
          <cell r="BT752">
            <v>0</v>
          </cell>
          <cell r="BU752">
            <v>0</v>
          </cell>
          <cell r="BV752">
            <v>0</v>
          </cell>
          <cell r="BW752">
            <v>0</v>
          </cell>
          <cell r="BX752">
            <v>0</v>
          </cell>
          <cell r="BY752">
            <v>0</v>
          </cell>
          <cell r="BZ752">
            <v>0</v>
          </cell>
          <cell r="CA752">
            <v>0</v>
          </cell>
          <cell r="CB752">
            <v>0</v>
          </cell>
          <cell r="CC752">
            <v>0</v>
          </cell>
          <cell r="CD752">
            <v>0</v>
          </cell>
          <cell r="CE752">
            <v>0</v>
          </cell>
          <cell r="CF752">
            <v>0</v>
          </cell>
          <cell r="CG752">
            <v>0</v>
          </cell>
          <cell r="CH752">
            <v>0</v>
          </cell>
          <cell r="CI752">
            <v>0</v>
          </cell>
          <cell r="CJ752">
            <v>0</v>
          </cell>
          <cell r="CK752">
            <v>0</v>
          </cell>
          <cell r="CL752">
            <v>0</v>
          </cell>
          <cell r="CM752">
            <v>0</v>
          </cell>
          <cell r="CN752">
            <v>0</v>
          </cell>
          <cell r="CO752">
            <v>0</v>
          </cell>
          <cell r="CP752">
            <v>0</v>
          </cell>
          <cell r="CQ752">
            <v>0</v>
          </cell>
        </row>
        <row r="753">
          <cell r="A753" t="str">
            <v>8.4.4.6</v>
          </cell>
          <cell r="B753" t="str">
            <v>SINAPI</v>
          </cell>
          <cell r="C753" t="str">
            <v>89402</v>
          </cell>
          <cell r="D753" t="str">
            <v>431829-3</v>
          </cell>
          <cell r="E753" t="str">
            <v>TUBO, PVC, SOLDÁVEL, DN 25MM, INSTALADO EM RAMAL DE DISTRIBUIÇÃO DE ÁGUA - FORNECIMENTO E INSTALAÇÃO. AF_06/2022</v>
          </cell>
          <cell r="F753" t="str">
            <v>m</v>
          </cell>
          <cell r="G753">
            <v>0.85</v>
          </cell>
          <cell r="H753">
            <v>0</v>
          </cell>
          <cell r="I753">
            <v>0.85</v>
          </cell>
          <cell r="J753">
            <v>5.03</v>
          </cell>
          <cell r="K753">
            <v>4.2755000000000001</v>
          </cell>
          <cell r="L753">
            <v>7.41</v>
          </cell>
          <cell r="M753">
            <v>6.2984999999999998</v>
          </cell>
          <cell r="N753">
            <v>0</v>
          </cell>
          <cell r="O753">
            <v>0</v>
          </cell>
          <cell r="P753">
            <v>12.440000000000001</v>
          </cell>
          <cell r="Q753">
            <v>10.57</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cell r="AQ753">
            <v>0</v>
          </cell>
          <cell r="AR753">
            <v>0</v>
          </cell>
          <cell r="AS753">
            <v>0</v>
          </cell>
          <cell r="AT753">
            <v>0</v>
          </cell>
          <cell r="AU753">
            <v>0</v>
          </cell>
          <cell r="AV753">
            <v>0</v>
          </cell>
          <cell r="AW753">
            <v>0</v>
          </cell>
          <cell r="AX753">
            <v>0</v>
          </cell>
          <cell r="AY753">
            <v>0</v>
          </cell>
          <cell r="AZ753">
            <v>0</v>
          </cell>
          <cell r="BA753">
            <v>0</v>
          </cell>
          <cell r="BB753">
            <v>0</v>
          </cell>
          <cell r="BC753">
            <v>0</v>
          </cell>
          <cell r="BD753">
            <v>0</v>
          </cell>
          <cell r="BE753">
            <v>0</v>
          </cell>
          <cell r="BF753">
            <v>0</v>
          </cell>
          <cell r="BG753">
            <v>0</v>
          </cell>
          <cell r="BH753">
            <v>0</v>
          </cell>
          <cell r="BI753">
            <v>0</v>
          </cell>
          <cell r="BJ753">
            <v>0</v>
          </cell>
          <cell r="BK753">
            <v>0</v>
          </cell>
          <cell r="BL753">
            <v>0</v>
          </cell>
          <cell r="BM753">
            <v>0</v>
          </cell>
          <cell r="BN753">
            <v>0</v>
          </cell>
          <cell r="BO753">
            <v>0</v>
          </cell>
          <cell r="BP753">
            <v>0</v>
          </cell>
          <cell r="BQ753">
            <v>0</v>
          </cell>
          <cell r="BR753">
            <v>0</v>
          </cell>
          <cell r="BS753">
            <v>0</v>
          </cell>
          <cell r="BT753">
            <v>0</v>
          </cell>
          <cell r="BU753">
            <v>0</v>
          </cell>
          <cell r="BV753">
            <v>0</v>
          </cell>
          <cell r="BW753">
            <v>0</v>
          </cell>
          <cell r="BX753">
            <v>0</v>
          </cell>
          <cell r="BY753">
            <v>0</v>
          </cell>
          <cell r="BZ753">
            <v>0</v>
          </cell>
          <cell r="CA753">
            <v>0</v>
          </cell>
          <cell r="CB753">
            <v>0</v>
          </cell>
          <cell r="CC753">
            <v>0</v>
          </cell>
          <cell r="CD753">
            <v>0</v>
          </cell>
          <cell r="CE753">
            <v>0</v>
          </cell>
          <cell r="CF753">
            <v>0</v>
          </cell>
          <cell r="CG753">
            <v>0</v>
          </cell>
          <cell r="CH753">
            <v>0</v>
          </cell>
          <cell r="CI753">
            <v>0</v>
          </cell>
          <cell r="CJ753">
            <v>0</v>
          </cell>
          <cell r="CK753">
            <v>0</v>
          </cell>
          <cell r="CL753">
            <v>0</v>
          </cell>
          <cell r="CM753">
            <v>0</v>
          </cell>
          <cell r="CN753">
            <v>0</v>
          </cell>
          <cell r="CO753">
            <v>0</v>
          </cell>
          <cell r="CP753">
            <v>0</v>
          </cell>
          <cell r="CQ753">
            <v>0</v>
          </cell>
        </row>
        <row r="754">
          <cell r="A754" t="str">
            <v>8.5.</v>
          </cell>
          <cell r="E754" t="str">
            <v>Esgoto</v>
          </cell>
          <cell r="H754">
            <v>0</v>
          </cell>
          <cell r="I754">
            <v>0</v>
          </cell>
          <cell r="K754">
            <v>0</v>
          </cell>
          <cell r="M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cell r="AQ754">
            <v>0</v>
          </cell>
          <cell r="AR754">
            <v>0</v>
          </cell>
          <cell r="AS754">
            <v>0</v>
          </cell>
          <cell r="AT754">
            <v>0</v>
          </cell>
          <cell r="AU754">
            <v>0</v>
          </cell>
          <cell r="AV754">
            <v>0</v>
          </cell>
          <cell r="AW754">
            <v>0</v>
          </cell>
          <cell r="AX754">
            <v>0</v>
          </cell>
          <cell r="AY754">
            <v>0</v>
          </cell>
          <cell r="AZ754">
            <v>0</v>
          </cell>
          <cell r="BA754">
            <v>0</v>
          </cell>
          <cell r="BB754">
            <v>0</v>
          </cell>
          <cell r="BC754">
            <v>0</v>
          </cell>
          <cell r="BD754">
            <v>0</v>
          </cell>
          <cell r="BE754">
            <v>0</v>
          </cell>
          <cell r="BF754">
            <v>0</v>
          </cell>
          <cell r="BG754">
            <v>0</v>
          </cell>
          <cell r="BH754">
            <v>0</v>
          </cell>
          <cell r="BI754">
            <v>0</v>
          </cell>
          <cell r="BJ754">
            <v>0</v>
          </cell>
          <cell r="BK754">
            <v>0</v>
          </cell>
          <cell r="BL754">
            <v>0</v>
          </cell>
          <cell r="BM754">
            <v>0</v>
          </cell>
          <cell r="BN754">
            <v>0</v>
          </cell>
          <cell r="BO754">
            <v>0</v>
          </cell>
          <cell r="BP754">
            <v>0</v>
          </cell>
          <cell r="BQ754">
            <v>0</v>
          </cell>
          <cell r="BR754">
            <v>0</v>
          </cell>
          <cell r="BS754">
            <v>0</v>
          </cell>
          <cell r="BT754">
            <v>0</v>
          </cell>
          <cell r="BU754">
            <v>0</v>
          </cell>
          <cell r="BV754">
            <v>0</v>
          </cell>
          <cell r="BW754">
            <v>0</v>
          </cell>
          <cell r="BX754">
            <v>0</v>
          </cell>
          <cell r="BY754">
            <v>0</v>
          </cell>
          <cell r="BZ754">
            <v>0</v>
          </cell>
          <cell r="CA754">
            <v>0</v>
          </cell>
          <cell r="CB754">
            <v>0</v>
          </cell>
          <cell r="CC754">
            <v>0</v>
          </cell>
          <cell r="CD754">
            <v>0</v>
          </cell>
          <cell r="CE754">
            <v>0</v>
          </cell>
          <cell r="CF754">
            <v>0</v>
          </cell>
          <cell r="CG754">
            <v>0</v>
          </cell>
          <cell r="CH754">
            <v>0</v>
          </cell>
          <cell r="CI754">
            <v>0</v>
          </cell>
          <cell r="CJ754">
            <v>0</v>
          </cell>
          <cell r="CK754">
            <v>0</v>
          </cell>
          <cell r="CL754">
            <v>0</v>
          </cell>
          <cell r="CM754">
            <v>0</v>
          </cell>
          <cell r="CN754">
            <v>0</v>
          </cell>
          <cell r="CO754">
            <v>0</v>
          </cell>
          <cell r="CP754">
            <v>0</v>
          </cell>
          <cell r="CQ754">
            <v>0</v>
          </cell>
        </row>
        <row r="755">
          <cell r="A755" t="str">
            <v>8.5.1.</v>
          </cell>
          <cell r="E755" t="str">
            <v>Caixa de alvenaria</v>
          </cell>
          <cell r="H755">
            <v>0</v>
          </cell>
          <cell r="I755">
            <v>0</v>
          </cell>
          <cell r="K755">
            <v>0</v>
          </cell>
          <cell r="M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cell r="AQ755">
            <v>0</v>
          </cell>
          <cell r="AR755">
            <v>0</v>
          </cell>
          <cell r="AS755">
            <v>0</v>
          </cell>
          <cell r="AT755">
            <v>0</v>
          </cell>
          <cell r="AU755">
            <v>0</v>
          </cell>
          <cell r="AV755">
            <v>0</v>
          </cell>
          <cell r="AW755">
            <v>0</v>
          </cell>
          <cell r="AX755">
            <v>0</v>
          </cell>
          <cell r="AY755">
            <v>0</v>
          </cell>
          <cell r="AZ755">
            <v>0</v>
          </cell>
          <cell r="BA755">
            <v>0</v>
          </cell>
          <cell r="BB755">
            <v>0</v>
          </cell>
          <cell r="BC755">
            <v>0</v>
          </cell>
          <cell r="BD755">
            <v>0</v>
          </cell>
          <cell r="BE755">
            <v>0</v>
          </cell>
          <cell r="BF755">
            <v>0</v>
          </cell>
          <cell r="BG755">
            <v>0</v>
          </cell>
          <cell r="BH755">
            <v>0</v>
          </cell>
          <cell r="BI755">
            <v>0</v>
          </cell>
          <cell r="BJ755">
            <v>0</v>
          </cell>
          <cell r="BK755">
            <v>0</v>
          </cell>
          <cell r="BL755">
            <v>0</v>
          </cell>
          <cell r="BM755">
            <v>0</v>
          </cell>
          <cell r="BN755">
            <v>0</v>
          </cell>
          <cell r="BO755">
            <v>0</v>
          </cell>
          <cell r="BP755">
            <v>0</v>
          </cell>
          <cell r="BQ755">
            <v>0</v>
          </cell>
          <cell r="BR755">
            <v>0</v>
          </cell>
          <cell r="BS755">
            <v>0</v>
          </cell>
          <cell r="BT755">
            <v>0</v>
          </cell>
          <cell r="BU755">
            <v>0</v>
          </cell>
          <cell r="BV755">
            <v>0</v>
          </cell>
          <cell r="BW755">
            <v>0</v>
          </cell>
          <cell r="BX755">
            <v>0</v>
          </cell>
          <cell r="BY755">
            <v>0</v>
          </cell>
          <cell r="BZ755">
            <v>0</v>
          </cell>
          <cell r="CA755">
            <v>0</v>
          </cell>
          <cell r="CB755">
            <v>0</v>
          </cell>
          <cell r="CC755">
            <v>0</v>
          </cell>
          <cell r="CD755">
            <v>0</v>
          </cell>
          <cell r="CE755">
            <v>0</v>
          </cell>
          <cell r="CF755">
            <v>0</v>
          </cell>
          <cell r="CG755">
            <v>0</v>
          </cell>
          <cell r="CH755">
            <v>0</v>
          </cell>
          <cell r="CI755">
            <v>0</v>
          </cell>
          <cell r="CJ755">
            <v>0</v>
          </cell>
          <cell r="CK755">
            <v>0</v>
          </cell>
          <cell r="CL755">
            <v>0</v>
          </cell>
          <cell r="CM755">
            <v>0</v>
          </cell>
          <cell r="CN755">
            <v>0</v>
          </cell>
          <cell r="CO755">
            <v>0</v>
          </cell>
          <cell r="CP755">
            <v>0</v>
          </cell>
          <cell r="CQ755">
            <v>0</v>
          </cell>
        </row>
        <row r="756">
          <cell r="A756" t="str">
            <v>8.5.1.1</v>
          </cell>
          <cell r="B756" t="str">
            <v>SINAPI</v>
          </cell>
          <cell r="C756" t="str">
            <v>97897</v>
          </cell>
          <cell r="D756" t="str">
            <v>535221-5</v>
          </cell>
          <cell r="E756" t="str">
            <v>CAIXA ENTERRADA HIDRÁULICA RETANGULAR, EM CONCRETO PRÉ-MOLDADO, DIMENSÕES INTERNAS: 0,6X0,6X0,5 M. AF_12/2020</v>
          </cell>
          <cell r="F756" t="str">
            <v>un</v>
          </cell>
          <cell r="G756">
            <v>7</v>
          </cell>
          <cell r="H756">
            <v>0</v>
          </cell>
          <cell r="I756">
            <v>7</v>
          </cell>
          <cell r="J756">
            <v>301.54000000000002</v>
          </cell>
          <cell r="K756">
            <v>2110.7800000000002</v>
          </cell>
          <cell r="L756">
            <v>13.65</v>
          </cell>
          <cell r="M756">
            <v>95.55</v>
          </cell>
          <cell r="N756">
            <v>0</v>
          </cell>
          <cell r="O756">
            <v>0</v>
          </cell>
          <cell r="P756">
            <v>315.19</v>
          </cell>
          <cell r="Q756">
            <v>2206.33</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cell r="AQ756">
            <v>0</v>
          </cell>
          <cell r="AR756">
            <v>0</v>
          </cell>
          <cell r="AS756">
            <v>0</v>
          </cell>
          <cell r="AT756">
            <v>0</v>
          </cell>
          <cell r="AU756">
            <v>0</v>
          </cell>
          <cell r="AV756">
            <v>0</v>
          </cell>
          <cell r="AW756">
            <v>0</v>
          </cell>
          <cell r="AX756">
            <v>0</v>
          </cell>
          <cell r="AY756">
            <v>0</v>
          </cell>
          <cell r="AZ756">
            <v>0</v>
          </cell>
          <cell r="BA756">
            <v>0</v>
          </cell>
          <cell r="BB756">
            <v>0</v>
          </cell>
          <cell r="BC756">
            <v>0</v>
          </cell>
          <cell r="BD756">
            <v>0</v>
          </cell>
          <cell r="BE756">
            <v>0</v>
          </cell>
          <cell r="BF756">
            <v>0</v>
          </cell>
          <cell r="BG756">
            <v>0</v>
          </cell>
          <cell r="BH756">
            <v>0</v>
          </cell>
          <cell r="BI756">
            <v>0</v>
          </cell>
          <cell r="BJ756">
            <v>0</v>
          </cell>
          <cell r="BK756">
            <v>0</v>
          </cell>
          <cell r="BL756">
            <v>0</v>
          </cell>
          <cell r="BM756">
            <v>0</v>
          </cell>
          <cell r="BN756">
            <v>0</v>
          </cell>
          <cell r="BO756">
            <v>0</v>
          </cell>
          <cell r="BP756">
            <v>0</v>
          </cell>
          <cell r="BQ756">
            <v>0</v>
          </cell>
          <cell r="BR756">
            <v>0</v>
          </cell>
          <cell r="BS756">
            <v>0</v>
          </cell>
          <cell r="BT756">
            <v>0</v>
          </cell>
          <cell r="BU756">
            <v>0</v>
          </cell>
          <cell r="BV756">
            <v>0</v>
          </cell>
          <cell r="BW756">
            <v>0</v>
          </cell>
          <cell r="BX756">
            <v>0</v>
          </cell>
          <cell r="BY756">
            <v>0</v>
          </cell>
          <cell r="BZ756">
            <v>0</v>
          </cell>
          <cell r="CA756">
            <v>0</v>
          </cell>
          <cell r="CB756">
            <v>0</v>
          </cell>
          <cell r="CC756">
            <v>0</v>
          </cell>
          <cell r="CD756">
            <v>0</v>
          </cell>
          <cell r="CE756">
            <v>0</v>
          </cell>
          <cell r="CF756">
            <v>0</v>
          </cell>
          <cell r="CG756">
            <v>0</v>
          </cell>
          <cell r="CH756">
            <v>0</v>
          </cell>
          <cell r="CI756">
            <v>0</v>
          </cell>
          <cell r="CJ756">
            <v>0</v>
          </cell>
          <cell r="CK756">
            <v>0</v>
          </cell>
          <cell r="CL756">
            <v>0</v>
          </cell>
          <cell r="CM756">
            <v>0</v>
          </cell>
          <cell r="CN756">
            <v>0</v>
          </cell>
          <cell r="CO756">
            <v>0</v>
          </cell>
          <cell r="CP756">
            <v>0</v>
          </cell>
          <cell r="CQ756">
            <v>0</v>
          </cell>
        </row>
        <row r="757">
          <cell r="A757" t="str">
            <v>8.5.1.2</v>
          </cell>
          <cell r="B757" t="str">
            <v>SINAPI</v>
          </cell>
          <cell r="C757" t="str">
            <v>102491</v>
          </cell>
          <cell r="D757" t="str">
            <v>529311-1</v>
          </cell>
          <cell r="E757" t="str">
            <v>PINTURA DE PISO COM TINTA ACRÍLICA, APLICAÇÃO MANUAL, 2 DEMÃOS, INCLUSO FUNDO PREPARADOR. AF_05/2021</v>
          </cell>
          <cell r="F757" t="str">
            <v>m²</v>
          </cell>
          <cell r="G757">
            <v>2.52</v>
          </cell>
          <cell r="H757">
            <v>0</v>
          </cell>
          <cell r="I757">
            <v>2.52</v>
          </cell>
          <cell r="J757">
            <v>11.89</v>
          </cell>
          <cell r="K757">
            <v>29.962800000000001</v>
          </cell>
          <cell r="L757">
            <v>9.4700000000000006</v>
          </cell>
          <cell r="M757">
            <v>23.864400000000003</v>
          </cell>
          <cell r="N757">
            <v>0</v>
          </cell>
          <cell r="O757">
            <v>0</v>
          </cell>
          <cell r="P757">
            <v>21.36</v>
          </cell>
          <cell r="Q757">
            <v>53.82</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cell r="AQ757">
            <v>0</v>
          </cell>
          <cell r="AR757">
            <v>0</v>
          </cell>
          <cell r="AS757">
            <v>0</v>
          </cell>
          <cell r="AT757">
            <v>0</v>
          </cell>
          <cell r="AU757">
            <v>0</v>
          </cell>
          <cell r="AV757">
            <v>0</v>
          </cell>
          <cell r="AW757">
            <v>0</v>
          </cell>
          <cell r="AX757">
            <v>0</v>
          </cell>
          <cell r="AY757">
            <v>0</v>
          </cell>
          <cell r="AZ757">
            <v>0</v>
          </cell>
          <cell r="BA757">
            <v>0</v>
          </cell>
          <cell r="BB757">
            <v>0</v>
          </cell>
          <cell r="BC757">
            <v>0</v>
          </cell>
          <cell r="BD757">
            <v>0</v>
          </cell>
          <cell r="BE757">
            <v>0</v>
          </cell>
          <cell r="BF757">
            <v>0</v>
          </cell>
          <cell r="BG757">
            <v>0</v>
          </cell>
          <cell r="BH757">
            <v>0</v>
          </cell>
          <cell r="BI757">
            <v>0</v>
          </cell>
          <cell r="BJ757">
            <v>0</v>
          </cell>
          <cell r="BK757">
            <v>0</v>
          </cell>
          <cell r="BL757">
            <v>0</v>
          </cell>
          <cell r="BM757">
            <v>0</v>
          </cell>
          <cell r="BN757">
            <v>0</v>
          </cell>
          <cell r="BO757">
            <v>0</v>
          </cell>
          <cell r="BP757">
            <v>0</v>
          </cell>
          <cell r="BQ757">
            <v>0</v>
          </cell>
          <cell r="BR757">
            <v>0</v>
          </cell>
          <cell r="BS757">
            <v>0</v>
          </cell>
          <cell r="BT757">
            <v>0</v>
          </cell>
          <cell r="BU757">
            <v>0</v>
          </cell>
          <cell r="BV757">
            <v>0</v>
          </cell>
          <cell r="BW757">
            <v>0</v>
          </cell>
          <cell r="BX757">
            <v>0</v>
          </cell>
          <cell r="BY757">
            <v>0</v>
          </cell>
          <cell r="BZ757">
            <v>0</v>
          </cell>
          <cell r="CA757">
            <v>0</v>
          </cell>
          <cell r="CB757">
            <v>0</v>
          </cell>
          <cell r="CC757">
            <v>0</v>
          </cell>
          <cell r="CD757">
            <v>0</v>
          </cell>
          <cell r="CE757">
            <v>0</v>
          </cell>
          <cell r="CF757">
            <v>0</v>
          </cell>
          <cell r="CG757">
            <v>0</v>
          </cell>
          <cell r="CH757">
            <v>0</v>
          </cell>
          <cell r="CI757">
            <v>0</v>
          </cell>
          <cell r="CJ757">
            <v>0</v>
          </cell>
          <cell r="CK757">
            <v>0</v>
          </cell>
          <cell r="CL757">
            <v>0</v>
          </cell>
          <cell r="CM757">
            <v>0</v>
          </cell>
          <cell r="CN757">
            <v>0</v>
          </cell>
          <cell r="CO757">
            <v>0</v>
          </cell>
          <cell r="CP757">
            <v>0</v>
          </cell>
          <cell r="CQ757">
            <v>0</v>
          </cell>
        </row>
        <row r="758">
          <cell r="A758" t="str">
            <v>8.5.2.</v>
          </cell>
          <cell r="E758" t="str">
            <v>Caixa de passagem</v>
          </cell>
          <cell r="H758">
            <v>0</v>
          </cell>
          <cell r="I758">
            <v>0</v>
          </cell>
          <cell r="K758">
            <v>0</v>
          </cell>
          <cell r="M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cell r="AQ758">
            <v>0</v>
          </cell>
          <cell r="AR758">
            <v>0</v>
          </cell>
          <cell r="AS758">
            <v>0</v>
          </cell>
          <cell r="AT758">
            <v>0</v>
          </cell>
          <cell r="AU758">
            <v>0</v>
          </cell>
          <cell r="AV758">
            <v>0</v>
          </cell>
          <cell r="AW758">
            <v>0</v>
          </cell>
          <cell r="AX758">
            <v>0</v>
          </cell>
          <cell r="AY758">
            <v>0</v>
          </cell>
          <cell r="AZ758">
            <v>0</v>
          </cell>
          <cell r="BA758">
            <v>0</v>
          </cell>
          <cell r="BB758">
            <v>0</v>
          </cell>
          <cell r="BC758">
            <v>0</v>
          </cell>
          <cell r="BD758">
            <v>0</v>
          </cell>
          <cell r="BE758">
            <v>0</v>
          </cell>
          <cell r="BF758">
            <v>0</v>
          </cell>
          <cell r="BG758">
            <v>0</v>
          </cell>
          <cell r="BH758">
            <v>0</v>
          </cell>
          <cell r="BI758">
            <v>0</v>
          </cell>
          <cell r="BJ758">
            <v>0</v>
          </cell>
          <cell r="BK758">
            <v>0</v>
          </cell>
          <cell r="BL758">
            <v>0</v>
          </cell>
          <cell r="BM758">
            <v>0</v>
          </cell>
          <cell r="BN758">
            <v>0</v>
          </cell>
          <cell r="BO758">
            <v>0</v>
          </cell>
          <cell r="BP758">
            <v>0</v>
          </cell>
          <cell r="BQ758">
            <v>0</v>
          </cell>
          <cell r="BR758">
            <v>0</v>
          </cell>
          <cell r="BS758">
            <v>0</v>
          </cell>
          <cell r="BT758">
            <v>0</v>
          </cell>
          <cell r="BU758">
            <v>0</v>
          </cell>
          <cell r="BV758">
            <v>0</v>
          </cell>
          <cell r="BW758">
            <v>0</v>
          </cell>
          <cell r="BX758">
            <v>0</v>
          </cell>
          <cell r="BY758">
            <v>0</v>
          </cell>
          <cell r="BZ758">
            <v>0</v>
          </cell>
          <cell r="CA758">
            <v>0</v>
          </cell>
          <cell r="CB758">
            <v>0</v>
          </cell>
          <cell r="CC758">
            <v>0</v>
          </cell>
          <cell r="CD758">
            <v>0</v>
          </cell>
          <cell r="CE758">
            <v>0</v>
          </cell>
          <cell r="CF758">
            <v>0</v>
          </cell>
          <cell r="CG758">
            <v>0</v>
          </cell>
          <cell r="CH758">
            <v>0</v>
          </cell>
          <cell r="CI758">
            <v>0</v>
          </cell>
          <cell r="CJ758">
            <v>0</v>
          </cell>
          <cell r="CK758">
            <v>0</v>
          </cell>
          <cell r="CL758">
            <v>0</v>
          </cell>
          <cell r="CM758">
            <v>0</v>
          </cell>
          <cell r="CN758">
            <v>0</v>
          </cell>
          <cell r="CO758">
            <v>0</v>
          </cell>
          <cell r="CP758">
            <v>0</v>
          </cell>
          <cell r="CQ758">
            <v>0</v>
          </cell>
        </row>
        <row r="759">
          <cell r="A759" t="str">
            <v>8.5.2.1</v>
          </cell>
          <cell r="B759" t="str">
            <v>SINAPI</v>
          </cell>
          <cell r="C759" t="str">
            <v>98110</v>
          </cell>
          <cell r="D759" t="str">
            <v>506349-3</v>
          </cell>
          <cell r="E759" t="str">
            <v>CAIXA DE GORDURA PEQUENA (CAPACIDADE: 19 L), CIRCULAR, EM PVC, DIÂMETRO INTERNO= 0,3 M. AF_12/2020</v>
          </cell>
          <cell r="F759" t="str">
            <v>un</v>
          </cell>
          <cell r="G759">
            <v>1</v>
          </cell>
          <cell r="H759">
            <v>0</v>
          </cell>
          <cell r="I759">
            <v>1</v>
          </cell>
          <cell r="J759">
            <v>286.45</v>
          </cell>
          <cell r="K759">
            <v>286.45</v>
          </cell>
          <cell r="L759">
            <v>13.47</v>
          </cell>
          <cell r="M759">
            <v>13.47</v>
          </cell>
          <cell r="N759">
            <v>0</v>
          </cell>
          <cell r="O759">
            <v>0</v>
          </cell>
          <cell r="P759">
            <v>299.92</v>
          </cell>
          <cell r="Q759">
            <v>299.92</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cell r="AQ759">
            <v>0</v>
          </cell>
          <cell r="AR759">
            <v>0</v>
          </cell>
          <cell r="AS759">
            <v>0</v>
          </cell>
          <cell r="AT759">
            <v>0</v>
          </cell>
          <cell r="AU759">
            <v>0</v>
          </cell>
          <cell r="AV759">
            <v>0</v>
          </cell>
          <cell r="AW759">
            <v>0</v>
          </cell>
          <cell r="AX759">
            <v>0</v>
          </cell>
          <cell r="AY759">
            <v>0</v>
          </cell>
          <cell r="AZ759">
            <v>0</v>
          </cell>
          <cell r="BA759">
            <v>0</v>
          </cell>
          <cell r="BB759">
            <v>0</v>
          </cell>
          <cell r="BC759">
            <v>0</v>
          </cell>
          <cell r="BD759">
            <v>0</v>
          </cell>
          <cell r="BE759">
            <v>0</v>
          </cell>
          <cell r="BF759">
            <v>0</v>
          </cell>
          <cell r="BG759">
            <v>0</v>
          </cell>
          <cell r="BH759">
            <v>0</v>
          </cell>
          <cell r="BI759">
            <v>0</v>
          </cell>
          <cell r="BJ759">
            <v>0</v>
          </cell>
          <cell r="BK759">
            <v>0</v>
          </cell>
          <cell r="BL759">
            <v>0</v>
          </cell>
          <cell r="BM759">
            <v>0</v>
          </cell>
          <cell r="BN759">
            <v>0</v>
          </cell>
          <cell r="BO759">
            <v>0</v>
          </cell>
          <cell r="BP759">
            <v>0</v>
          </cell>
          <cell r="BQ759">
            <v>0</v>
          </cell>
          <cell r="BR759">
            <v>0</v>
          </cell>
          <cell r="BS759">
            <v>0</v>
          </cell>
          <cell r="BT759">
            <v>0</v>
          </cell>
          <cell r="BU759">
            <v>0</v>
          </cell>
          <cell r="BV759">
            <v>0</v>
          </cell>
          <cell r="BW759">
            <v>0</v>
          </cell>
          <cell r="BX759">
            <v>0</v>
          </cell>
          <cell r="BY759">
            <v>0</v>
          </cell>
          <cell r="BZ759">
            <v>0</v>
          </cell>
          <cell r="CA759">
            <v>0</v>
          </cell>
          <cell r="CB759">
            <v>0</v>
          </cell>
          <cell r="CC759">
            <v>0</v>
          </cell>
          <cell r="CD759">
            <v>0</v>
          </cell>
          <cell r="CE759">
            <v>0</v>
          </cell>
          <cell r="CF759">
            <v>0</v>
          </cell>
          <cell r="CG759">
            <v>0</v>
          </cell>
          <cell r="CH759">
            <v>0</v>
          </cell>
          <cell r="CI759">
            <v>0</v>
          </cell>
          <cell r="CJ759">
            <v>0</v>
          </cell>
          <cell r="CK759">
            <v>0</v>
          </cell>
          <cell r="CL759">
            <v>0</v>
          </cell>
          <cell r="CM759">
            <v>0</v>
          </cell>
          <cell r="CN759">
            <v>0</v>
          </cell>
          <cell r="CO759">
            <v>0</v>
          </cell>
          <cell r="CP759">
            <v>0</v>
          </cell>
          <cell r="CQ759">
            <v>0</v>
          </cell>
        </row>
        <row r="760">
          <cell r="A760" t="str">
            <v>8.5.3.</v>
          </cell>
          <cell r="E760" t="str">
            <v>Caixa sifonada</v>
          </cell>
          <cell r="H760">
            <v>0</v>
          </cell>
          <cell r="I760">
            <v>0</v>
          </cell>
          <cell r="K760">
            <v>0</v>
          </cell>
          <cell r="M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cell r="AQ760">
            <v>0</v>
          </cell>
          <cell r="AR760">
            <v>0</v>
          </cell>
          <cell r="AS760">
            <v>0</v>
          </cell>
          <cell r="AT760">
            <v>0</v>
          </cell>
          <cell r="AU760">
            <v>0</v>
          </cell>
          <cell r="AV760">
            <v>0</v>
          </cell>
          <cell r="AW760">
            <v>0</v>
          </cell>
          <cell r="AX760">
            <v>0</v>
          </cell>
          <cell r="AY760">
            <v>0</v>
          </cell>
          <cell r="AZ760">
            <v>0</v>
          </cell>
          <cell r="BA760">
            <v>0</v>
          </cell>
          <cell r="BB760">
            <v>0</v>
          </cell>
          <cell r="BC760">
            <v>0</v>
          </cell>
          <cell r="BD760">
            <v>0</v>
          </cell>
          <cell r="BE760">
            <v>0</v>
          </cell>
          <cell r="BF760">
            <v>0</v>
          </cell>
          <cell r="BG760">
            <v>0</v>
          </cell>
          <cell r="BH760">
            <v>0</v>
          </cell>
          <cell r="BI760">
            <v>0</v>
          </cell>
          <cell r="BJ760">
            <v>0</v>
          </cell>
          <cell r="BK760">
            <v>0</v>
          </cell>
          <cell r="BL760">
            <v>0</v>
          </cell>
          <cell r="BM760">
            <v>0</v>
          </cell>
          <cell r="BN760">
            <v>0</v>
          </cell>
          <cell r="BO760">
            <v>0</v>
          </cell>
          <cell r="BP760">
            <v>0</v>
          </cell>
          <cell r="BQ760">
            <v>0</v>
          </cell>
          <cell r="BR760">
            <v>0</v>
          </cell>
          <cell r="BS760">
            <v>0</v>
          </cell>
          <cell r="BT760">
            <v>0</v>
          </cell>
          <cell r="BU760">
            <v>0</v>
          </cell>
          <cell r="BV760">
            <v>0</v>
          </cell>
          <cell r="BW760">
            <v>0</v>
          </cell>
          <cell r="BX760">
            <v>0</v>
          </cell>
          <cell r="BY760">
            <v>0</v>
          </cell>
          <cell r="BZ760">
            <v>0</v>
          </cell>
          <cell r="CA760">
            <v>0</v>
          </cell>
          <cell r="CB760">
            <v>0</v>
          </cell>
          <cell r="CC760">
            <v>0</v>
          </cell>
          <cell r="CD760">
            <v>0</v>
          </cell>
          <cell r="CE760">
            <v>0</v>
          </cell>
          <cell r="CF760">
            <v>0</v>
          </cell>
          <cell r="CG760">
            <v>0</v>
          </cell>
          <cell r="CH760">
            <v>0</v>
          </cell>
          <cell r="CI760">
            <v>0</v>
          </cell>
          <cell r="CJ760">
            <v>0</v>
          </cell>
          <cell r="CK760">
            <v>0</v>
          </cell>
          <cell r="CL760">
            <v>0</v>
          </cell>
          <cell r="CM760">
            <v>0</v>
          </cell>
          <cell r="CN760">
            <v>0</v>
          </cell>
          <cell r="CO760">
            <v>0</v>
          </cell>
          <cell r="CP760">
            <v>0</v>
          </cell>
          <cell r="CQ760">
            <v>0</v>
          </cell>
        </row>
        <row r="761">
          <cell r="A761" t="str">
            <v>8.5.3.1</v>
          </cell>
          <cell r="B761" t="str">
            <v>SINAPI</v>
          </cell>
          <cell r="C761" t="str">
            <v>89707</v>
          </cell>
          <cell r="D761" t="str">
            <v>506202-0</v>
          </cell>
          <cell r="E761" t="str">
            <v>CAIXA SIFONADA, PVC, DN 100 X 100 X 50 MM, JUNTA ELÁSTICA, FORNECIDA E INSTALADA EM RAMAL DE DESCARGA OU EM RAMAL DE ESGOTO SANITÁRIO. AF_08/2022</v>
          </cell>
          <cell r="F761" t="str">
            <v>un</v>
          </cell>
          <cell r="G761">
            <v>1</v>
          </cell>
          <cell r="H761">
            <v>0</v>
          </cell>
          <cell r="I761">
            <v>1</v>
          </cell>
          <cell r="J761">
            <v>24.71</v>
          </cell>
          <cell r="K761">
            <v>24.71</v>
          </cell>
          <cell r="L761">
            <v>18.66</v>
          </cell>
          <cell r="M761">
            <v>18.66</v>
          </cell>
          <cell r="N761">
            <v>0</v>
          </cell>
          <cell r="O761">
            <v>0</v>
          </cell>
          <cell r="P761">
            <v>43.370000000000005</v>
          </cell>
          <cell r="Q761">
            <v>43.37</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v>0</v>
          </cell>
          <cell r="AI761">
            <v>0</v>
          </cell>
          <cell r="AJ761">
            <v>0</v>
          </cell>
          <cell r="AK761">
            <v>0</v>
          </cell>
          <cell r="AL761">
            <v>0</v>
          </cell>
          <cell r="AM761">
            <v>0</v>
          </cell>
          <cell r="AN761">
            <v>0</v>
          </cell>
          <cell r="AO761">
            <v>0</v>
          </cell>
          <cell r="AP761">
            <v>0</v>
          </cell>
          <cell r="AQ761">
            <v>0</v>
          </cell>
          <cell r="AR761">
            <v>0</v>
          </cell>
          <cell r="AS761">
            <v>0</v>
          </cell>
          <cell r="AT761">
            <v>0</v>
          </cell>
          <cell r="AU761">
            <v>0</v>
          </cell>
          <cell r="AV761">
            <v>0</v>
          </cell>
          <cell r="AW761">
            <v>0</v>
          </cell>
          <cell r="AX761">
            <v>0</v>
          </cell>
          <cell r="AY761">
            <v>0</v>
          </cell>
          <cell r="AZ761">
            <v>0</v>
          </cell>
          <cell r="BA761">
            <v>0</v>
          </cell>
          <cell r="BB761">
            <v>0</v>
          </cell>
          <cell r="BC761">
            <v>0</v>
          </cell>
          <cell r="BD761">
            <v>0</v>
          </cell>
          <cell r="BE761">
            <v>0</v>
          </cell>
          <cell r="BF761">
            <v>0</v>
          </cell>
          <cell r="BG761">
            <v>0</v>
          </cell>
          <cell r="BH761">
            <v>0</v>
          </cell>
          <cell r="BI761">
            <v>0</v>
          </cell>
          <cell r="BJ761">
            <v>0</v>
          </cell>
          <cell r="BK761">
            <v>0</v>
          </cell>
          <cell r="BL761">
            <v>0</v>
          </cell>
          <cell r="BM761">
            <v>0</v>
          </cell>
          <cell r="BN761">
            <v>0</v>
          </cell>
          <cell r="BO761">
            <v>0</v>
          </cell>
          <cell r="BP761">
            <v>0</v>
          </cell>
          <cell r="BQ761">
            <v>0</v>
          </cell>
          <cell r="BR761">
            <v>0</v>
          </cell>
          <cell r="BS761">
            <v>0</v>
          </cell>
          <cell r="BT761">
            <v>0</v>
          </cell>
          <cell r="BU761">
            <v>0</v>
          </cell>
          <cell r="BV761">
            <v>0</v>
          </cell>
          <cell r="BW761">
            <v>0</v>
          </cell>
          <cell r="BX761">
            <v>0</v>
          </cell>
          <cell r="BY761">
            <v>0</v>
          </cell>
          <cell r="BZ761">
            <v>0</v>
          </cell>
          <cell r="CA761">
            <v>0</v>
          </cell>
          <cell r="CB761">
            <v>0</v>
          </cell>
          <cell r="CC761">
            <v>0</v>
          </cell>
          <cell r="CD761">
            <v>0</v>
          </cell>
          <cell r="CE761">
            <v>0</v>
          </cell>
          <cell r="CF761">
            <v>0</v>
          </cell>
          <cell r="CG761">
            <v>0</v>
          </cell>
          <cell r="CH761">
            <v>0</v>
          </cell>
          <cell r="CI761">
            <v>0</v>
          </cell>
          <cell r="CJ761">
            <v>0</v>
          </cell>
          <cell r="CK761">
            <v>0</v>
          </cell>
          <cell r="CL761">
            <v>0</v>
          </cell>
          <cell r="CM761">
            <v>0</v>
          </cell>
          <cell r="CN761">
            <v>0</v>
          </cell>
          <cell r="CO761">
            <v>0</v>
          </cell>
          <cell r="CP761">
            <v>0</v>
          </cell>
          <cell r="CQ761">
            <v>0</v>
          </cell>
        </row>
        <row r="762">
          <cell r="A762" t="str">
            <v>8.5.4.</v>
          </cell>
          <cell r="E762" t="str">
            <v>Circular</v>
          </cell>
          <cell r="H762">
            <v>0</v>
          </cell>
          <cell r="I762">
            <v>0</v>
          </cell>
          <cell r="K762">
            <v>0</v>
          </cell>
          <cell r="M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v>0</v>
          </cell>
          <cell r="AI762">
            <v>0</v>
          </cell>
          <cell r="AJ762">
            <v>0</v>
          </cell>
          <cell r="AK762">
            <v>0</v>
          </cell>
          <cell r="AL762">
            <v>0</v>
          </cell>
          <cell r="AM762">
            <v>0</v>
          </cell>
          <cell r="AN762">
            <v>0</v>
          </cell>
          <cell r="AO762">
            <v>0</v>
          </cell>
          <cell r="AP762">
            <v>0</v>
          </cell>
          <cell r="AQ762">
            <v>0</v>
          </cell>
          <cell r="AR762">
            <v>0</v>
          </cell>
          <cell r="AS762">
            <v>0</v>
          </cell>
          <cell r="AT762">
            <v>0</v>
          </cell>
          <cell r="AU762">
            <v>0</v>
          </cell>
          <cell r="AV762">
            <v>0</v>
          </cell>
          <cell r="AW762">
            <v>0</v>
          </cell>
          <cell r="AX762">
            <v>0</v>
          </cell>
          <cell r="AY762">
            <v>0</v>
          </cell>
          <cell r="AZ762">
            <v>0</v>
          </cell>
          <cell r="BA762">
            <v>0</v>
          </cell>
          <cell r="BB762">
            <v>0</v>
          </cell>
          <cell r="BC762">
            <v>0</v>
          </cell>
          <cell r="BD762">
            <v>0</v>
          </cell>
          <cell r="BE762">
            <v>0</v>
          </cell>
          <cell r="BF762">
            <v>0</v>
          </cell>
          <cell r="BG762">
            <v>0</v>
          </cell>
          <cell r="BH762">
            <v>0</v>
          </cell>
          <cell r="BI762">
            <v>0</v>
          </cell>
          <cell r="BJ762">
            <v>0</v>
          </cell>
          <cell r="BK762">
            <v>0</v>
          </cell>
          <cell r="BL762">
            <v>0</v>
          </cell>
          <cell r="BM762">
            <v>0</v>
          </cell>
          <cell r="BN762">
            <v>0</v>
          </cell>
          <cell r="BO762">
            <v>0</v>
          </cell>
          <cell r="BP762">
            <v>0</v>
          </cell>
          <cell r="BQ762">
            <v>0</v>
          </cell>
          <cell r="BR762">
            <v>0</v>
          </cell>
          <cell r="BS762">
            <v>0</v>
          </cell>
          <cell r="BT762">
            <v>0</v>
          </cell>
          <cell r="BU762">
            <v>0</v>
          </cell>
          <cell r="BV762">
            <v>0</v>
          </cell>
          <cell r="BW762">
            <v>0</v>
          </cell>
          <cell r="BX762">
            <v>0</v>
          </cell>
          <cell r="BY762">
            <v>0</v>
          </cell>
          <cell r="BZ762">
            <v>0</v>
          </cell>
          <cell r="CA762">
            <v>0</v>
          </cell>
          <cell r="CB762">
            <v>0</v>
          </cell>
          <cell r="CC762">
            <v>0</v>
          </cell>
          <cell r="CD762">
            <v>0</v>
          </cell>
          <cell r="CE762">
            <v>0</v>
          </cell>
          <cell r="CF762">
            <v>0</v>
          </cell>
          <cell r="CG762">
            <v>0</v>
          </cell>
          <cell r="CH762">
            <v>0</v>
          </cell>
          <cell r="CI762">
            <v>0</v>
          </cell>
          <cell r="CJ762">
            <v>0</v>
          </cell>
          <cell r="CK762">
            <v>0</v>
          </cell>
          <cell r="CL762">
            <v>0</v>
          </cell>
          <cell r="CM762">
            <v>0</v>
          </cell>
          <cell r="CN762">
            <v>0</v>
          </cell>
          <cell r="CO762">
            <v>0</v>
          </cell>
          <cell r="CP762">
            <v>0</v>
          </cell>
          <cell r="CQ762">
            <v>0</v>
          </cell>
        </row>
        <row r="763">
          <cell r="A763" t="str">
            <v>8.5.4.1</v>
          </cell>
          <cell r="B763" t="str">
            <v>NZR</v>
          </cell>
          <cell r="C763" t="str">
            <v>89714.01</v>
          </cell>
          <cell r="D763" t="str">
            <v>430183-8</v>
          </cell>
          <cell r="E763" t="str">
            <v>TUBO PVC, SERIE NORMAL, ESGOTO PREDIAL, DN 100 MM, FORNECIDO E INSTALADO EM RAMAL DE DESCARGA OU RAMAL DE ESGOTO SANITÁRIO, INCLUSIVE ANEL DE BORRACHA (ESGOTO - FÓRUM DE NAZARÉ DA MATA)</v>
          </cell>
          <cell r="F763" t="str">
            <v>m</v>
          </cell>
          <cell r="G763">
            <v>56.79</v>
          </cell>
          <cell r="H763">
            <v>0</v>
          </cell>
          <cell r="I763">
            <v>56.79</v>
          </cell>
          <cell r="J763">
            <v>13.15</v>
          </cell>
          <cell r="K763">
            <v>746.7885</v>
          </cell>
          <cell r="L763">
            <v>20.78</v>
          </cell>
          <cell r="M763">
            <v>1180.0962</v>
          </cell>
          <cell r="N763">
            <v>0</v>
          </cell>
          <cell r="O763">
            <v>0</v>
          </cell>
          <cell r="P763">
            <v>33.93</v>
          </cell>
          <cell r="Q763">
            <v>1926.88</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cell r="AF763">
            <v>0</v>
          </cell>
          <cell r="AG763">
            <v>0</v>
          </cell>
          <cell r="AH763">
            <v>0</v>
          </cell>
          <cell r="AI763">
            <v>0</v>
          </cell>
          <cell r="AJ763">
            <v>0</v>
          </cell>
          <cell r="AK763">
            <v>0</v>
          </cell>
          <cell r="AL763">
            <v>0</v>
          </cell>
          <cell r="AM763">
            <v>0</v>
          </cell>
          <cell r="AN763">
            <v>0</v>
          </cell>
          <cell r="AO763">
            <v>0</v>
          </cell>
          <cell r="AP763">
            <v>0</v>
          </cell>
          <cell r="AQ763">
            <v>0</v>
          </cell>
          <cell r="AR763">
            <v>0</v>
          </cell>
          <cell r="AS763">
            <v>0</v>
          </cell>
          <cell r="AT763">
            <v>0</v>
          </cell>
          <cell r="AU763">
            <v>0</v>
          </cell>
          <cell r="AV763">
            <v>0</v>
          </cell>
          <cell r="AW763">
            <v>0</v>
          </cell>
          <cell r="AX763">
            <v>0</v>
          </cell>
          <cell r="AY763">
            <v>0</v>
          </cell>
          <cell r="AZ763">
            <v>0</v>
          </cell>
          <cell r="BA763">
            <v>0</v>
          </cell>
          <cell r="BB763">
            <v>0</v>
          </cell>
          <cell r="BC763">
            <v>0</v>
          </cell>
          <cell r="BD763">
            <v>0</v>
          </cell>
          <cell r="BE763">
            <v>0</v>
          </cell>
          <cell r="BF763">
            <v>0</v>
          </cell>
          <cell r="BG763">
            <v>0</v>
          </cell>
          <cell r="BH763">
            <v>0</v>
          </cell>
          <cell r="BI763">
            <v>0</v>
          </cell>
          <cell r="BJ763">
            <v>0</v>
          </cell>
          <cell r="BK763">
            <v>0</v>
          </cell>
          <cell r="BL763">
            <v>0</v>
          </cell>
          <cell r="BM763">
            <v>0</v>
          </cell>
          <cell r="BN763">
            <v>0</v>
          </cell>
          <cell r="BO763">
            <v>0</v>
          </cell>
          <cell r="BP763">
            <v>0</v>
          </cell>
          <cell r="BQ763">
            <v>0</v>
          </cell>
          <cell r="BR763">
            <v>0</v>
          </cell>
          <cell r="BS763">
            <v>0</v>
          </cell>
          <cell r="BT763">
            <v>0</v>
          </cell>
          <cell r="BU763">
            <v>0</v>
          </cell>
          <cell r="BV763">
            <v>0</v>
          </cell>
          <cell r="BW763">
            <v>0</v>
          </cell>
          <cell r="BX763">
            <v>0</v>
          </cell>
          <cell r="BY763">
            <v>0</v>
          </cell>
          <cell r="BZ763">
            <v>0</v>
          </cell>
          <cell r="CA763">
            <v>0</v>
          </cell>
          <cell r="CB763">
            <v>0</v>
          </cell>
          <cell r="CC763">
            <v>0</v>
          </cell>
          <cell r="CD763">
            <v>0</v>
          </cell>
          <cell r="CE763">
            <v>0</v>
          </cell>
          <cell r="CF763">
            <v>0</v>
          </cell>
          <cell r="CG763">
            <v>0</v>
          </cell>
          <cell r="CH763">
            <v>0</v>
          </cell>
          <cell r="CI763">
            <v>0</v>
          </cell>
          <cell r="CJ763">
            <v>0</v>
          </cell>
          <cell r="CK763">
            <v>0</v>
          </cell>
          <cell r="CL763">
            <v>0</v>
          </cell>
          <cell r="CM763">
            <v>0</v>
          </cell>
          <cell r="CN763">
            <v>0</v>
          </cell>
          <cell r="CO763">
            <v>0</v>
          </cell>
          <cell r="CP763">
            <v>0</v>
          </cell>
          <cell r="CQ763">
            <v>0</v>
          </cell>
        </row>
        <row r="764">
          <cell r="A764" t="str">
            <v>8.5.4.2</v>
          </cell>
          <cell r="B764" t="str">
            <v>NZR</v>
          </cell>
          <cell r="C764" t="str">
            <v>89712.03</v>
          </cell>
          <cell r="D764" t="str">
            <v>429905-1</v>
          </cell>
          <cell r="E764" t="str">
            <v>TUBO PVC, SERIE NORMAL, ESGOTO PREDIAL, DN 50 MM, FORNECIDO E INSTALADO EM RAMAL DE DESCARGA OU RAMAL DE ESGOTO SANITÁRIO, INCLUSIVE ANEL DE BORRACHA (ESGOTO - FÓRUM DE NAZARÉ DA MATA)</v>
          </cell>
          <cell r="F764" t="str">
            <v>m</v>
          </cell>
          <cell r="G764">
            <v>5.16</v>
          </cell>
          <cell r="H764">
            <v>0</v>
          </cell>
          <cell r="I764">
            <v>5.16</v>
          </cell>
          <cell r="J764">
            <v>10.23</v>
          </cell>
          <cell r="K764">
            <v>52.786800000000007</v>
          </cell>
          <cell r="L764">
            <v>14.88</v>
          </cell>
          <cell r="M764">
            <v>76.780799999999999</v>
          </cell>
          <cell r="N764">
            <v>0</v>
          </cell>
          <cell r="O764">
            <v>0</v>
          </cell>
          <cell r="P764">
            <v>25.11</v>
          </cell>
          <cell r="Q764">
            <v>129.56</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cell r="AF764">
            <v>0</v>
          </cell>
          <cell r="AG764">
            <v>0</v>
          </cell>
          <cell r="AH764">
            <v>0</v>
          </cell>
          <cell r="AI764">
            <v>0</v>
          </cell>
          <cell r="AJ764">
            <v>0</v>
          </cell>
          <cell r="AK764">
            <v>0</v>
          </cell>
          <cell r="AL764">
            <v>0</v>
          </cell>
          <cell r="AM764">
            <v>0</v>
          </cell>
          <cell r="AN764">
            <v>0</v>
          </cell>
          <cell r="AO764">
            <v>0</v>
          </cell>
          <cell r="AP764">
            <v>0</v>
          </cell>
          <cell r="AQ764">
            <v>0</v>
          </cell>
          <cell r="AR764">
            <v>0</v>
          </cell>
          <cell r="AS764">
            <v>0</v>
          </cell>
          <cell r="AT764">
            <v>0</v>
          </cell>
          <cell r="AU764">
            <v>0</v>
          </cell>
          <cell r="AV764">
            <v>0</v>
          </cell>
          <cell r="AW764">
            <v>0</v>
          </cell>
          <cell r="AX764">
            <v>0</v>
          </cell>
          <cell r="AY764">
            <v>0</v>
          </cell>
          <cell r="AZ764">
            <v>0</v>
          </cell>
          <cell r="BA764">
            <v>0</v>
          </cell>
          <cell r="BB764">
            <v>0</v>
          </cell>
          <cell r="BC764">
            <v>0</v>
          </cell>
          <cell r="BD764">
            <v>0</v>
          </cell>
          <cell r="BE764">
            <v>0</v>
          </cell>
          <cell r="BF764">
            <v>0</v>
          </cell>
          <cell r="BG764">
            <v>0</v>
          </cell>
          <cell r="BH764">
            <v>0</v>
          </cell>
          <cell r="BI764">
            <v>0</v>
          </cell>
          <cell r="BJ764">
            <v>0</v>
          </cell>
          <cell r="BK764">
            <v>0</v>
          </cell>
          <cell r="BL764">
            <v>0</v>
          </cell>
          <cell r="BM764">
            <v>0</v>
          </cell>
          <cell r="BN764">
            <v>0</v>
          </cell>
          <cell r="BO764">
            <v>0</v>
          </cell>
          <cell r="BP764">
            <v>0</v>
          </cell>
          <cell r="BQ764">
            <v>0</v>
          </cell>
          <cell r="BR764">
            <v>0</v>
          </cell>
          <cell r="BS764">
            <v>0</v>
          </cell>
          <cell r="BT764">
            <v>0</v>
          </cell>
          <cell r="BU764">
            <v>0</v>
          </cell>
          <cell r="BV764">
            <v>0</v>
          </cell>
          <cell r="BW764">
            <v>0</v>
          </cell>
          <cell r="BX764">
            <v>0</v>
          </cell>
          <cell r="BY764">
            <v>0</v>
          </cell>
          <cell r="BZ764">
            <v>0</v>
          </cell>
          <cell r="CA764">
            <v>0</v>
          </cell>
          <cell r="CB764">
            <v>0</v>
          </cell>
          <cell r="CC764">
            <v>0</v>
          </cell>
          <cell r="CD764">
            <v>0</v>
          </cell>
          <cell r="CE764">
            <v>0</v>
          </cell>
          <cell r="CF764">
            <v>0</v>
          </cell>
          <cell r="CG764">
            <v>0</v>
          </cell>
          <cell r="CH764">
            <v>0</v>
          </cell>
          <cell r="CI764">
            <v>0</v>
          </cell>
          <cell r="CJ764">
            <v>0</v>
          </cell>
          <cell r="CK764">
            <v>0</v>
          </cell>
          <cell r="CL764">
            <v>0</v>
          </cell>
          <cell r="CM764">
            <v>0</v>
          </cell>
          <cell r="CN764">
            <v>0</v>
          </cell>
          <cell r="CO764">
            <v>0</v>
          </cell>
          <cell r="CP764">
            <v>0</v>
          </cell>
          <cell r="CQ764">
            <v>0</v>
          </cell>
        </row>
        <row r="765">
          <cell r="A765" t="str">
            <v>8.5.4.3</v>
          </cell>
          <cell r="B765" t="str">
            <v>SINAPI</v>
          </cell>
          <cell r="C765" t="str">
            <v>93358</v>
          </cell>
          <cell r="D765" t="str">
            <v>508841-0</v>
          </cell>
          <cell r="E765" t="str">
            <v>ESCAVAÇÃO MANUAL DE VALA COM PROFUNDIDADE MENOR OU IGUAL A 1,30 M. AF_02/2021</v>
          </cell>
          <cell r="F765" t="str">
            <v>m³</v>
          </cell>
          <cell r="G765">
            <v>4.75</v>
          </cell>
          <cell r="H765">
            <v>0</v>
          </cell>
          <cell r="I765">
            <v>4.75</v>
          </cell>
          <cell r="J765">
            <v>16.45</v>
          </cell>
          <cell r="K765">
            <v>78.137500000000003</v>
          </cell>
          <cell r="L765">
            <v>75.63</v>
          </cell>
          <cell r="M765">
            <v>359.24249999999995</v>
          </cell>
          <cell r="N765">
            <v>0</v>
          </cell>
          <cell r="O765">
            <v>0</v>
          </cell>
          <cell r="P765">
            <v>92.08</v>
          </cell>
          <cell r="Q765">
            <v>437.38</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cell r="AF765">
            <v>0</v>
          </cell>
          <cell r="AG765">
            <v>0</v>
          </cell>
          <cell r="AH765">
            <v>0</v>
          </cell>
          <cell r="AI765">
            <v>0</v>
          </cell>
          <cell r="AJ765">
            <v>0</v>
          </cell>
          <cell r="AK765">
            <v>0</v>
          </cell>
          <cell r="AL765">
            <v>0</v>
          </cell>
          <cell r="AM765">
            <v>0</v>
          </cell>
          <cell r="AN765">
            <v>0</v>
          </cell>
          <cell r="AO765">
            <v>0</v>
          </cell>
          <cell r="AP765">
            <v>0</v>
          </cell>
          <cell r="AQ765">
            <v>0</v>
          </cell>
          <cell r="AR765">
            <v>0</v>
          </cell>
          <cell r="AS765">
            <v>0</v>
          </cell>
          <cell r="AT765">
            <v>0</v>
          </cell>
          <cell r="AU765">
            <v>0</v>
          </cell>
          <cell r="AV765">
            <v>0</v>
          </cell>
          <cell r="AW765">
            <v>0</v>
          </cell>
          <cell r="AX765">
            <v>0</v>
          </cell>
          <cell r="AY765">
            <v>0</v>
          </cell>
          <cell r="AZ765">
            <v>0</v>
          </cell>
          <cell r="BA765">
            <v>0</v>
          </cell>
          <cell r="BB765">
            <v>0</v>
          </cell>
          <cell r="BC765">
            <v>0</v>
          </cell>
          <cell r="BD765">
            <v>0</v>
          </cell>
          <cell r="BE765">
            <v>0</v>
          </cell>
          <cell r="BF765">
            <v>0</v>
          </cell>
          <cell r="BG765">
            <v>0</v>
          </cell>
          <cell r="BH765">
            <v>0</v>
          </cell>
          <cell r="BI765">
            <v>0</v>
          </cell>
          <cell r="BJ765">
            <v>0</v>
          </cell>
          <cell r="BK765">
            <v>0</v>
          </cell>
          <cell r="BL765">
            <v>0</v>
          </cell>
          <cell r="BM765">
            <v>0</v>
          </cell>
          <cell r="BN765">
            <v>0</v>
          </cell>
          <cell r="BO765">
            <v>0</v>
          </cell>
          <cell r="BP765">
            <v>0</v>
          </cell>
          <cell r="BQ765">
            <v>0</v>
          </cell>
          <cell r="BR765">
            <v>0</v>
          </cell>
          <cell r="BS765">
            <v>0</v>
          </cell>
          <cell r="BT765">
            <v>0</v>
          </cell>
          <cell r="BU765">
            <v>0</v>
          </cell>
          <cell r="BV765">
            <v>0</v>
          </cell>
          <cell r="BW765">
            <v>0</v>
          </cell>
          <cell r="BX765">
            <v>0</v>
          </cell>
          <cell r="BY765">
            <v>0</v>
          </cell>
          <cell r="BZ765">
            <v>0</v>
          </cell>
          <cell r="CA765">
            <v>0</v>
          </cell>
          <cell r="CB765">
            <v>0</v>
          </cell>
          <cell r="CC765">
            <v>0</v>
          </cell>
          <cell r="CD765">
            <v>0</v>
          </cell>
          <cell r="CE765">
            <v>0</v>
          </cell>
          <cell r="CF765">
            <v>0</v>
          </cell>
          <cell r="CG765">
            <v>0</v>
          </cell>
          <cell r="CH765">
            <v>0</v>
          </cell>
          <cell r="CI765">
            <v>0</v>
          </cell>
          <cell r="CJ765">
            <v>0</v>
          </cell>
          <cell r="CK765">
            <v>0</v>
          </cell>
          <cell r="CL765">
            <v>0</v>
          </cell>
          <cell r="CM765">
            <v>0</v>
          </cell>
          <cell r="CN765">
            <v>0</v>
          </cell>
          <cell r="CO765">
            <v>0</v>
          </cell>
          <cell r="CP765">
            <v>0</v>
          </cell>
          <cell r="CQ765">
            <v>0</v>
          </cell>
        </row>
        <row r="766">
          <cell r="A766" t="str">
            <v>8.5.4.4</v>
          </cell>
          <cell r="B766" t="str">
            <v>DEA</v>
          </cell>
          <cell r="C766" t="str">
            <v>24.72</v>
          </cell>
          <cell r="D766" t="str">
            <v>510536-6</v>
          </cell>
          <cell r="E766" t="str">
            <v>REATERRO MANUAL APILOADO COM SOQUETE.</v>
          </cell>
          <cell r="F766" t="str">
            <v>m³</v>
          </cell>
          <cell r="G766">
            <v>4.75</v>
          </cell>
          <cell r="H766">
            <v>0</v>
          </cell>
          <cell r="I766">
            <v>4.75</v>
          </cell>
          <cell r="J766">
            <v>10.63</v>
          </cell>
          <cell r="K766">
            <v>50.492500000000007</v>
          </cell>
          <cell r="L766">
            <v>54.27</v>
          </cell>
          <cell r="M766">
            <v>257.78250000000003</v>
          </cell>
          <cell r="N766">
            <v>0</v>
          </cell>
          <cell r="O766">
            <v>0</v>
          </cell>
          <cell r="P766">
            <v>64.900000000000006</v>
          </cell>
          <cell r="Q766">
            <v>308.27</v>
          </cell>
          <cell r="R766">
            <v>0</v>
          </cell>
          <cell r="S766">
            <v>0</v>
          </cell>
          <cell r="T766">
            <v>0</v>
          </cell>
          <cell r="U766">
            <v>0</v>
          </cell>
          <cell r="V766">
            <v>0</v>
          </cell>
          <cell r="W766">
            <v>0</v>
          </cell>
          <cell r="X766">
            <v>0</v>
          </cell>
          <cell r="Y766">
            <v>0</v>
          </cell>
          <cell r="Z766">
            <v>0</v>
          </cell>
          <cell r="AA766">
            <v>0</v>
          </cell>
          <cell r="AB766">
            <v>0</v>
          </cell>
          <cell r="AC766">
            <v>0</v>
          </cell>
          <cell r="AD766">
            <v>0</v>
          </cell>
          <cell r="AE766">
            <v>0</v>
          </cell>
          <cell r="AF766">
            <v>0</v>
          </cell>
          <cell r="AG766">
            <v>0</v>
          </cell>
          <cell r="AH766">
            <v>0</v>
          </cell>
          <cell r="AI766">
            <v>0</v>
          </cell>
          <cell r="AJ766">
            <v>0</v>
          </cell>
          <cell r="AK766">
            <v>0</v>
          </cell>
          <cell r="AL766">
            <v>0</v>
          </cell>
          <cell r="AM766">
            <v>0</v>
          </cell>
          <cell r="AN766">
            <v>0</v>
          </cell>
          <cell r="AO766">
            <v>0</v>
          </cell>
          <cell r="AP766">
            <v>0</v>
          </cell>
          <cell r="AQ766">
            <v>0</v>
          </cell>
          <cell r="AR766">
            <v>0</v>
          </cell>
          <cell r="AS766">
            <v>0</v>
          </cell>
          <cell r="AT766">
            <v>0</v>
          </cell>
          <cell r="AU766">
            <v>0</v>
          </cell>
          <cell r="AV766">
            <v>0</v>
          </cell>
          <cell r="AW766">
            <v>0</v>
          </cell>
          <cell r="AX766">
            <v>0</v>
          </cell>
          <cell r="AY766">
            <v>0</v>
          </cell>
          <cell r="AZ766">
            <v>0</v>
          </cell>
          <cell r="BA766">
            <v>0</v>
          </cell>
          <cell r="BB766">
            <v>0</v>
          </cell>
          <cell r="BC766">
            <v>0</v>
          </cell>
          <cell r="BD766">
            <v>0</v>
          </cell>
          <cell r="BE766">
            <v>0</v>
          </cell>
          <cell r="BF766">
            <v>0</v>
          </cell>
          <cell r="BG766">
            <v>0</v>
          </cell>
          <cell r="BH766">
            <v>0</v>
          </cell>
          <cell r="BI766">
            <v>0</v>
          </cell>
          <cell r="BJ766">
            <v>0</v>
          </cell>
          <cell r="BK766">
            <v>0</v>
          </cell>
          <cell r="BL766">
            <v>0</v>
          </cell>
          <cell r="BM766">
            <v>0</v>
          </cell>
          <cell r="BN766">
            <v>0</v>
          </cell>
          <cell r="BO766">
            <v>0</v>
          </cell>
          <cell r="BP766">
            <v>0</v>
          </cell>
          <cell r="BQ766">
            <v>0</v>
          </cell>
          <cell r="BR766">
            <v>0</v>
          </cell>
          <cell r="BS766">
            <v>0</v>
          </cell>
          <cell r="BT766">
            <v>0</v>
          </cell>
          <cell r="BU766">
            <v>0</v>
          </cell>
          <cell r="BV766">
            <v>0</v>
          </cell>
          <cell r="BW766">
            <v>0</v>
          </cell>
          <cell r="BX766">
            <v>0</v>
          </cell>
          <cell r="BY766">
            <v>0</v>
          </cell>
          <cell r="BZ766">
            <v>0</v>
          </cell>
          <cell r="CA766">
            <v>0</v>
          </cell>
          <cell r="CB766">
            <v>0</v>
          </cell>
          <cell r="CC766">
            <v>0</v>
          </cell>
          <cell r="CD766">
            <v>0</v>
          </cell>
          <cell r="CE766">
            <v>0</v>
          </cell>
          <cell r="CF766">
            <v>0</v>
          </cell>
          <cell r="CG766">
            <v>0</v>
          </cell>
          <cell r="CH766">
            <v>0</v>
          </cell>
          <cell r="CI766">
            <v>0</v>
          </cell>
          <cell r="CJ766">
            <v>0</v>
          </cell>
          <cell r="CK766">
            <v>0</v>
          </cell>
          <cell r="CL766">
            <v>0</v>
          </cell>
          <cell r="CM766">
            <v>0</v>
          </cell>
          <cell r="CN766">
            <v>0</v>
          </cell>
          <cell r="CO766">
            <v>0</v>
          </cell>
          <cell r="CP766">
            <v>0</v>
          </cell>
          <cell r="CQ766">
            <v>0</v>
          </cell>
        </row>
        <row r="767">
          <cell r="A767" t="str">
            <v>8.5.5.</v>
          </cell>
          <cell r="E767" t="str">
            <v>Conexão</v>
          </cell>
          <cell r="H767">
            <v>0</v>
          </cell>
          <cell r="I767">
            <v>0</v>
          </cell>
          <cell r="K767">
            <v>0</v>
          </cell>
          <cell r="M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v>0</v>
          </cell>
          <cell r="AD767">
            <v>0</v>
          </cell>
          <cell r="AE767">
            <v>0</v>
          </cell>
          <cell r="AF767">
            <v>0</v>
          </cell>
          <cell r="AG767">
            <v>0</v>
          </cell>
          <cell r="AH767">
            <v>0</v>
          </cell>
          <cell r="AI767">
            <v>0</v>
          </cell>
          <cell r="AJ767">
            <v>0</v>
          </cell>
          <cell r="AK767">
            <v>0</v>
          </cell>
          <cell r="AL767">
            <v>0</v>
          </cell>
          <cell r="AM767">
            <v>0</v>
          </cell>
          <cell r="AN767">
            <v>0</v>
          </cell>
          <cell r="AO767">
            <v>0</v>
          </cell>
          <cell r="AP767">
            <v>0</v>
          </cell>
          <cell r="AQ767">
            <v>0</v>
          </cell>
          <cell r="AR767">
            <v>0</v>
          </cell>
          <cell r="AS767">
            <v>0</v>
          </cell>
          <cell r="AT767">
            <v>0</v>
          </cell>
          <cell r="AU767">
            <v>0</v>
          </cell>
          <cell r="AV767">
            <v>0</v>
          </cell>
          <cell r="AW767">
            <v>0</v>
          </cell>
          <cell r="AX767">
            <v>0</v>
          </cell>
          <cell r="AY767">
            <v>0</v>
          </cell>
          <cell r="AZ767">
            <v>0</v>
          </cell>
          <cell r="BA767">
            <v>0</v>
          </cell>
          <cell r="BB767">
            <v>0</v>
          </cell>
          <cell r="BC767">
            <v>0</v>
          </cell>
          <cell r="BD767">
            <v>0</v>
          </cell>
          <cell r="BE767">
            <v>0</v>
          </cell>
          <cell r="BF767">
            <v>0</v>
          </cell>
          <cell r="BG767">
            <v>0</v>
          </cell>
          <cell r="BH767">
            <v>0</v>
          </cell>
          <cell r="BI767">
            <v>0</v>
          </cell>
          <cell r="BJ767">
            <v>0</v>
          </cell>
          <cell r="BK767">
            <v>0</v>
          </cell>
          <cell r="BL767">
            <v>0</v>
          </cell>
          <cell r="BM767">
            <v>0</v>
          </cell>
          <cell r="BN767">
            <v>0</v>
          </cell>
          <cell r="BO767">
            <v>0</v>
          </cell>
          <cell r="BP767">
            <v>0</v>
          </cell>
          <cell r="BQ767">
            <v>0</v>
          </cell>
          <cell r="BR767">
            <v>0</v>
          </cell>
          <cell r="BS767">
            <v>0</v>
          </cell>
          <cell r="BT767">
            <v>0</v>
          </cell>
          <cell r="BU767">
            <v>0</v>
          </cell>
          <cell r="BV767">
            <v>0</v>
          </cell>
          <cell r="BW767">
            <v>0</v>
          </cell>
          <cell r="BX767">
            <v>0</v>
          </cell>
          <cell r="BY767">
            <v>0</v>
          </cell>
          <cell r="BZ767">
            <v>0</v>
          </cell>
          <cell r="CA767">
            <v>0</v>
          </cell>
          <cell r="CB767">
            <v>0</v>
          </cell>
          <cell r="CC767">
            <v>0</v>
          </cell>
          <cell r="CD767">
            <v>0</v>
          </cell>
          <cell r="CE767">
            <v>0</v>
          </cell>
          <cell r="CF767">
            <v>0</v>
          </cell>
          <cell r="CG767">
            <v>0</v>
          </cell>
          <cell r="CH767">
            <v>0</v>
          </cell>
          <cell r="CI767">
            <v>0</v>
          </cell>
          <cell r="CJ767">
            <v>0</v>
          </cell>
          <cell r="CK767">
            <v>0</v>
          </cell>
          <cell r="CL767">
            <v>0</v>
          </cell>
          <cell r="CM767">
            <v>0</v>
          </cell>
          <cell r="CN767">
            <v>0</v>
          </cell>
          <cell r="CO767">
            <v>0</v>
          </cell>
          <cell r="CP767">
            <v>0</v>
          </cell>
          <cell r="CQ767">
            <v>0</v>
          </cell>
        </row>
        <row r="768">
          <cell r="A768" t="str">
            <v>8.5.5.1</v>
          </cell>
          <cell r="B768" t="str">
            <v>SINAPI</v>
          </cell>
          <cell r="C768" t="str">
            <v>89732</v>
          </cell>
          <cell r="D768" t="str">
            <v>431428-0</v>
          </cell>
          <cell r="E768" t="str">
            <v>JOELHO 45 GRAUS, PVC, SERIE NORMAL, ESGOTO PREDIAL, DN 50 MM, JUNTA ELÁSTICA, FORNECIDO E INSTALADO EM RAMAL DE DESCARGA OU RAMAL DE ESGOTO SANITÁRIO. AF_08/2022</v>
          </cell>
          <cell r="F768" t="str">
            <v>un</v>
          </cell>
          <cell r="G768">
            <v>1</v>
          </cell>
          <cell r="H768">
            <v>0</v>
          </cell>
          <cell r="I768">
            <v>1</v>
          </cell>
          <cell r="J768">
            <v>8.17</v>
          </cell>
          <cell r="K768">
            <v>8.17</v>
          </cell>
          <cell r="L768">
            <v>6.44</v>
          </cell>
          <cell r="M768">
            <v>6.44</v>
          </cell>
          <cell r="N768">
            <v>0</v>
          </cell>
          <cell r="O768">
            <v>0</v>
          </cell>
          <cell r="P768">
            <v>14.61</v>
          </cell>
          <cell r="Q768">
            <v>14.61</v>
          </cell>
          <cell r="R768">
            <v>0</v>
          </cell>
          <cell r="S768">
            <v>0</v>
          </cell>
          <cell r="T768">
            <v>0</v>
          </cell>
          <cell r="U768">
            <v>0</v>
          </cell>
          <cell r="V768">
            <v>0</v>
          </cell>
          <cell r="W768">
            <v>0</v>
          </cell>
          <cell r="X768">
            <v>0</v>
          </cell>
          <cell r="Y768">
            <v>0</v>
          </cell>
          <cell r="Z768">
            <v>0</v>
          </cell>
          <cell r="AA768">
            <v>0</v>
          </cell>
          <cell r="AB768">
            <v>0</v>
          </cell>
          <cell r="AC768">
            <v>0</v>
          </cell>
          <cell r="AD768">
            <v>0</v>
          </cell>
          <cell r="AE768">
            <v>0</v>
          </cell>
          <cell r="AF768">
            <v>0</v>
          </cell>
          <cell r="AG768">
            <v>0</v>
          </cell>
          <cell r="AH768">
            <v>0</v>
          </cell>
          <cell r="AI768">
            <v>0</v>
          </cell>
          <cell r="AJ768">
            <v>0</v>
          </cell>
          <cell r="AK768">
            <v>0</v>
          </cell>
          <cell r="AL768">
            <v>0</v>
          </cell>
          <cell r="AM768">
            <v>0</v>
          </cell>
          <cell r="AN768">
            <v>0</v>
          </cell>
          <cell r="AO768">
            <v>0</v>
          </cell>
          <cell r="AP768">
            <v>0</v>
          </cell>
          <cell r="AQ768">
            <v>0</v>
          </cell>
          <cell r="AR768">
            <v>0</v>
          </cell>
          <cell r="AS768">
            <v>0</v>
          </cell>
          <cell r="AT768">
            <v>0</v>
          </cell>
          <cell r="AU768">
            <v>0</v>
          </cell>
          <cell r="AV768">
            <v>0</v>
          </cell>
          <cell r="AW768">
            <v>0</v>
          </cell>
          <cell r="AX768">
            <v>0</v>
          </cell>
          <cell r="AY768">
            <v>0</v>
          </cell>
          <cell r="AZ768">
            <v>0</v>
          </cell>
          <cell r="BA768">
            <v>0</v>
          </cell>
          <cell r="BB768">
            <v>0</v>
          </cell>
          <cell r="BC768">
            <v>0</v>
          </cell>
          <cell r="BD768">
            <v>0</v>
          </cell>
          <cell r="BE768">
            <v>0</v>
          </cell>
          <cell r="BF768">
            <v>0</v>
          </cell>
          <cell r="BG768">
            <v>0</v>
          </cell>
          <cell r="BH768">
            <v>0</v>
          </cell>
          <cell r="BI768">
            <v>0</v>
          </cell>
          <cell r="BJ768">
            <v>0</v>
          </cell>
          <cell r="BK768">
            <v>0</v>
          </cell>
          <cell r="BL768">
            <v>0</v>
          </cell>
          <cell r="BM768">
            <v>0</v>
          </cell>
          <cell r="BN768">
            <v>0</v>
          </cell>
          <cell r="BO768">
            <v>0</v>
          </cell>
          <cell r="BP768">
            <v>0</v>
          </cell>
          <cell r="BQ768">
            <v>0</v>
          </cell>
          <cell r="BR768">
            <v>0</v>
          </cell>
          <cell r="BS768">
            <v>0</v>
          </cell>
          <cell r="BT768">
            <v>0</v>
          </cell>
          <cell r="BU768">
            <v>0</v>
          </cell>
          <cell r="BV768">
            <v>0</v>
          </cell>
          <cell r="BW768">
            <v>0</v>
          </cell>
          <cell r="BX768">
            <v>0</v>
          </cell>
          <cell r="BY768">
            <v>0</v>
          </cell>
          <cell r="BZ768">
            <v>0</v>
          </cell>
          <cell r="CA768">
            <v>0</v>
          </cell>
          <cell r="CB768">
            <v>0</v>
          </cell>
          <cell r="CC768">
            <v>0</v>
          </cell>
          <cell r="CD768">
            <v>0</v>
          </cell>
          <cell r="CE768">
            <v>0</v>
          </cell>
          <cell r="CF768">
            <v>0</v>
          </cell>
          <cell r="CG768">
            <v>0</v>
          </cell>
          <cell r="CH768">
            <v>0</v>
          </cell>
          <cell r="CI768">
            <v>0</v>
          </cell>
          <cell r="CJ768">
            <v>0</v>
          </cell>
          <cell r="CK768">
            <v>0</v>
          </cell>
          <cell r="CL768">
            <v>0</v>
          </cell>
          <cell r="CM768">
            <v>0</v>
          </cell>
          <cell r="CN768">
            <v>0</v>
          </cell>
          <cell r="CO768">
            <v>0</v>
          </cell>
          <cell r="CP768">
            <v>0</v>
          </cell>
          <cell r="CQ768">
            <v>0</v>
          </cell>
        </row>
        <row r="769">
          <cell r="A769" t="str">
            <v>8.6.</v>
          </cell>
          <cell r="E769" t="str">
            <v>Esgoto (Dreno Arcond Enterrado)</v>
          </cell>
          <cell r="H769">
            <v>0</v>
          </cell>
          <cell r="I769">
            <v>0</v>
          </cell>
          <cell r="K769">
            <v>0</v>
          </cell>
          <cell r="M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cell r="AF769">
            <v>0</v>
          </cell>
          <cell r="AG769">
            <v>0</v>
          </cell>
          <cell r="AH769">
            <v>0</v>
          </cell>
          <cell r="AI769">
            <v>0</v>
          </cell>
          <cell r="AJ769">
            <v>0</v>
          </cell>
          <cell r="AK769">
            <v>0</v>
          </cell>
          <cell r="AL769">
            <v>0</v>
          </cell>
          <cell r="AM769">
            <v>0</v>
          </cell>
          <cell r="AN769">
            <v>0</v>
          </cell>
          <cell r="AO769">
            <v>0</v>
          </cell>
          <cell r="AP769">
            <v>0</v>
          </cell>
          <cell r="AQ769">
            <v>0</v>
          </cell>
          <cell r="AR769">
            <v>0</v>
          </cell>
          <cell r="AS769">
            <v>0</v>
          </cell>
          <cell r="AT769">
            <v>0</v>
          </cell>
          <cell r="AU769">
            <v>0</v>
          </cell>
          <cell r="AV769">
            <v>0</v>
          </cell>
          <cell r="AW769">
            <v>0</v>
          </cell>
          <cell r="AX769">
            <v>0</v>
          </cell>
          <cell r="AY769">
            <v>0</v>
          </cell>
          <cell r="AZ769">
            <v>0</v>
          </cell>
          <cell r="BA769">
            <v>0</v>
          </cell>
          <cell r="BB769">
            <v>0</v>
          </cell>
          <cell r="BC769">
            <v>0</v>
          </cell>
          <cell r="BD769">
            <v>0</v>
          </cell>
          <cell r="BE769">
            <v>0</v>
          </cell>
          <cell r="BF769">
            <v>0</v>
          </cell>
          <cell r="BG769">
            <v>0</v>
          </cell>
          <cell r="BH769">
            <v>0</v>
          </cell>
          <cell r="BI769">
            <v>0</v>
          </cell>
          <cell r="BJ769">
            <v>0</v>
          </cell>
          <cell r="BK769">
            <v>0</v>
          </cell>
          <cell r="BL769">
            <v>0</v>
          </cell>
          <cell r="BM769">
            <v>0</v>
          </cell>
          <cell r="BN769">
            <v>0</v>
          </cell>
          <cell r="BO769">
            <v>0</v>
          </cell>
          <cell r="BP769">
            <v>0</v>
          </cell>
          <cell r="BQ769">
            <v>0</v>
          </cell>
          <cell r="BR769">
            <v>0</v>
          </cell>
          <cell r="BS769">
            <v>0</v>
          </cell>
          <cell r="BT769">
            <v>0</v>
          </cell>
          <cell r="BU769">
            <v>0</v>
          </cell>
          <cell r="BV769">
            <v>0</v>
          </cell>
          <cell r="BW769">
            <v>0</v>
          </cell>
          <cell r="BX769">
            <v>0</v>
          </cell>
          <cell r="BY769">
            <v>0</v>
          </cell>
          <cell r="BZ769">
            <v>0</v>
          </cell>
          <cell r="CA769">
            <v>0</v>
          </cell>
          <cell r="CB769">
            <v>0</v>
          </cell>
          <cell r="CC769">
            <v>0</v>
          </cell>
          <cell r="CD769">
            <v>0</v>
          </cell>
          <cell r="CE769">
            <v>0</v>
          </cell>
          <cell r="CF769">
            <v>0</v>
          </cell>
          <cell r="CG769">
            <v>0</v>
          </cell>
          <cell r="CH769">
            <v>0</v>
          </cell>
          <cell r="CI769">
            <v>0</v>
          </cell>
          <cell r="CJ769">
            <v>0</v>
          </cell>
          <cell r="CK769">
            <v>0</v>
          </cell>
          <cell r="CL769">
            <v>0</v>
          </cell>
          <cell r="CM769">
            <v>0</v>
          </cell>
          <cell r="CN769">
            <v>0</v>
          </cell>
          <cell r="CO769">
            <v>0</v>
          </cell>
          <cell r="CP769">
            <v>0</v>
          </cell>
          <cell r="CQ769">
            <v>0</v>
          </cell>
        </row>
        <row r="770">
          <cell r="A770" t="str">
            <v>8.6.1.</v>
          </cell>
          <cell r="E770" t="str">
            <v>Circular</v>
          </cell>
          <cell r="H770">
            <v>0</v>
          </cell>
          <cell r="I770">
            <v>0</v>
          </cell>
          <cell r="K770">
            <v>0</v>
          </cell>
          <cell r="M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cell r="AF770">
            <v>0</v>
          </cell>
          <cell r="AG770">
            <v>0</v>
          </cell>
          <cell r="AH770">
            <v>0</v>
          </cell>
          <cell r="AI770">
            <v>0</v>
          </cell>
          <cell r="AJ770">
            <v>0</v>
          </cell>
          <cell r="AK770">
            <v>0</v>
          </cell>
          <cell r="AL770">
            <v>0</v>
          </cell>
          <cell r="AM770">
            <v>0</v>
          </cell>
          <cell r="AN770">
            <v>0</v>
          </cell>
          <cell r="AO770">
            <v>0</v>
          </cell>
          <cell r="AP770">
            <v>0</v>
          </cell>
          <cell r="AQ770">
            <v>0</v>
          </cell>
          <cell r="AR770">
            <v>0</v>
          </cell>
          <cell r="AS770">
            <v>0</v>
          </cell>
          <cell r="AT770">
            <v>0</v>
          </cell>
          <cell r="AU770">
            <v>0</v>
          </cell>
          <cell r="AV770">
            <v>0</v>
          </cell>
          <cell r="AW770">
            <v>0</v>
          </cell>
          <cell r="AX770">
            <v>0</v>
          </cell>
          <cell r="AY770">
            <v>0</v>
          </cell>
          <cell r="AZ770">
            <v>0</v>
          </cell>
          <cell r="BA770">
            <v>0</v>
          </cell>
          <cell r="BB770">
            <v>0</v>
          </cell>
          <cell r="BC770">
            <v>0</v>
          </cell>
          <cell r="BD770">
            <v>0</v>
          </cell>
          <cell r="BE770">
            <v>0</v>
          </cell>
          <cell r="BF770">
            <v>0</v>
          </cell>
          <cell r="BG770">
            <v>0</v>
          </cell>
          <cell r="BH770">
            <v>0</v>
          </cell>
          <cell r="BI770">
            <v>0</v>
          </cell>
          <cell r="BJ770">
            <v>0</v>
          </cell>
          <cell r="BK770">
            <v>0</v>
          </cell>
          <cell r="BL770">
            <v>0</v>
          </cell>
          <cell r="BM770">
            <v>0</v>
          </cell>
          <cell r="BN770">
            <v>0</v>
          </cell>
          <cell r="BO770">
            <v>0</v>
          </cell>
          <cell r="BP770">
            <v>0</v>
          </cell>
          <cell r="BQ770">
            <v>0</v>
          </cell>
          <cell r="BR770">
            <v>0</v>
          </cell>
          <cell r="BS770">
            <v>0</v>
          </cell>
          <cell r="BT770">
            <v>0</v>
          </cell>
          <cell r="BU770">
            <v>0</v>
          </cell>
          <cell r="BV770">
            <v>0</v>
          </cell>
          <cell r="BW770">
            <v>0</v>
          </cell>
          <cell r="BX770">
            <v>0</v>
          </cell>
          <cell r="BY770">
            <v>0</v>
          </cell>
          <cell r="BZ770">
            <v>0</v>
          </cell>
          <cell r="CA770">
            <v>0</v>
          </cell>
          <cell r="CB770">
            <v>0</v>
          </cell>
          <cell r="CC770">
            <v>0</v>
          </cell>
          <cell r="CD770">
            <v>0</v>
          </cell>
          <cell r="CE770">
            <v>0</v>
          </cell>
          <cell r="CF770">
            <v>0</v>
          </cell>
          <cell r="CG770">
            <v>0</v>
          </cell>
          <cell r="CH770">
            <v>0</v>
          </cell>
          <cell r="CI770">
            <v>0</v>
          </cell>
          <cell r="CJ770">
            <v>0</v>
          </cell>
          <cell r="CK770">
            <v>0</v>
          </cell>
          <cell r="CL770">
            <v>0</v>
          </cell>
          <cell r="CM770">
            <v>0</v>
          </cell>
          <cell r="CN770">
            <v>0</v>
          </cell>
          <cell r="CO770">
            <v>0</v>
          </cell>
          <cell r="CP770">
            <v>0</v>
          </cell>
          <cell r="CQ770">
            <v>0</v>
          </cell>
        </row>
        <row r="771">
          <cell r="A771" t="str">
            <v>8.6.1.1</v>
          </cell>
          <cell r="B771" t="str">
            <v>NZR</v>
          </cell>
          <cell r="C771" t="str">
            <v>89712.02</v>
          </cell>
          <cell r="D771" t="str">
            <v>409986-9</v>
          </cell>
          <cell r="E771" t="str">
            <v>TUBO PVC, SERIE NORMAL, ESGOTO PREDIAL, DN 50 MM, FORNECIDO E INSTALADO EM RAMAL DE DESCARGA OU RAMAL DE ESGOTO SANITÁRIO, INCLUSIVE ANEL DE BORRACHA (ESGOTO DRENO ENTERRADO - FÓRUM DE NAZARÉ DA MATA)</v>
          </cell>
          <cell r="F771" t="str">
            <v>m</v>
          </cell>
          <cell r="G771">
            <v>5.59</v>
          </cell>
          <cell r="H771">
            <v>0</v>
          </cell>
          <cell r="I771">
            <v>5.59</v>
          </cell>
          <cell r="J771">
            <v>11.11</v>
          </cell>
          <cell r="K771">
            <v>62.104899999999994</v>
          </cell>
          <cell r="L771">
            <v>14.88</v>
          </cell>
          <cell r="M771">
            <v>83.179200000000009</v>
          </cell>
          <cell r="N771">
            <v>0</v>
          </cell>
          <cell r="O771">
            <v>0</v>
          </cell>
          <cell r="P771">
            <v>25.990000000000002</v>
          </cell>
          <cell r="Q771">
            <v>145.28</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cell r="AF771">
            <v>0</v>
          </cell>
          <cell r="AG771">
            <v>0</v>
          </cell>
          <cell r="AH771">
            <v>0</v>
          </cell>
          <cell r="AI771">
            <v>0</v>
          </cell>
          <cell r="AJ771">
            <v>0</v>
          </cell>
          <cell r="AK771">
            <v>0</v>
          </cell>
          <cell r="AL771">
            <v>0</v>
          </cell>
          <cell r="AM771">
            <v>0</v>
          </cell>
          <cell r="AN771">
            <v>0</v>
          </cell>
          <cell r="AO771">
            <v>0</v>
          </cell>
          <cell r="AP771">
            <v>0</v>
          </cell>
          <cell r="AQ771">
            <v>0</v>
          </cell>
          <cell r="AR771">
            <v>0</v>
          </cell>
          <cell r="AS771">
            <v>0</v>
          </cell>
          <cell r="AT771">
            <v>0</v>
          </cell>
          <cell r="AU771">
            <v>0</v>
          </cell>
          <cell r="AV771">
            <v>0</v>
          </cell>
          <cell r="AW771">
            <v>0</v>
          </cell>
          <cell r="AX771">
            <v>0</v>
          </cell>
          <cell r="AY771">
            <v>0</v>
          </cell>
          <cell r="AZ771">
            <v>0</v>
          </cell>
          <cell r="BA771">
            <v>0</v>
          </cell>
          <cell r="BB771">
            <v>0</v>
          </cell>
          <cell r="BC771">
            <v>0</v>
          </cell>
          <cell r="BD771">
            <v>0</v>
          </cell>
          <cell r="BE771">
            <v>0</v>
          </cell>
          <cell r="BF771">
            <v>0</v>
          </cell>
          <cell r="BG771">
            <v>0</v>
          </cell>
          <cell r="BH771">
            <v>0</v>
          </cell>
          <cell r="BI771">
            <v>0</v>
          </cell>
          <cell r="BJ771">
            <v>0</v>
          </cell>
          <cell r="BK771">
            <v>0</v>
          </cell>
          <cell r="BL771">
            <v>0</v>
          </cell>
          <cell r="BM771">
            <v>0</v>
          </cell>
          <cell r="BN771">
            <v>0</v>
          </cell>
          <cell r="BO771">
            <v>0</v>
          </cell>
          <cell r="BP771">
            <v>0</v>
          </cell>
          <cell r="BQ771">
            <v>0</v>
          </cell>
          <cell r="BR771">
            <v>0</v>
          </cell>
          <cell r="BS771">
            <v>0</v>
          </cell>
          <cell r="BT771">
            <v>0</v>
          </cell>
          <cell r="BU771">
            <v>0</v>
          </cell>
          <cell r="BV771">
            <v>0</v>
          </cell>
          <cell r="BW771">
            <v>0</v>
          </cell>
          <cell r="BX771">
            <v>0</v>
          </cell>
          <cell r="BY771">
            <v>0</v>
          </cell>
          <cell r="BZ771">
            <v>0</v>
          </cell>
          <cell r="CA771">
            <v>0</v>
          </cell>
          <cell r="CB771">
            <v>0</v>
          </cell>
          <cell r="CC771">
            <v>0</v>
          </cell>
          <cell r="CD771">
            <v>0</v>
          </cell>
          <cell r="CE771">
            <v>0</v>
          </cell>
          <cell r="CF771">
            <v>0</v>
          </cell>
          <cell r="CG771">
            <v>0</v>
          </cell>
          <cell r="CH771">
            <v>0</v>
          </cell>
          <cell r="CI771">
            <v>0</v>
          </cell>
          <cell r="CJ771">
            <v>0</v>
          </cell>
          <cell r="CK771">
            <v>0</v>
          </cell>
          <cell r="CL771">
            <v>0</v>
          </cell>
          <cell r="CM771">
            <v>0</v>
          </cell>
          <cell r="CN771">
            <v>0</v>
          </cell>
          <cell r="CO771">
            <v>0</v>
          </cell>
          <cell r="CP771">
            <v>0</v>
          </cell>
          <cell r="CQ771">
            <v>0</v>
          </cell>
        </row>
        <row r="772">
          <cell r="A772" t="str">
            <v>8.6.1.2</v>
          </cell>
          <cell r="B772" t="str">
            <v>SINAPI</v>
          </cell>
          <cell r="C772" t="str">
            <v>89711</v>
          </cell>
          <cell r="D772" t="str">
            <v>431826-9</v>
          </cell>
          <cell r="E772" t="str">
            <v>TUBO PVC, SERIE NORMAL, ESGOTO PREDIAL, DN 40 MM, FORNECIDO E INSTALADO EM RAMAL DE DESCARGA OU RAMAL DE ESGOTO SANITÁRIO. AF_08/2022</v>
          </cell>
          <cell r="F772" t="str">
            <v>m</v>
          </cell>
          <cell r="G772">
            <v>1.53</v>
          </cell>
          <cell r="H772">
            <v>0</v>
          </cell>
          <cell r="I772">
            <v>1.53</v>
          </cell>
          <cell r="J772">
            <v>6.31</v>
          </cell>
          <cell r="K772">
            <v>9.6542999999999992</v>
          </cell>
          <cell r="L772">
            <v>13.7</v>
          </cell>
          <cell r="M772">
            <v>20.960999999999999</v>
          </cell>
          <cell r="N772">
            <v>0</v>
          </cell>
          <cell r="O772">
            <v>0</v>
          </cell>
          <cell r="P772">
            <v>20.009999999999998</v>
          </cell>
          <cell r="Q772">
            <v>30.61</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cell r="AF772">
            <v>0</v>
          </cell>
          <cell r="AG772">
            <v>0</v>
          </cell>
          <cell r="AH772">
            <v>0</v>
          </cell>
          <cell r="AI772">
            <v>0</v>
          </cell>
          <cell r="AJ772">
            <v>0</v>
          </cell>
          <cell r="AK772">
            <v>0</v>
          </cell>
          <cell r="AL772">
            <v>0</v>
          </cell>
          <cell r="AM772">
            <v>0</v>
          </cell>
          <cell r="AN772">
            <v>0</v>
          </cell>
          <cell r="AO772">
            <v>0</v>
          </cell>
          <cell r="AP772">
            <v>0</v>
          </cell>
          <cell r="AQ772">
            <v>0</v>
          </cell>
          <cell r="AR772">
            <v>0</v>
          </cell>
          <cell r="AS772">
            <v>0</v>
          </cell>
          <cell r="AT772">
            <v>0</v>
          </cell>
          <cell r="AU772">
            <v>0</v>
          </cell>
          <cell r="AV772">
            <v>0</v>
          </cell>
          <cell r="AW772">
            <v>0</v>
          </cell>
          <cell r="AX772">
            <v>0</v>
          </cell>
          <cell r="AY772">
            <v>0</v>
          </cell>
          <cell r="AZ772">
            <v>0</v>
          </cell>
          <cell r="BA772">
            <v>0</v>
          </cell>
          <cell r="BB772">
            <v>0</v>
          </cell>
          <cell r="BC772">
            <v>0</v>
          </cell>
          <cell r="BD772">
            <v>0</v>
          </cell>
          <cell r="BE772">
            <v>0</v>
          </cell>
          <cell r="BF772">
            <v>0</v>
          </cell>
          <cell r="BG772">
            <v>0</v>
          </cell>
          <cell r="BH772">
            <v>0</v>
          </cell>
          <cell r="BI772">
            <v>0</v>
          </cell>
          <cell r="BJ772">
            <v>0</v>
          </cell>
          <cell r="BK772">
            <v>0</v>
          </cell>
          <cell r="BL772">
            <v>0</v>
          </cell>
          <cell r="BM772">
            <v>0</v>
          </cell>
          <cell r="BN772">
            <v>0</v>
          </cell>
          <cell r="BO772">
            <v>0</v>
          </cell>
          <cell r="BP772">
            <v>0</v>
          </cell>
          <cell r="BQ772">
            <v>0</v>
          </cell>
          <cell r="BR772">
            <v>0</v>
          </cell>
          <cell r="BS772">
            <v>0</v>
          </cell>
          <cell r="BT772">
            <v>0</v>
          </cell>
          <cell r="BU772">
            <v>0</v>
          </cell>
          <cell r="BV772">
            <v>0</v>
          </cell>
          <cell r="BW772">
            <v>0</v>
          </cell>
          <cell r="BX772">
            <v>0</v>
          </cell>
          <cell r="BY772">
            <v>0</v>
          </cell>
          <cell r="BZ772">
            <v>0</v>
          </cell>
          <cell r="CA772">
            <v>0</v>
          </cell>
          <cell r="CB772">
            <v>0</v>
          </cell>
          <cell r="CC772">
            <v>0</v>
          </cell>
          <cell r="CD772">
            <v>0</v>
          </cell>
          <cell r="CE772">
            <v>0</v>
          </cell>
          <cell r="CF772">
            <v>0</v>
          </cell>
          <cell r="CG772">
            <v>0</v>
          </cell>
          <cell r="CH772">
            <v>0</v>
          </cell>
          <cell r="CI772">
            <v>0</v>
          </cell>
          <cell r="CJ772">
            <v>0</v>
          </cell>
          <cell r="CK772">
            <v>0</v>
          </cell>
          <cell r="CL772">
            <v>0</v>
          </cell>
          <cell r="CM772">
            <v>0</v>
          </cell>
          <cell r="CN772">
            <v>0</v>
          </cell>
          <cell r="CO772">
            <v>0</v>
          </cell>
          <cell r="CP772">
            <v>0</v>
          </cell>
          <cell r="CQ772">
            <v>0</v>
          </cell>
        </row>
        <row r="773">
          <cell r="A773" t="str">
            <v>8.6.1.3</v>
          </cell>
          <cell r="B773" t="str">
            <v>SINAPI</v>
          </cell>
          <cell r="C773" t="str">
            <v>89711</v>
          </cell>
          <cell r="D773" t="str">
            <v>431826-9</v>
          </cell>
          <cell r="E773" t="str">
            <v>TUBO PVC, SERIE NORMAL, ESGOTO PREDIAL, DN 40 MM, FORNECIDO E INSTALADO EM RAMAL DE DESCARGA OU RAMAL DE ESGOTO SANITÁRIO. AF_08/2022</v>
          </cell>
          <cell r="F773" t="str">
            <v>m</v>
          </cell>
          <cell r="G773">
            <v>50.87</v>
          </cell>
          <cell r="H773">
            <v>0</v>
          </cell>
          <cell r="I773">
            <v>50.87</v>
          </cell>
          <cell r="J773">
            <v>6.31</v>
          </cell>
          <cell r="K773">
            <v>320.98969999999997</v>
          </cell>
          <cell r="L773">
            <v>13.7</v>
          </cell>
          <cell r="M773">
            <v>696.91899999999998</v>
          </cell>
          <cell r="N773">
            <v>0</v>
          </cell>
          <cell r="O773">
            <v>0</v>
          </cell>
          <cell r="P773">
            <v>20.009999999999998</v>
          </cell>
          <cell r="Q773">
            <v>1017.9</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P773">
            <v>0</v>
          </cell>
          <cell r="AQ773">
            <v>0</v>
          </cell>
          <cell r="AR773">
            <v>0</v>
          </cell>
          <cell r="AS773">
            <v>0</v>
          </cell>
          <cell r="AT773">
            <v>0</v>
          </cell>
          <cell r="AU773">
            <v>0</v>
          </cell>
          <cell r="AV773">
            <v>0</v>
          </cell>
          <cell r="AW773">
            <v>0</v>
          </cell>
          <cell r="AX773">
            <v>0</v>
          </cell>
          <cell r="AY773">
            <v>0</v>
          </cell>
          <cell r="AZ773">
            <v>0</v>
          </cell>
          <cell r="BA773">
            <v>0</v>
          </cell>
          <cell r="BB773">
            <v>0</v>
          </cell>
          <cell r="BC773">
            <v>0</v>
          </cell>
          <cell r="BD773">
            <v>0</v>
          </cell>
          <cell r="BE773">
            <v>0</v>
          </cell>
          <cell r="BF773">
            <v>0</v>
          </cell>
          <cell r="BG773">
            <v>0</v>
          </cell>
          <cell r="BH773">
            <v>0</v>
          </cell>
          <cell r="BI773">
            <v>0</v>
          </cell>
          <cell r="BJ773">
            <v>0</v>
          </cell>
          <cell r="BK773">
            <v>0</v>
          </cell>
          <cell r="BL773">
            <v>0</v>
          </cell>
          <cell r="BM773">
            <v>0</v>
          </cell>
          <cell r="BN773">
            <v>0</v>
          </cell>
          <cell r="BO773">
            <v>0</v>
          </cell>
          <cell r="BP773">
            <v>0</v>
          </cell>
          <cell r="BQ773">
            <v>0</v>
          </cell>
          <cell r="BR773">
            <v>0</v>
          </cell>
          <cell r="BS773">
            <v>0</v>
          </cell>
          <cell r="BT773">
            <v>0</v>
          </cell>
          <cell r="BU773">
            <v>0</v>
          </cell>
          <cell r="BV773">
            <v>0</v>
          </cell>
          <cell r="BW773">
            <v>0</v>
          </cell>
          <cell r="BX773">
            <v>0</v>
          </cell>
          <cell r="BY773">
            <v>0</v>
          </cell>
          <cell r="BZ773">
            <v>0</v>
          </cell>
          <cell r="CA773">
            <v>0</v>
          </cell>
          <cell r="CB773">
            <v>0</v>
          </cell>
          <cell r="CC773">
            <v>0</v>
          </cell>
          <cell r="CD773">
            <v>0</v>
          </cell>
          <cell r="CE773">
            <v>0</v>
          </cell>
          <cell r="CF773">
            <v>0</v>
          </cell>
          <cell r="CG773">
            <v>0</v>
          </cell>
          <cell r="CH773">
            <v>0</v>
          </cell>
          <cell r="CI773">
            <v>0</v>
          </cell>
          <cell r="CJ773">
            <v>0</v>
          </cell>
          <cell r="CK773">
            <v>0</v>
          </cell>
          <cell r="CL773">
            <v>0</v>
          </cell>
          <cell r="CM773">
            <v>0</v>
          </cell>
          <cell r="CN773">
            <v>0</v>
          </cell>
          <cell r="CO773">
            <v>0</v>
          </cell>
          <cell r="CP773">
            <v>0</v>
          </cell>
          <cell r="CQ773">
            <v>0</v>
          </cell>
        </row>
        <row r="774">
          <cell r="A774" t="str">
            <v>8.6.1.4</v>
          </cell>
          <cell r="B774" t="str">
            <v>SINAPI</v>
          </cell>
          <cell r="C774" t="str">
            <v>93358</v>
          </cell>
          <cell r="D774" t="str">
            <v>508841-0</v>
          </cell>
          <cell r="E774" t="str">
            <v>ESCAVAÇÃO MANUAL DE VALA COM PROFUNDIDADE MENOR OU IGUAL A 1,30 M. AF_02/2021</v>
          </cell>
          <cell r="F774" t="str">
            <v>m³</v>
          </cell>
          <cell r="G774">
            <v>1.9</v>
          </cell>
          <cell r="H774">
            <v>0</v>
          </cell>
          <cell r="I774">
            <v>1.9</v>
          </cell>
          <cell r="J774">
            <v>16.45</v>
          </cell>
          <cell r="K774">
            <v>31.254999999999995</v>
          </cell>
          <cell r="L774">
            <v>75.63</v>
          </cell>
          <cell r="M774">
            <v>143.69699999999997</v>
          </cell>
          <cell r="N774">
            <v>0</v>
          </cell>
          <cell r="O774">
            <v>0</v>
          </cell>
          <cell r="P774">
            <v>92.08</v>
          </cell>
          <cell r="Q774">
            <v>174.95</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cell r="AF774">
            <v>0</v>
          </cell>
          <cell r="AG774">
            <v>0</v>
          </cell>
          <cell r="AH774">
            <v>0</v>
          </cell>
          <cell r="AI774">
            <v>0</v>
          </cell>
          <cell r="AJ774">
            <v>0</v>
          </cell>
          <cell r="AK774">
            <v>0</v>
          </cell>
          <cell r="AL774">
            <v>0</v>
          </cell>
          <cell r="AM774">
            <v>0</v>
          </cell>
          <cell r="AN774">
            <v>0</v>
          </cell>
          <cell r="AO774">
            <v>0</v>
          </cell>
          <cell r="AP774">
            <v>0</v>
          </cell>
          <cell r="AQ774">
            <v>0</v>
          </cell>
          <cell r="AR774">
            <v>0</v>
          </cell>
          <cell r="AS774">
            <v>0</v>
          </cell>
          <cell r="AT774">
            <v>0</v>
          </cell>
          <cell r="AU774">
            <v>0</v>
          </cell>
          <cell r="AV774">
            <v>0</v>
          </cell>
          <cell r="AW774">
            <v>0</v>
          </cell>
          <cell r="AX774">
            <v>0</v>
          </cell>
          <cell r="AY774">
            <v>0</v>
          </cell>
          <cell r="AZ774">
            <v>0</v>
          </cell>
          <cell r="BA774">
            <v>0</v>
          </cell>
          <cell r="BB774">
            <v>0</v>
          </cell>
          <cell r="BC774">
            <v>0</v>
          </cell>
          <cell r="BD774">
            <v>0</v>
          </cell>
          <cell r="BE774">
            <v>0</v>
          </cell>
          <cell r="BF774">
            <v>0</v>
          </cell>
          <cell r="BG774">
            <v>0</v>
          </cell>
          <cell r="BH774">
            <v>0</v>
          </cell>
          <cell r="BI774">
            <v>0</v>
          </cell>
          <cell r="BJ774">
            <v>0</v>
          </cell>
          <cell r="BK774">
            <v>0</v>
          </cell>
          <cell r="BL774">
            <v>0</v>
          </cell>
          <cell r="BM774">
            <v>0</v>
          </cell>
          <cell r="BN774">
            <v>0</v>
          </cell>
          <cell r="BO774">
            <v>0</v>
          </cell>
          <cell r="BP774">
            <v>0</v>
          </cell>
          <cell r="BQ774">
            <v>0</v>
          </cell>
          <cell r="BR774">
            <v>0</v>
          </cell>
          <cell r="BS774">
            <v>0</v>
          </cell>
          <cell r="BT774">
            <v>0</v>
          </cell>
          <cell r="BU774">
            <v>0</v>
          </cell>
          <cell r="BV774">
            <v>0</v>
          </cell>
          <cell r="BW774">
            <v>0</v>
          </cell>
          <cell r="BX774">
            <v>0</v>
          </cell>
          <cell r="BY774">
            <v>0</v>
          </cell>
          <cell r="BZ774">
            <v>0</v>
          </cell>
          <cell r="CA774">
            <v>0</v>
          </cell>
          <cell r="CB774">
            <v>0</v>
          </cell>
          <cell r="CC774">
            <v>0</v>
          </cell>
          <cell r="CD774">
            <v>0</v>
          </cell>
          <cell r="CE774">
            <v>0</v>
          </cell>
          <cell r="CF774">
            <v>0</v>
          </cell>
          <cell r="CG774">
            <v>0</v>
          </cell>
          <cell r="CH774">
            <v>0</v>
          </cell>
          <cell r="CI774">
            <v>0</v>
          </cell>
          <cell r="CJ774">
            <v>0</v>
          </cell>
          <cell r="CK774">
            <v>0</v>
          </cell>
          <cell r="CL774">
            <v>0</v>
          </cell>
          <cell r="CM774">
            <v>0</v>
          </cell>
          <cell r="CN774">
            <v>0</v>
          </cell>
          <cell r="CO774">
            <v>0</v>
          </cell>
          <cell r="CP774">
            <v>0</v>
          </cell>
          <cell r="CQ774">
            <v>0</v>
          </cell>
        </row>
        <row r="775">
          <cell r="A775" t="str">
            <v>8.6.1.5</v>
          </cell>
          <cell r="B775" t="str">
            <v>DEA</v>
          </cell>
          <cell r="C775" t="str">
            <v>24.72</v>
          </cell>
          <cell r="D775" t="str">
            <v>510536-6</v>
          </cell>
          <cell r="E775" t="str">
            <v>REATERRO MANUAL APILOADO COM SOQUETE.</v>
          </cell>
          <cell r="F775" t="str">
            <v>m³</v>
          </cell>
          <cell r="G775">
            <v>1.9</v>
          </cell>
          <cell r="H775">
            <v>0</v>
          </cell>
          <cell r="I775">
            <v>1.9</v>
          </cell>
          <cell r="J775">
            <v>10.63</v>
          </cell>
          <cell r="K775">
            <v>20.196999999999999</v>
          </cell>
          <cell r="L775">
            <v>54.27</v>
          </cell>
          <cell r="M775">
            <v>103.113</v>
          </cell>
          <cell r="N775">
            <v>0</v>
          </cell>
          <cell r="O775">
            <v>0</v>
          </cell>
          <cell r="P775">
            <v>64.900000000000006</v>
          </cell>
          <cell r="Q775">
            <v>123.31</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P775">
            <v>0</v>
          </cell>
          <cell r="AQ775">
            <v>0</v>
          </cell>
          <cell r="AR775">
            <v>0</v>
          </cell>
          <cell r="AS775">
            <v>0</v>
          </cell>
          <cell r="AT775">
            <v>0</v>
          </cell>
          <cell r="AU775">
            <v>0</v>
          </cell>
          <cell r="AV775">
            <v>0</v>
          </cell>
          <cell r="AW775">
            <v>0</v>
          </cell>
          <cell r="AX775">
            <v>0</v>
          </cell>
          <cell r="AY775">
            <v>0</v>
          </cell>
          <cell r="AZ775">
            <v>0</v>
          </cell>
          <cell r="BA775">
            <v>0</v>
          </cell>
          <cell r="BB775">
            <v>0</v>
          </cell>
          <cell r="BC775">
            <v>0</v>
          </cell>
          <cell r="BD775">
            <v>0</v>
          </cell>
          <cell r="BE775">
            <v>0</v>
          </cell>
          <cell r="BF775">
            <v>0</v>
          </cell>
          <cell r="BG775">
            <v>0</v>
          </cell>
          <cell r="BH775">
            <v>0</v>
          </cell>
          <cell r="BI775">
            <v>0</v>
          </cell>
          <cell r="BJ775">
            <v>0</v>
          </cell>
          <cell r="BK775">
            <v>0</v>
          </cell>
          <cell r="BL775">
            <v>0</v>
          </cell>
          <cell r="BM775">
            <v>0</v>
          </cell>
          <cell r="BN775">
            <v>0</v>
          </cell>
          <cell r="BO775">
            <v>0</v>
          </cell>
          <cell r="BP775">
            <v>0</v>
          </cell>
          <cell r="BQ775">
            <v>0</v>
          </cell>
          <cell r="BR775">
            <v>0</v>
          </cell>
          <cell r="BS775">
            <v>0</v>
          </cell>
          <cell r="BT775">
            <v>0</v>
          </cell>
          <cell r="BU775">
            <v>0</v>
          </cell>
          <cell r="BV775">
            <v>0</v>
          </cell>
          <cell r="BW775">
            <v>0</v>
          </cell>
          <cell r="BX775">
            <v>0</v>
          </cell>
          <cell r="BY775">
            <v>0</v>
          </cell>
          <cell r="BZ775">
            <v>0</v>
          </cell>
          <cell r="CA775">
            <v>0</v>
          </cell>
          <cell r="CB775">
            <v>0</v>
          </cell>
          <cell r="CC775">
            <v>0</v>
          </cell>
          <cell r="CD775">
            <v>0</v>
          </cell>
          <cell r="CE775">
            <v>0</v>
          </cell>
          <cell r="CF775">
            <v>0</v>
          </cell>
          <cell r="CG775">
            <v>0</v>
          </cell>
          <cell r="CH775">
            <v>0</v>
          </cell>
          <cell r="CI775">
            <v>0</v>
          </cell>
          <cell r="CJ775">
            <v>0</v>
          </cell>
          <cell r="CK775">
            <v>0</v>
          </cell>
          <cell r="CL775">
            <v>0</v>
          </cell>
          <cell r="CM775">
            <v>0</v>
          </cell>
          <cell r="CN775">
            <v>0</v>
          </cell>
          <cell r="CO775">
            <v>0</v>
          </cell>
          <cell r="CP775">
            <v>0</v>
          </cell>
          <cell r="CQ775">
            <v>0</v>
          </cell>
        </row>
        <row r="776">
          <cell r="A776" t="str">
            <v>8.6.2.</v>
          </cell>
          <cell r="E776" t="str">
            <v>Conexão</v>
          </cell>
          <cell r="H776">
            <v>0</v>
          </cell>
          <cell r="I776">
            <v>0</v>
          </cell>
          <cell r="K776">
            <v>0</v>
          </cell>
          <cell r="M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P776">
            <v>0</v>
          </cell>
          <cell r="AQ776">
            <v>0</v>
          </cell>
          <cell r="AR776">
            <v>0</v>
          </cell>
          <cell r="AS776">
            <v>0</v>
          </cell>
          <cell r="AT776">
            <v>0</v>
          </cell>
          <cell r="AU776">
            <v>0</v>
          </cell>
          <cell r="AV776">
            <v>0</v>
          </cell>
          <cell r="AW776">
            <v>0</v>
          </cell>
          <cell r="AX776">
            <v>0</v>
          </cell>
          <cell r="AY776">
            <v>0</v>
          </cell>
          <cell r="AZ776">
            <v>0</v>
          </cell>
          <cell r="BA776">
            <v>0</v>
          </cell>
          <cell r="BB776">
            <v>0</v>
          </cell>
          <cell r="BC776">
            <v>0</v>
          </cell>
          <cell r="BD776">
            <v>0</v>
          </cell>
          <cell r="BE776">
            <v>0</v>
          </cell>
          <cell r="BF776">
            <v>0</v>
          </cell>
          <cell r="BG776">
            <v>0</v>
          </cell>
          <cell r="BH776">
            <v>0</v>
          </cell>
          <cell r="BI776">
            <v>0</v>
          </cell>
          <cell r="BJ776">
            <v>0</v>
          </cell>
          <cell r="BK776">
            <v>0</v>
          </cell>
          <cell r="BL776">
            <v>0</v>
          </cell>
          <cell r="BM776">
            <v>0</v>
          </cell>
          <cell r="BN776">
            <v>0</v>
          </cell>
          <cell r="BO776">
            <v>0</v>
          </cell>
          <cell r="BP776">
            <v>0</v>
          </cell>
          <cell r="BQ776">
            <v>0</v>
          </cell>
          <cell r="BR776">
            <v>0</v>
          </cell>
          <cell r="BS776">
            <v>0</v>
          </cell>
          <cell r="BT776">
            <v>0</v>
          </cell>
          <cell r="BU776">
            <v>0</v>
          </cell>
          <cell r="BV776">
            <v>0</v>
          </cell>
          <cell r="BW776">
            <v>0</v>
          </cell>
          <cell r="BX776">
            <v>0</v>
          </cell>
          <cell r="BY776">
            <v>0</v>
          </cell>
          <cell r="BZ776">
            <v>0</v>
          </cell>
          <cell r="CA776">
            <v>0</v>
          </cell>
          <cell r="CB776">
            <v>0</v>
          </cell>
          <cell r="CC776">
            <v>0</v>
          </cell>
          <cell r="CD776">
            <v>0</v>
          </cell>
          <cell r="CE776">
            <v>0</v>
          </cell>
          <cell r="CF776">
            <v>0</v>
          </cell>
          <cell r="CG776">
            <v>0</v>
          </cell>
          <cell r="CH776">
            <v>0</v>
          </cell>
          <cell r="CI776">
            <v>0</v>
          </cell>
          <cell r="CJ776">
            <v>0</v>
          </cell>
          <cell r="CK776">
            <v>0</v>
          </cell>
          <cell r="CL776">
            <v>0</v>
          </cell>
          <cell r="CM776">
            <v>0</v>
          </cell>
          <cell r="CN776">
            <v>0</v>
          </cell>
          <cell r="CO776">
            <v>0</v>
          </cell>
          <cell r="CP776">
            <v>0</v>
          </cell>
          <cell r="CQ776">
            <v>0</v>
          </cell>
        </row>
        <row r="777">
          <cell r="A777" t="str">
            <v>8.6.2.1</v>
          </cell>
          <cell r="B777" t="str">
            <v>SINAPI</v>
          </cell>
          <cell r="C777" t="str">
            <v>104341</v>
          </cell>
          <cell r="D777" t="str">
            <v>462673-7</v>
          </cell>
          <cell r="E777" t="str">
            <v>BUCHA DE REDUÇÃO LONGA, PVC, SÉRIE NORMAL, ESGOTO PREDIAL, DN 50 X 40 MM, JUNTA SOLDÁVEL E ELÁSTICA, FORNECIDO E INSTALADO EM RAMAL DE DESCARGA OU RAMAL DE ESGOTO SANITÁRIO. AF_08/2022</v>
          </cell>
          <cell r="F777" t="str">
            <v>un</v>
          </cell>
          <cell r="G777">
            <v>2</v>
          </cell>
          <cell r="H777">
            <v>0</v>
          </cell>
          <cell r="I777">
            <v>2</v>
          </cell>
          <cell r="J777">
            <v>5.59</v>
          </cell>
          <cell r="K777">
            <v>11.18</v>
          </cell>
          <cell r="L777">
            <v>4.12</v>
          </cell>
          <cell r="M777">
            <v>8.24</v>
          </cell>
          <cell r="N777">
            <v>0</v>
          </cell>
          <cell r="O777">
            <v>0</v>
          </cell>
          <cell r="P777">
            <v>9.7100000000000009</v>
          </cell>
          <cell r="Q777">
            <v>19.420000000000002</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P777">
            <v>0</v>
          </cell>
          <cell r="AQ777">
            <v>0</v>
          </cell>
          <cell r="AR777">
            <v>0</v>
          </cell>
          <cell r="AS777">
            <v>0</v>
          </cell>
          <cell r="AT777">
            <v>0</v>
          </cell>
          <cell r="AU777">
            <v>0</v>
          </cell>
          <cell r="AV777">
            <v>0</v>
          </cell>
          <cell r="AW777">
            <v>0</v>
          </cell>
          <cell r="AX777">
            <v>0</v>
          </cell>
          <cell r="AY777">
            <v>0</v>
          </cell>
          <cell r="AZ777">
            <v>0</v>
          </cell>
          <cell r="BA777">
            <v>0</v>
          </cell>
          <cell r="BB777">
            <v>0</v>
          </cell>
          <cell r="BC777">
            <v>0</v>
          </cell>
          <cell r="BD777">
            <v>0</v>
          </cell>
          <cell r="BE777">
            <v>0</v>
          </cell>
          <cell r="BF777">
            <v>0</v>
          </cell>
          <cell r="BG777">
            <v>0</v>
          </cell>
          <cell r="BH777">
            <v>0</v>
          </cell>
          <cell r="BI777">
            <v>0</v>
          </cell>
          <cell r="BJ777">
            <v>0</v>
          </cell>
          <cell r="BK777">
            <v>0</v>
          </cell>
          <cell r="BL777">
            <v>0</v>
          </cell>
          <cell r="BM777">
            <v>0</v>
          </cell>
          <cell r="BN777">
            <v>0</v>
          </cell>
          <cell r="BO777">
            <v>0</v>
          </cell>
          <cell r="BP777">
            <v>0</v>
          </cell>
          <cell r="BQ777">
            <v>0</v>
          </cell>
          <cell r="BR777">
            <v>0</v>
          </cell>
          <cell r="BS777">
            <v>0</v>
          </cell>
          <cell r="BT777">
            <v>0</v>
          </cell>
          <cell r="BU777">
            <v>0</v>
          </cell>
          <cell r="BV777">
            <v>0</v>
          </cell>
          <cell r="BW777">
            <v>0</v>
          </cell>
          <cell r="BX777">
            <v>0</v>
          </cell>
          <cell r="BY777">
            <v>0</v>
          </cell>
          <cell r="BZ777">
            <v>0</v>
          </cell>
          <cell r="CA777">
            <v>0</v>
          </cell>
          <cell r="CB777">
            <v>0</v>
          </cell>
          <cell r="CC777">
            <v>0</v>
          </cell>
          <cell r="CD777">
            <v>0</v>
          </cell>
          <cell r="CE777">
            <v>0</v>
          </cell>
          <cell r="CF777">
            <v>0</v>
          </cell>
          <cell r="CG777">
            <v>0</v>
          </cell>
          <cell r="CH777">
            <v>0</v>
          </cell>
          <cell r="CI777">
            <v>0</v>
          </cell>
          <cell r="CJ777">
            <v>0</v>
          </cell>
          <cell r="CK777">
            <v>0</v>
          </cell>
          <cell r="CL777">
            <v>0</v>
          </cell>
          <cell r="CM777">
            <v>0</v>
          </cell>
          <cell r="CN777">
            <v>0</v>
          </cell>
          <cell r="CO777">
            <v>0</v>
          </cell>
          <cell r="CP777">
            <v>0</v>
          </cell>
          <cell r="CQ777">
            <v>0</v>
          </cell>
        </row>
        <row r="778">
          <cell r="A778" t="str">
            <v>8.6.2.2</v>
          </cell>
          <cell r="B778" t="str">
            <v>SINAPI</v>
          </cell>
          <cell r="C778" t="str">
            <v>89726</v>
          </cell>
          <cell r="D778" t="str">
            <v>431427-1</v>
          </cell>
          <cell r="E778" t="str">
            <v>JOELHO 45 GRAUS, PVC, SERIE NORMAL, ESGOTO PREDIAL, DN 40 MM, JUNTA SOLDÁVEL, FORNECIDO E INSTALADO EM RAMAL DE DESCARGA OU RAMAL DE ESGOTO SANITÁRIO. AF_08/2022</v>
          </cell>
          <cell r="F778" t="str">
            <v>un</v>
          </cell>
          <cell r="G778">
            <v>9</v>
          </cell>
          <cell r="H778">
            <v>0</v>
          </cell>
          <cell r="I778">
            <v>9</v>
          </cell>
          <cell r="J778">
            <v>3.66</v>
          </cell>
          <cell r="K778">
            <v>32.94</v>
          </cell>
          <cell r="L778">
            <v>5.93</v>
          </cell>
          <cell r="M778">
            <v>53.37</v>
          </cell>
          <cell r="N778">
            <v>0</v>
          </cell>
          <cell r="O778">
            <v>0</v>
          </cell>
          <cell r="P778">
            <v>9.59</v>
          </cell>
          <cell r="Q778">
            <v>86.31</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P778">
            <v>0</v>
          </cell>
          <cell r="AQ778">
            <v>0</v>
          </cell>
          <cell r="AR778">
            <v>0</v>
          </cell>
          <cell r="AS778">
            <v>0</v>
          </cell>
          <cell r="AT778">
            <v>0</v>
          </cell>
          <cell r="AU778">
            <v>0</v>
          </cell>
          <cell r="AV778">
            <v>0</v>
          </cell>
          <cell r="AW778">
            <v>0</v>
          </cell>
          <cell r="AX778">
            <v>0</v>
          </cell>
          <cell r="AY778">
            <v>0</v>
          </cell>
          <cell r="AZ778">
            <v>0</v>
          </cell>
          <cell r="BA778">
            <v>0</v>
          </cell>
          <cell r="BB778">
            <v>0</v>
          </cell>
          <cell r="BC778">
            <v>0</v>
          </cell>
          <cell r="BD778">
            <v>0</v>
          </cell>
          <cell r="BE778">
            <v>0</v>
          </cell>
          <cell r="BF778">
            <v>0</v>
          </cell>
          <cell r="BG778">
            <v>0</v>
          </cell>
          <cell r="BH778">
            <v>0</v>
          </cell>
          <cell r="BI778">
            <v>0</v>
          </cell>
          <cell r="BJ778">
            <v>0</v>
          </cell>
          <cell r="BK778">
            <v>0</v>
          </cell>
          <cell r="BL778">
            <v>0</v>
          </cell>
          <cell r="BM778">
            <v>0</v>
          </cell>
          <cell r="BN778">
            <v>0</v>
          </cell>
          <cell r="BO778">
            <v>0</v>
          </cell>
          <cell r="BP778">
            <v>0</v>
          </cell>
          <cell r="BQ778">
            <v>0</v>
          </cell>
          <cell r="BR778">
            <v>0</v>
          </cell>
          <cell r="BS778">
            <v>0</v>
          </cell>
          <cell r="BT778">
            <v>0</v>
          </cell>
          <cell r="BU778">
            <v>0</v>
          </cell>
          <cell r="BV778">
            <v>0</v>
          </cell>
          <cell r="BW778">
            <v>0</v>
          </cell>
          <cell r="BX778">
            <v>0</v>
          </cell>
          <cell r="BY778">
            <v>0</v>
          </cell>
          <cell r="BZ778">
            <v>0</v>
          </cell>
          <cell r="CA778">
            <v>0</v>
          </cell>
          <cell r="CB778">
            <v>0</v>
          </cell>
          <cell r="CC778">
            <v>0</v>
          </cell>
          <cell r="CD778">
            <v>0</v>
          </cell>
          <cell r="CE778">
            <v>0</v>
          </cell>
          <cell r="CF778">
            <v>0</v>
          </cell>
          <cell r="CG778">
            <v>0</v>
          </cell>
          <cell r="CH778">
            <v>0</v>
          </cell>
          <cell r="CI778">
            <v>0</v>
          </cell>
          <cell r="CJ778">
            <v>0</v>
          </cell>
          <cell r="CK778">
            <v>0</v>
          </cell>
          <cell r="CL778">
            <v>0</v>
          </cell>
          <cell r="CM778">
            <v>0</v>
          </cell>
          <cell r="CN778">
            <v>0</v>
          </cell>
          <cell r="CO778">
            <v>0</v>
          </cell>
          <cell r="CP778">
            <v>0</v>
          </cell>
          <cell r="CQ778">
            <v>0</v>
          </cell>
        </row>
        <row r="779">
          <cell r="A779" t="str">
            <v>8.6.2.3</v>
          </cell>
          <cell r="B779" t="str">
            <v>SINAPI</v>
          </cell>
          <cell r="C779" t="str">
            <v>89724</v>
          </cell>
          <cell r="D779" t="str">
            <v>431929-0</v>
          </cell>
          <cell r="E779" t="str">
            <v>JOELHO 90 GRAUS, PVC, SERIE NORMAL, ESGOTO PREDIAL, DN 40 MM, JUNTA SOLDÁVEL, FORNECIDO E INSTALADO EM RAMAL DE DESCARGA OU RAMAL DE ESGOTO SANITÁRIO. AF_08/2022</v>
          </cell>
          <cell r="F779" t="str">
            <v>un</v>
          </cell>
          <cell r="G779">
            <v>11</v>
          </cell>
          <cell r="H779">
            <v>0</v>
          </cell>
          <cell r="I779">
            <v>11</v>
          </cell>
          <cell r="J779">
            <v>3.53</v>
          </cell>
          <cell r="K779">
            <v>38.83</v>
          </cell>
          <cell r="L779">
            <v>5.93</v>
          </cell>
          <cell r="M779">
            <v>65.22999999999999</v>
          </cell>
          <cell r="N779">
            <v>0</v>
          </cell>
          <cell r="O779">
            <v>0</v>
          </cell>
          <cell r="P779">
            <v>9.4599999999999991</v>
          </cell>
          <cell r="Q779">
            <v>104.06</v>
          </cell>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P779">
            <v>0</v>
          </cell>
          <cell r="AQ779">
            <v>0</v>
          </cell>
          <cell r="AR779">
            <v>0</v>
          </cell>
          <cell r="AS779">
            <v>0</v>
          </cell>
          <cell r="AT779">
            <v>0</v>
          </cell>
          <cell r="AU779">
            <v>0</v>
          </cell>
          <cell r="AV779">
            <v>0</v>
          </cell>
          <cell r="AW779">
            <v>0</v>
          </cell>
          <cell r="AX779">
            <v>0</v>
          </cell>
          <cell r="AY779">
            <v>0</v>
          </cell>
          <cell r="AZ779">
            <v>0</v>
          </cell>
          <cell r="BA779">
            <v>0</v>
          </cell>
          <cell r="BB779">
            <v>0</v>
          </cell>
          <cell r="BC779">
            <v>0</v>
          </cell>
          <cell r="BD779">
            <v>0</v>
          </cell>
          <cell r="BE779">
            <v>0</v>
          </cell>
          <cell r="BF779">
            <v>0</v>
          </cell>
          <cell r="BG779">
            <v>0</v>
          </cell>
          <cell r="BH779">
            <v>0</v>
          </cell>
          <cell r="BI779">
            <v>0</v>
          </cell>
          <cell r="BJ779">
            <v>0</v>
          </cell>
          <cell r="BK779">
            <v>0</v>
          </cell>
          <cell r="BL779">
            <v>0</v>
          </cell>
          <cell r="BM779">
            <v>0</v>
          </cell>
          <cell r="BN779">
            <v>0</v>
          </cell>
          <cell r="BO779">
            <v>0</v>
          </cell>
          <cell r="BP779">
            <v>0</v>
          </cell>
          <cell r="BQ779">
            <v>0</v>
          </cell>
          <cell r="BR779">
            <v>0</v>
          </cell>
          <cell r="BS779">
            <v>0</v>
          </cell>
          <cell r="BT779">
            <v>0</v>
          </cell>
          <cell r="BU779">
            <v>0</v>
          </cell>
          <cell r="BV779">
            <v>0</v>
          </cell>
          <cell r="BW779">
            <v>0</v>
          </cell>
          <cell r="BX779">
            <v>0</v>
          </cell>
          <cell r="BY779">
            <v>0</v>
          </cell>
          <cell r="BZ779">
            <v>0</v>
          </cell>
          <cell r="CA779">
            <v>0</v>
          </cell>
          <cell r="CB779">
            <v>0</v>
          </cell>
          <cell r="CC779">
            <v>0</v>
          </cell>
          <cell r="CD779">
            <v>0</v>
          </cell>
          <cell r="CE779">
            <v>0</v>
          </cell>
          <cell r="CF779">
            <v>0</v>
          </cell>
          <cell r="CG779">
            <v>0</v>
          </cell>
          <cell r="CH779">
            <v>0</v>
          </cell>
          <cell r="CI779">
            <v>0</v>
          </cell>
          <cell r="CJ779">
            <v>0</v>
          </cell>
          <cell r="CK779">
            <v>0</v>
          </cell>
          <cell r="CL779">
            <v>0</v>
          </cell>
          <cell r="CM779">
            <v>0</v>
          </cell>
          <cell r="CN779">
            <v>0</v>
          </cell>
          <cell r="CO779">
            <v>0</v>
          </cell>
          <cell r="CP779">
            <v>0</v>
          </cell>
          <cell r="CQ779">
            <v>0</v>
          </cell>
        </row>
        <row r="780">
          <cell r="A780" t="str">
            <v>8.6.2.4</v>
          </cell>
          <cell r="B780" t="str">
            <v>SINAPI</v>
          </cell>
          <cell r="C780" t="str">
            <v>89731</v>
          </cell>
          <cell r="D780" t="str">
            <v>431634-7</v>
          </cell>
          <cell r="E780" t="str">
            <v>JOELHO 90 GRAUS, PVC, SERIE NORMAL, ESGOTO PREDIAL, DN 50 MM, JUNTA ELÁSTICA, FORNECIDO E INSTALADO EM RAMAL DE DESCARGA OU RAMAL DE ESGOTO SANITÁRIO. AF_08/2022</v>
          </cell>
          <cell r="F780" t="str">
            <v>un</v>
          </cell>
          <cell r="G780">
            <v>2</v>
          </cell>
          <cell r="H780">
            <v>0</v>
          </cell>
          <cell r="I780">
            <v>2</v>
          </cell>
          <cell r="J780">
            <v>7.73</v>
          </cell>
          <cell r="K780">
            <v>15.46</v>
          </cell>
          <cell r="L780">
            <v>6.44</v>
          </cell>
          <cell r="M780">
            <v>12.88</v>
          </cell>
          <cell r="N780">
            <v>0</v>
          </cell>
          <cell r="O780">
            <v>0</v>
          </cell>
          <cell r="P780">
            <v>14.170000000000002</v>
          </cell>
          <cell r="Q780">
            <v>28.34</v>
          </cell>
          <cell r="R780">
            <v>0</v>
          </cell>
          <cell r="S780">
            <v>0</v>
          </cell>
          <cell r="T780">
            <v>0</v>
          </cell>
          <cell r="U780">
            <v>0</v>
          </cell>
          <cell r="V780">
            <v>0</v>
          </cell>
          <cell r="W780">
            <v>0</v>
          </cell>
          <cell r="X780">
            <v>0</v>
          </cell>
          <cell r="Y780">
            <v>0</v>
          </cell>
          <cell r="Z780">
            <v>0</v>
          </cell>
          <cell r="AA780">
            <v>0</v>
          </cell>
          <cell r="AB780">
            <v>0</v>
          </cell>
          <cell r="AC780">
            <v>0</v>
          </cell>
          <cell r="AD780">
            <v>0</v>
          </cell>
          <cell r="AE780">
            <v>0</v>
          </cell>
          <cell r="AF780">
            <v>0</v>
          </cell>
          <cell r="AG780">
            <v>0</v>
          </cell>
          <cell r="AH780">
            <v>0</v>
          </cell>
          <cell r="AI780">
            <v>0</v>
          </cell>
          <cell r="AJ780">
            <v>0</v>
          </cell>
          <cell r="AK780">
            <v>0</v>
          </cell>
          <cell r="AL780">
            <v>0</v>
          </cell>
          <cell r="AM780">
            <v>0</v>
          </cell>
          <cell r="AN780">
            <v>0</v>
          </cell>
          <cell r="AO780">
            <v>0</v>
          </cell>
          <cell r="AP780">
            <v>0</v>
          </cell>
          <cell r="AQ780">
            <v>0</v>
          </cell>
          <cell r="AR780">
            <v>0</v>
          </cell>
          <cell r="AS780">
            <v>0</v>
          </cell>
          <cell r="AT780">
            <v>0</v>
          </cell>
          <cell r="AU780">
            <v>0</v>
          </cell>
          <cell r="AV780">
            <v>0</v>
          </cell>
          <cell r="AW780">
            <v>0</v>
          </cell>
          <cell r="AX780">
            <v>0</v>
          </cell>
          <cell r="AY780">
            <v>0</v>
          </cell>
          <cell r="AZ780">
            <v>0</v>
          </cell>
          <cell r="BA780">
            <v>0</v>
          </cell>
          <cell r="BB780">
            <v>0</v>
          </cell>
          <cell r="BC780">
            <v>0</v>
          </cell>
          <cell r="BD780">
            <v>0</v>
          </cell>
          <cell r="BE780">
            <v>0</v>
          </cell>
          <cell r="BF780">
            <v>0</v>
          </cell>
          <cell r="BG780">
            <v>0</v>
          </cell>
          <cell r="BH780">
            <v>0</v>
          </cell>
          <cell r="BI780">
            <v>0</v>
          </cell>
          <cell r="BJ780">
            <v>0</v>
          </cell>
          <cell r="BK780">
            <v>0</v>
          </cell>
          <cell r="BL780">
            <v>0</v>
          </cell>
          <cell r="BM780">
            <v>0</v>
          </cell>
          <cell r="BN780">
            <v>0</v>
          </cell>
          <cell r="BO780">
            <v>0</v>
          </cell>
          <cell r="BP780">
            <v>0</v>
          </cell>
          <cell r="BQ780">
            <v>0</v>
          </cell>
          <cell r="BR780">
            <v>0</v>
          </cell>
          <cell r="BS780">
            <v>0</v>
          </cell>
          <cell r="BT780">
            <v>0</v>
          </cell>
          <cell r="BU780">
            <v>0</v>
          </cell>
          <cell r="BV780">
            <v>0</v>
          </cell>
          <cell r="BW780">
            <v>0</v>
          </cell>
          <cell r="BX780">
            <v>0</v>
          </cell>
          <cell r="BY780">
            <v>0</v>
          </cell>
          <cell r="BZ780">
            <v>0</v>
          </cell>
          <cell r="CA780">
            <v>0</v>
          </cell>
          <cell r="CB780">
            <v>0</v>
          </cell>
          <cell r="CC780">
            <v>0</v>
          </cell>
          <cell r="CD780">
            <v>0</v>
          </cell>
          <cell r="CE780">
            <v>0</v>
          </cell>
          <cell r="CF780">
            <v>0</v>
          </cell>
          <cell r="CG780">
            <v>0</v>
          </cell>
          <cell r="CH780">
            <v>0</v>
          </cell>
          <cell r="CI780">
            <v>0</v>
          </cell>
          <cell r="CJ780">
            <v>0</v>
          </cell>
          <cell r="CK780">
            <v>0</v>
          </cell>
          <cell r="CL780">
            <v>0</v>
          </cell>
          <cell r="CM780">
            <v>0</v>
          </cell>
          <cell r="CN780">
            <v>0</v>
          </cell>
          <cell r="CO780">
            <v>0</v>
          </cell>
          <cell r="CP780">
            <v>0</v>
          </cell>
          <cell r="CQ780">
            <v>0</v>
          </cell>
        </row>
        <row r="781">
          <cell r="A781" t="str">
            <v>8.6.2.5</v>
          </cell>
          <cell r="B781" t="str">
            <v>SINAPI</v>
          </cell>
          <cell r="C781" t="str">
            <v>89783</v>
          </cell>
          <cell r="D781" t="str">
            <v>431644-4</v>
          </cell>
          <cell r="E781" t="str">
            <v>JUNÇÃO SIMPLES, PVC, SERIE NORMAL, ESGOTO PREDIAL, DN 40 MM, JUNTA SOLDÁVEL, FORNECIDO E INSTALADO EM RAMAL DE DESCARGA OU RAMAL DE ESGOTO SANITÁRIO. AF_08/2022</v>
          </cell>
          <cell r="F781" t="str">
            <v>un</v>
          </cell>
          <cell r="G781">
            <v>7</v>
          </cell>
          <cell r="H781">
            <v>0</v>
          </cell>
          <cell r="I781">
            <v>7</v>
          </cell>
          <cell r="J781">
            <v>5.51</v>
          </cell>
          <cell r="K781">
            <v>38.57</v>
          </cell>
          <cell r="L781">
            <v>7.91</v>
          </cell>
          <cell r="M781">
            <v>55.370000000000005</v>
          </cell>
          <cell r="N781">
            <v>0</v>
          </cell>
          <cell r="O781">
            <v>0</v>
          </cell>
          <cell r="P781">
            <v>13.42</v>
          </cell>
          <cell r="Q781">
            <v>93.94</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P781">
            <v>0</v>
          </cell>
          <cell r="AQ781">
            <v>0</v>
          </cell>
          <cell r="AR781">
            <v>0</v>
          </cell>
          <cell r="AS781">
            <v>0</v>
          </cell>
          <cell r="AT781">
            <v>0</v>
          </cell>
          <cell r="AU781">
            <v>0</v>
          </cell>
          <cell r="AV781">
            <v>0</v>
          </cell>
          <cell r="AW781">
            <v>0</v>
          </cell>
          <cell r="AX781">
            <v>0</v>
          </cell>
          <cell r="AY781">
            <v>0</v>
          </cell>
          <cell r="AZ781">
            <v>0</v>
          </cell>
          <cell r="BA781">
            <v>0</v>
          </cell>
          <cell r="BB781">
            <v>0</v>
          </cell>
          <cell r="BC781">
            <v>0</v>
          </cell>
          <cell r="BD781">
            <v>0</v>
          </cell>
          <cell r="BE781">
            <v>0</v>
          </cell>
          <cell r="BF781">
            <v>0</v>
          </cell>
          <cell r="BG781">
            <v>0</v>
          </cell>
          <cell r="BH781">
            <v>0</v>
          </cell>
          <cell r="BI781">
            <v>0</v>
          </cell>
          <cell r="BJ781">
            <v>0</v>
          </cell>
          <cell r="BK781">
            <v>0</v>
          </cell>
          <cell r="BL781">
            <v>0</v>
          </cell>
          <cell r="BM781">
            <v>0</v>
          </cell>
          <cell r="BN781">
            <v>0</v>
          </cell>
          <cell r="BO781">
            <v>0</v>
          </cell>
          <cell r="BP781">
            <v>0</v>
          </cell>
          <cell r="BQ781">
            <v>0</v>
          </cell>
          <cell r="BR781">
            <v>0</v>
          </cell>
          <cell r="BS781">
            <v>0</v>
          </cell>
          <cell r="BT781">
            <v>0</v>
          </cell>
          <cell r="BU781">
            <v>0</v>
          </cell>
          <cell r="BV781">
            <v>0</v>
          </cell>
          <cell r="BW781">
            <v>0</v>
          </cell>
          <cell r="BX781">
            <v>0</v>
          </cell>
          <cell r="BY781">
            <v>0</v>
          </cell>
          <cell r="BZ781">
            <v>0</v>
          </cell>
          <cell r="CA781">
            <v>0</v>
          </cell>
          <cell r="CB781">
            <v>0</v>
          </cell>
          <cell r="CC781">
            <v>0</v>
          </cell>
          <cell r="CD781">
            <v>0</v>
          </cell>
          <cell r="CE781">
            <v>0</v>
          </cell>
          <cell r="CF781">
            <v>0</v>
          </cell>
          <cell r="CG781">
            <v>0</v>
          </cell>
          <cell r="CH781">
            <v>0</v>
          </cell>
          <cell r="CI781">
            <v>0</v>
          </cell>
          <cell r="CJ781">
            <v>0</v>
          </cell>
          <cell r="CK781">
            <v>0</v>
          </cell>
          <cell r="CL781">
            <v>0</v>
          </cell>
          <cell r="CM781">
            <v>0</v>
          </cell>
          <cell r="CN781">
            <v>0</v>
          </cell>
          <cell r="CO781">
            <v>0</v>
          </cell>
          <cell r="CP781">
            <v>0</v>
          </cell>
          <cell r="CQ781">
            <v>0</v>
          </cell>
        </row>
        <row r="782">
          <cell r="A782" t="str">
            <v>8.6.2.6</v>
          </cell>
          <cell r="B782" t="str">
            <v>SINAPI</v>
          </cell>
          <cell r="C782" t="str">
            <v>89785</v>
          </cell>
          <cell r="D782" t="str">
            <v>431646-0</v>
          </cell>
          <cell r="E782" t="str">
            <v>JUNÇÃO SIMPLES, PVC, SERIE NORMAL, ESGOTO PREDIAL, DN 50 X 50 MM, JUNTA ELÁSTICA, FORNECIDO E INSTALADO EM RAMAL DE DESCARGA OU RAMAL DE ESGOTO SANITÁRIO. AF_08/2022</v>
          </cell>
          <cell r="F782" t="str">
            <v>un</v>
          </cell>
          <cell r="G782">
            <v>1</v>
          </cell>
          <cell r="H782">
            <v>0</v>
          </cell>
          <cell r="I782">
            <v>1</v>
          </cell>
          <cell r="J782">
            <v>14.63</v>
          </cell>
          <cell r="K782">
            <v>14.63</v>
          </cell>
          <cell r="L782">
            <v>8.59</v>
          </cell>
          <cell r="M782">
            <v>8.59</v>
          </cell>
          <cell r="N782">
            <v>0</v>
          </cell>
          <cell r="O782">
            <v>0</v>
          </cell>
          <cell r="P782">
            <v>23.22</v>
          </cell>
          <cell r="Q782">
            <v>23.22</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P782">
            <v>0</v>
          </cell>
          <cell r="AQ782">
            <v>0</v>
          </cell>
          <cell r="AR782">
            <v>0</v>
          </cell>
          <cell r="AS782">
            <v>0</v>
          </cell>
          <cell r="AT782">
            <v>0</v>
          </cell>
          <cell r="AU782">
            <v>0</v>
          </cell>
          <cell r="AV782">
            <v>0</v>
          </cell>
          <cell r="AW782">
            <v>0</v>
          </cell>
          <cell r="AX782">
            <v>0</v>
          </cell>
          <cell r="AY782">
            <v>0</v>
          </cell>
          <cell r="AZ782">
            <v>0</v>
          </cell>
          <cell r="BA782">
            <v>0</v>
          </cell>
          <cell r="BB782">
            <v>0</v>
          </cell>
          <cell r="BC782">
            <v>0</v>
          </cell>
          <cell r="BD782">
            <v>0</v>
          </cell>
          <cell r="BE782">
            <v>0</v>
          </cell>
          <cell r="BF782">
            <v>0</v>
          </cell>
          <cell r="BG782">
            <v>0</v>
          </cell>
          <cell r="BH782">
            <v>0</v>
          </cell>
          <cell r="BI782">
            <v>0</v>
          </cell>
          <cell r="BJ782">
            <v>0</v>
          </cell>
          <cell r="BK782">
            <v>0</v>
          </cell>
          <cell r="BL782">
            <v>0</v>
          </cell>
          <cell r="BM782">
            <v>0</v>
          </cell>
          <cell r="BN782">
            <v>0</v>
          </cell>
          <cell r="BO782">
            <v>0</v>
          </cell>
          <cell r="BP782">
            <v>0</v>
          </cell>
          <cell r="BQ782">
            <v>0</v>
          </cell>
          <cell r="BR782">
            <v>0</v>
          </cell>
          <cell r="BS782">
            <v>0</v>
          </cell>
          <cell r="BT782">
            <v>0</v>
          </cell>
          <cell r="BU782">
            <v>0</v>
          </cell>
          <cell r="BV782">
            <v>0</v>
          </cell>
          <cell r="BW782">
            <v>0</v>
          </cell>
          <cell r="BX782">
            <v>0</v>
          </cell>
          <cell r="BY782">
            <v>0</v>
          </cell>
          <cell r="BZ782">
            <v>0</v>
          </cell>
          <cell r="CA782">
            <v>0</v>
          </cell>
          <cell r="CB782">
            <v>0</v>
          </cell>
          <cell r="CC782">
            <v>0</v>
          </cell>
          <cell r="CD782">
            <v>0</v>
          </cell>
          <cell r="CE782">
            <v>0</v>
          </cell>
          <cell r="CF782">
            <v>0</v>
          </cell>
          <cell r="CG782">
            <v>0</v>
          </cell>
          <cell r="CH782">
            <v>0</v>
          </cell>
          <cell r="CI782">
            <v>0</v>
          </cell>
          <cell r="CJ782">
            <v>0</v>
          </cell>
          <cell r="CK782">
            <v>0</v>
          </cell>
          <cell r="CL782">
            <v>0</v>
          </cell>
          <cell r="CM782">
            <v>0</v>
          </cell>
          <cell r="CN782">
            <v>0</v>
          </cell>
          <cell r="CO782">
            <v>0</v>
          </cell>
          <cell r="CP782">
            <v>0</v>
          </cell>
          <cell r="CQ782">
            <v>0</v>
          </cell>
        </row>
        <row r="783">
          <cell r="A783" t="str">
            <v>8.6.2.7</v>
          </cell>
          <cell r="B783" t="str">
            <v>SINAPI</v>
          </cell>
          <cell r="C783" t="str">
            <v>89782</v>
          </cell>
          <cell r="D783" t="str">
            <v>432685-7</v>
          </cell>
          <cell r="E783" t="str">
            <v>TE, PVC, SERIE NORMAL, ESGOTO PREDIAL, DN 40 X 40 MM, JUNTA SOLDÁVEL, FORNECIDO E INSTALADO EM RAMAL DE DESCARGA OU RAMAL DE ESGOTO SANITÁRIO. AF_08/2022</v>
          </cell>
          <cell r="F783" t="str">
            <v>un</v>
          </cell>
          <cell r="G783">
            <v>1</v>
          </cell>
          <cell r="H783">
            <v>0</v>
          </cell>
          <cell r="I783">
            <v>1</v>
          </cell>
          <cell r="J783">
            <v>5.45</v>
          </cell>
          <cell r="K783">
            <v>5.45</v>
          </cell>
          <cell r="L783">
            <v>7.91</v>
          </cell>
          <cell r="M783">
            <v>7.91</v>
          </cell>
          <cell r="N783">
            <v>0</v>
          </cell>
          <cell r="O783">
            <v>0</v>
          </cell>
          <cell r="P783">
            <v>13.36</v>
          </cell>
          <cell r="Q783">
            <v>13.36</v>
          </cell>
          <cell r="R783">
            <v>0</v>
          </cell>
          <cell r="S783">
            <v>0</v>
          </cell>
          <cell r="T783">
            <v>0</v>
          </cell>
          <cell r="U783">
            <v>0</v>
          </cell>
          <cell r="V783">
            <v>0</v>
          </cell>
          <cell r="W783">
            <v>0</v>
          </cell>
          <cell r="X783">
            <v>0</v>
          </cell>
          <cell r="Y783">
            <v>0</v>
          </cell>
          <cell r="Z783">
            <v>0</v>
          </cell>
          <cell r="AA783">
            <v>0</v>
          </cell>
          <cell r="AB783">
            <v>0</v>
          </cell>
          <cell r="AC783">
            <v>0</v>
          </cell>
          <cell r="AD783">
            <v>0</v>
          </cell>
          <cell r="AE783">
            <v>0</v>
          </cell>
          <cell r="AF783">
            <v>0</v>
          </cell>
          <cell r="AG783">
            <v>0</v>
          </cell>
          <cell r="AH783">
            <v>0</v>
          </cell>
          <cell r="AI783">
            <v>0</v>
          </cell>
          <cell r="AJ783">
            <v>0</v>
          </cell>
          <cell r="AK783">
            <v>0</v>
          </cell>
          <cell r="AL783">
            <v>0</v>
          </cell>
          <cell r="AM783">
            <v>0</v>
          </cell>
          <cell r="AN783">
            <v>0</v>
          </cell>
          <cell r="AO783">
            <v>0</v>
          </cell>
          <cell r="AP783">
            <v>0</v>
          </cell>
          <cell r="AQ783">
            <v>0</v>
          </cell>
          <cell r="AR783">
            <v>0</v>
          </cell>
          <cell r="AS783">
            <v>0</v>
          </cell>
          <cell r="AT783">
            <v>0</v>
          </cell>
          <cell r="AU783">
            <v>0</v>
          </cell>
          <cell r="AV783">
            <v>0</v>
          </cell>
          <cell r="AW783">
            <v>0</v>
          </cell>
          <cell r="AX783">
            <v>0</v>
          </cell>
          <cell r="AY783">
            <v>0</v>
          </cell>
          <cell r="AZ783">
            <v>0</v>
          </cell>
          <cell r="BA783">
            <v>0</v>
          </cell>
          <cell r="BB783">
            <v>0</v>
          </cell>
          <cell r="BC783">
            <v>0</v>
          </cell>
          <cell r="BD783">
            <v>0</v>
          </cell>
          <cell r="BE783">
            <v>0</v>
          </cell>
          <cell r="BF783">
            <v>0</v>
          </cell>
          <cell r="BG783">
            <v>0</v>
          </cell>
          <cell r="BH783">
            <v>0</v>
          </cell>
          <cell r="BI783">
            <v>0</v>
          </cell>
          <cell r="BJ783">
            <v>0</v>
          </cell>
          <cell r="BK783">
            <v>0</v>
          </cell>
          <cell r="BL783">
            <v>0</v>
          </cell>
          <cell r="BM783">
            <v>0</v>
          </cell>
          <cell r="BN783">
            <v>0</v>
          </cell>
          <cell r="BO783">
            <v>0</v>
          </cell>
          <cell r="BP783">
            <v>0</v>
          </cell>
          <cell r="BQ783">
            <v>0</v>
          </cell>
          <cell r="BR783">
            <v>0</v>
          </cell>
          <cell r="BS783">
            <v>0</v>
          </cell>
          <cell r="BT783">
            <v>0</v>
          </cell>
          <cell r="BU783">
            <v>0</v>
          </cell>
          <cell r="BV783">
            <v>0</v>
          </cell>
          <cell r="BW783">
            <v>0</v>
          </cell>
          <cell r="BX783">
            <v>0</v>
          </cell>
          <cell r="BY783">
            <v>0</v>
          </cell>
          <cell r="BZ783">
            <v>0</v>
          </cell>
          <cell r="CA783">
            <v>0</v>
          </cell>
          <cell r="CB783">
            <v>0</v>
          </cell>
          <cell r="CC783">
            <v>0</v>
          </cell>
          <cell r="CD783">
            <v>0</v>
          </cell>
          <cell r="CE783">
            <v>0</v>
          </cell>
          <cell r="CF783">
            <v>0</v>
          </cell>
          <cell r="CG783">
            <v>0</v>
          </cell>
          <cell r="CH783">
            <v>0</v>
          </cell>
          <cell r="CI783">
            <v>0</v>
          </cell>
          <cell r="CJ783">
            <v>0</v>
          </cell>
          <cell r="CK783">
            <v>0</v>
          </cell>
          <cell r="CL783">
            <v>0</v>
          </cell>
          <cell r="CM783">
            <v>0</v>
          </cell>
          <cell r="CN783">
            <v>0</v>
          </cell>
          <cell r="CO783">
            <v>0</v>
          </cell>
          <cell r="CP783">
            <v>0</v>
          </cell>
          <cell r="CQ783">
            <v>0</v>
          </cell>
        </row>
        <row r="784">
          <cell r="A784" t="str">
            <v>8.7.</v>
          </cell>
          <cell r="E784" t="str">
            <v>Pluvial</v>
          </cell>
          <cell r="H784">
            <v>0</v>
          </cell>
          <cell r="I784">
            <v>0</v>
          </cell>
          <cell r="K784">
            <v>0</v>
          </cell>
          <cell r="M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P784">
            <v>0</v>
          </cell>
          <cell r="AQ784">
            <v>0</v>
          </cell>
          <cell r="AR784">
            <v>0</v>
          </cell>
          <cell r="AS784">
            <v>0</v>
          </cell>
          <cell r="AT784">
            <v>0</v>
          </cell>
          <cell r="AU784">
            <v>0</v>
          </cell>
          <cell r="AV784">
            <v>0</v>
          </cell>
          <cell r="AW784">
            <v>0</v>
          </cell>
          <cell r="AX784">
            <v>0</v>
          </cell>
          <cell r="AY784">
            <v>0</v>
          </cell>
          <cell r="AZ784">
            <v>0</v>
          </cell>
          <cell r="BA784">
            <v>0</v>
          </cell>
          <cell r="BB784">
            <v>0</v>
          </cell>
          <cell r="BC784">
            <v>0</v>
          </cell>
          <cell r="BD784">
            <v>0</v>
          </cell>
          <cell r="BE784">
            <v>0</v>
          </cell>
          <cell r="BF784">
            <v>0</v>
          </cell>
          <cell r="BG784">
            <v>0</v>
          </cell>
          <cell r="BH784">
            <v>0</v>
          </cell>
          <cell r="BI784">
            <v>0</v>
          </cell>
          <cell r="BJ784">
            <v>0</v>
          </cell>
          <cell r="BK784">
            <v>0</v>
          </cell>
          <cell r="BL784">
            <v>0</v>
          </cell>
          <cell r="BM784">
            <v>0</v>
          </cell>
          <cell r="BN784">
            <v>0</v>
          </cell>
          <cell r="BO784">
            <v>0</v>
          </cell>
          <cell r="BP784">
            <v>0</v>
          </cell>
          <cell r="BQ784">
            <v>0</v>
          </cell>
          <cell r="BR784">
            <v>0</v>
          </cell>
          <cell r="BS784">
            <v>0</v>
          </cell>
          <cell r="BT784">
            <v>0</v>
          </cell>
          <cell r="BU784">
            <v>0</v>
          </cell>
          <cell r="BV784">
            <v>0</v>
          </cell>
          <cell r="BW784">
            <v>0</v>
          </cell>
          <cell r="BX784">
            <v>0</v>
          </cell>
          <cell r="BY784">
            <v>0</v>
          </cell>
          <cell r="BZ784">
            <v>0</v>
          </cell>
          <cell r="CA784">
            <v>0</v>
          </cell>
          <cell r="CB784">
            <v>0</v>
          </cell>
          <cell r="CC784">
            <v>0</v>
          </cell>
          <cell r="CD784">
            <v>0</v>
          </cell>
          <cell r="CE784">
            <v>0</v>
          </cell>
          <cell r="CF784">
            <v>0</v>
          </cell>
          <cell r="CG784">
            <v>0</v>
          </cell>
          <cell r="CH784">
            <v>0</v>
          </cell>
          <cell r="CI784">
            <v>0</v>
          </cell>
          <cell r="CJ784">
            <v>0</v>
          </cell>
          <cell r="CK784">
            <v>0</v>
          </cell>
          <cell r="CL784">
            <v>0</v>
          </cell>
          <cell r="CM784">
            <v>0</v>
          </cell>
          <cell r="CN784">
            <v>0</v>
          </cell>
          <cell r="CO784">
            <v>0</v>
          </cell>
          <cell r="CP784">
            <v>0</v>
          </cell>
          <cell r="CQ784">
            <v>0</v>
          </cell>
        </row>
        <row r="785">
          <cell r="A785" t="str">
            <v>8.7.1.</v>
          </cell>
          <cell r="E785" t="str">
            <v>Circular</v>
          </cell>
          <cell r="H785">
            <v>0</v>
          </cell>
          <cell r="I785">
            <v>0</v>
          </cell>
          <cell r="K785">
            <v>0</v>
          </cell>
          <cell r="M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cell r="AF785">
            <v>0</v>
          </cell>
          <cell r="AG785">
            <v>0</v>
          </cell>
          <cell r="AH785">
            <v>0</v>
          </cell>
          <cell r="AI785">
            <v>0</v>
          </cell>
          <cell r="AJ785">
            <v>0</v>
          </cell>
          <cell r="AK785">
            <v>0</v>
          </cell>
          <cell r="AL785">
            <v>0</v>
          </cell>
          <cell r="AM785">
            <v>0</v>
          </cell>
          <cell r="AN785">
            <v>0</v>
          </cell>
          <cell r="AO785">
            <v>0</v>
          </cell>
          <cell r="AP785">
            <v>0</v>
          </cell>
          <cell r="AQ785">
            <v>0</v>
          </cell>
          <cell r="AR785">
            <v>0</v>
          </cell>
          <cell r="AS785">
            <v>0</v>
          </cell>
          <cell r="AT785">
            <v>0</v>
          </cell>
          <cell r="AU785">
            <v>0</v>
          </cell>
          <cell r="AV785">
            <v>0</v>
          </cell>
          <cell r="AW785">
            <v>0</v>
          </cell>
          <cell r="AX785">
            <v>0</v>
          </cell>
          <cell r="AY785">
            <v>0</v>
          </cell>
          <cell r="AZ785">
            <v>0</v>
          </cell>
          <cell r="BA785">
            <v>0</v>
          </cell>
          <cell r="BB785">
            <v>0</v>
          </cell>
          <cell r="BC785">
            <v>0</v>
          </cell>
          <cell r="BD785">
            <v>0</v>
          </cell>
          <cell r="BE785">
            <v>0</v>
          </cell>
          <cell r="BF785">
            <v>0</v>
          </cell>
          <cell r="BG785">
            <v>0</v>
          </cell>
          <cell r="BH785">
            <v>0</v>
          </cell>
          <cell r="BI785">
            <v>0</v>
          </cell>
          <cell r="BJ785">
            <v>0</v>
          </cell>
          <cell r="BK785">
            <v>0</v>
          </cell>
          <cell r="BL785">
            <v>0</v>
          </cell>
          <cell r="BM785">
            <v>0</v>
          </cell>
          <cell r="BN785">
            <v>0</v>
          </cell>
          <cell r="BO785">
            <v>0</v>
          </cell>
          <cell r="BP785">
            <v>0</v>
          </cell>
          <cell r="BQ785">
            <v>0</v>
          </cell>
          <cell r="BR785">
            <v>0</v>
          </cell>
          <cell r="BS785">
            <v>0</v>
          </cell>
          <cell r="BT785">
            <v>0</v>
          </cell>
          <cell r="BU785">
            <v>0</v>
          </cell>
          <cell r="BV785">
            <v>0</v>
          </cell>
          <cell r="BW785">
            <v>0</v>
          </cell>
          <cell r="BX785">
            <v>0</v>
          </cell>
          <cell r="BY785">
            <v>0</v>
          </cell>
          <cell r="BZ785">
            <v>0</v>
          </cell>
          <cell r="CA785">
            <v>0</v>
          </cell>
          <cell r="CB785">
            <v>0</v>
          </cell>
          <cell r="CC785">
            <v>0</v>
          </cell>
          <cell r="CD785">
            <v>0</v>
          </cell>
          <cell r="CE785">
            <v>0</v>
          </cell>
          <cell r="CF785">
            <v>0</v>
          </cell>
          <cell r="CG785">
            <v>0</v>
          </cell>
          <cell r="CH785">
            <v>0</v>
          </cell>
          <cell r="CI785">
            <v>0</v>
          </cell>
          <cell r="CJ785">
            <v>0</v>
          </cell>
          <cell r="CK785">
            <v>0</v>
          </cell>
          <cell r="CL785">
            <v>0</v>
          </cell>
          <cell r="CM785">
            <v>0</v>
          </cell>
          <cell r="CN785">
            <v>0</v>
          </cell>
          <cell r="CO785">
            <v>0</v>
          </cell>
          <cell r="CP785">
            <v>0</v>
          </cell>
          <cell r="CQ785">
            <v>0</v>
          </cell>
        </row>
        <row r="786">
          <cell r="A786" t="str">
            <v>8.7.1.1</v>
          </cell>
          <cell r="B786" t="str">
            <v>NZR</v>
          </cell>
          <cell r="C786" t="str">
            <v>89578.01</v>
          </cell>
          <cell r="D786" t="str">
            <v>444420-5</v>
          </cell>
          <cell r="E786" t="str">
            <v>TUBO PVC, SÉRIE R, ÁGUA PLUVIAL, DN 100 MM, FORNECIDO E INSTALADO EM CONDUTORES VERTICAIS DE ÁGUAS PLUVIAIS, INCLUSIVE ANEL DE BORRACHA (PLUVIAL - FÓRUM DE NAZARÉ DA MATA)</v>
          </cell>
          <cell r="F786" t="str">
            <v>m</v>
          </cell>
          <cell r="G786">
            <v>53.6</v>
          </cell>
          <cell r="H786">
            <v>0</v>
          </cell>
          <cell r="I786">
            <v>53.6</v>
          </cell>
          <cell r="J786">
            <v>18.48</v>
          </cell>
          <cell r="K786">
            <v>990.52800000000002</v>
          </cell>
          <cell r="L786">
            <v>3.54</v>
          </cell>
          <cell r="M786">
            <v>189.744</v>
          </cell>
          <cell r="N786">
            <v>0</v>
          </cell>
          <cell r="O786">
            <v>0</v>
          </cell>
          <cell r="P786">
            <v>22.02</v>
          </cell>
          <cell r="Q786">
            <v>1180.27</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cell r="AF786">
            <v>0</v>
          </cell>
          <cell r="AG786">
            <v>0</v>
          </cell>
          <cell r="AH786">
            <v>0</v>
          </cell>
          <cell r="AI786">
            <v>0</v>
          </cell>
          <cell r="AJ786">
            <v>0</v>
          </cell>
          <cell r="AK786">
            <v>0</v>
          </cell>
          <cell r="AL786">
            <v>0</v>
          </cell>
          <cell r="AM786">
            <v>0</v>
          </cell>
          <cell r="AN786">
            <v>0</v>
          </cell>
          <cell r="AO786">
            <v>0</v>
          </cell>
          <cell r="AP786">
            <v>0</v>
          </cell>
          <cell r="AQ786">
            <v>0</v>
          </cell>
          <cell r="AR786">
            <v>0</v>
          </cell>
          <cell r="AS786">
            <v>0</v>
          </cell>
          <cell r="AT786">
            <v>0</v>
          </cell>
          <cell r="AU786">
            <v>0</v>
          </cell>
          <cell r="AV786">
            <v>0</v>
          </cell>
          <cell r="AW786">
            <v>0</v>
          </cell>
          <cell r="AX786">
            <v>0</v>
          </cell>
          <cell r="AY786">
            <v>0</v>
          </cell>
          <cell r="AZ786">
            <v>0</v>
          </cell>
          <cell r="BA786">
            <v>0</v>
          </cell>
          <cell r="BB786">
            <v>0</v>
          </cell>
          <cell r="BC786">
            <v>0</v>
          </cell>
          <cell r="BD786">
            <v>0</v>
          </cell>
          <cell r="BE786">
            <v>0</v>
          </cell>
          <cell r="BF786">
            <v>0</v>
          </cell>
          <cell r="BG786">
            <v>0</v>
          </cell>
          <cell r="BH786">
            <v>0</v>
          </cell>
          <cell r="BI786">
            <v>0</v>
          </cell>
          <cell r="BJ786">
            <v>0</v>
          </cell>
          <cell r="BK786">
            <v>0</v>
          </cell>
          <cell r="BL786">
            <v>0</v>
          </cell>
          <cell r="BM786">
            <v>0</v>
          </cell>
          <cell r="BN786">
            <v>0</v>
          </cell>
          <cell r="BO786">
            <v>0</v>
          </cell>
          <cell r="BP786">
            <v>0</v>
          </cell>
          <cell r="BQ786">
            <v>0</v>
          </cell>
          <cell r="BR786">
            <v>0</v>
          </cell>
          <cell r="BS786">
            <v>0</v>
          </cell>
          <cell r="BT786">
            <v>0</v>
          </cell>
          <cell r="BU786">
            <v>0</v>
          </cell>
          <cell r="BV786">
            <v>0</v>
          </cell>
          <cell r="BW786">
            <v>0</v>
          </cell>
          <cell r="BX786">
            <v>0</v>
          </cell>
          <cell r="BY786">
            <v>0</v>
          </cell>
          <cell r="BZ786">
            <v>0</v>
          </cell>
          <cell r="CA786">
            <v>0</v>
          </cell>
          <cell r="CB786">
            <v>0</v>
          </cell>
          <cell r="CC786">
            <v>0</v>
          </cell>
          <cell r="CD786">
            <v>0</v>
          </cell>
          <cell r="CE786">
            <v>0</v>
          </cell>
          <cell r="CF786">
            <v>0</v>
          </cell>
          <cell r="CG786">
            <v>0</v>
          </cell>
          <cell r="CH786">
            <v>0</v>
          </cell>
          <cell r="CI786">
            <v>0</v>
          </cell>
          <cell r="CJ786">
            <v>0</v>
          </cell>
          <cell r="CK786">
            <v>0</v>
          </cell>
          <cell r="CL786">
            <v>0</v>
          </cell>
          <cell r="CM786">
            <v>0</v>
          </cell>
          <cell r="CN786">
            <v>0</v>
          </cell>
          <cell r="CO786">
            <v>0</v>
          </cell>
          <cell r="CP786">
            <v>0</v>
          </cell>
          <cell r="CQ786">
            <v>0</v>
          </cell>
        </row>
        <row r="787">
          <cell r="A787" t="str">
            <v>8.7.2.</v>
          </cell>
          <cell r="E787" t="str">
            <v>Coletor pluvial</v>
          </cell>
          <cell r="H787">
            <v>0</v>
          </cell>
          <cell r="I787">
            <v>0</v>
          </cell>
          <cell r="K787">
            <v>0</v>
          </cell>
          <cell r="M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cell r="AF787">
            <v>0</v>
          </cell>
          <cell r="AG787">
            <v>0</v>
          </cell>
          <cell r="AH787">
            <v>0</v>
          </cell>
          <cell r="AI787">
            <v>0</v>
          </cell>
          <cell r="AJ787">
            <v>0</v>
          </cell>
          <cell r="AK787">
            <v>0</v>
          </cell>
          <cell r="AL787">
            <v>0</v>
          </cell>
          <cell r="AM787">
            <v>0</v>
          </cell>
          <cell r="AN787">
            <v>0</v>
          </cell>
          <cell r="AO787">
            <v>0</v>
          </cell>
          <cell r="AP787">
            <v>0</v>
          </cell>
          <cell r="AQ787">
            <v>0</v>
          </cell>
          <cell r="AR787">
            <v>0</v>
          </cell>
          <cell r="AS787">
            <v>0</v>
          </cell>
          <cell r="AT787">
            <v>0</v>
          </cell>
          <cell r="AU787">
            <v>0</v>
          </cell>
          <cell r="AV787">
            <v>0</v>
          </cell>
          <cell r="AW787">
            <v>0</v>
          </cell>
          <cell r="AX787">
            <v>0</v>
          </cell>
          <cell r="AY787">
            <v>0</v>
          </cell>
          <cell r="AZ787">
            <v>0</v>
          </cell>
          <cell r="BA787">
            <v>0</v>
          </cell>
          <cell r="BB787">
            <v>0</v>
          </cell>
          <cell r="BC787">
            <v>0</v>
          </cell>
          <cell r="BD787">
            <v>0</v>
          </cell>
          <cell r="BE787">
            <v>0</v>
          </cell>
          <cell r="BF787">
            <v>0</v>
          </cell>
          <cell r="BG787">
            <v>0</v>
          </cell>
          <cell r="BH787">
            <v>0</v>
          </cell>
          <cell r="BI787">
            <v>0</v>
          </cell>
          <cell r="BJ787">
            <v>0</v>
          </cell>
          <cell r="BK787">
            <v>0</v>
          </cell>
          <cell r="BL787">
            <v>0</v>
          </cell>
          <cell r="BM787">
            <v>0</v>
          </cell>
          <cell r="BN787">
            <v>0</v>
          </cell>
          <cell r="BO787">
            <v>0</v>
          </cell>
          <cell r="BP787">
            <v>0</v>
          </cell>
          <cell r="BQ787">
            <v>0</v>
          </cell>
          <cell r="BR787">
            <v>0</v>
          </cell>
          <cell r="BS787">
            <v>0</v>
          </cell>
          <cell r="BT787">
            <v>0</v>
          </cell>
          <cell r="BU787">
            <v>0</v>
          </cell>
          <cell r="BV787">
            <v>0</v>
          </cell>
          <cell r="BW787">
            <v>0</v>
          </cell>
          <cell r="BX787">
            <v>0</v>
          </cell>
          <cell r="BY787">
            <v>0</v>
          </cell>
          <cell r="BZ787">
            <v>0</v>
          </cell>
          <cell r="CA787">
            <v>0</v>
          </cell>
          <cell r="CB787">
            <v>0</v>
          </cell>
          <cell r="CC787">
            <v>0</v>
          </cell>
          <cell r="CD787">
            <v>0</v>
          </cell>
          <cell r="CE787">
            <v>0</v>
          </cell>
          <cell r="CF787">
            <v>0</v>
          </cell>
          <cell r="CG787">
            <v>0</v>
          </cell>
          <cell r="CH787">
            <v>0</v>
          </cell>
          <cell r="CI787">
            <v>0</v>
          </cell>
          <cell r="CJ787">
            <v>0</v>
          </cell>
          <cell r="CK787">
            <v>0</v>
          </cell>
          <cell r="CL787">
            <v>0</v>
          </cell>
          <cell r="CM787">
            <v>0</v>
          </cell>
          <cell r="CN787">
            <v>0</v>
          </cell>
          <cell r="CO787">
            <v>0</v>
          </cell>
          <cell r="CP787">
            <v>0</v>
          </cell>
          <cell r="CQ787">
            <v>0</v>
          </cell>
        </row>
        <row r="788">
          <cell r="A788" t="str">
            <v>8.7.2.1</v>
          </cell>
          <cell r="B788" t="str">
            <v>SINAPI</v>
          </cell>
          <cell r="C788" t="str">
            <v>89744</v>
          </cell>
          <cell r="D788" t="str">
            <v>431633-9</v>
          </cell>
          <cell r="E788" t="str">
            <v>JOELHO 90 GRAUS, PVC, SERIE NORMAL, ESGOTO PREDIAL, DN 100 MM, JUNTA ELÁSTICA, FORNECIDO E INSTALADO EM RAMAL DE DESCARGA OU RAMAL DE ESGOTO SANITÁRIO. AF_08/2022</v>
          </cell>
          <cell r="F788" t="str">
            <v>un</v>
          </cell>
          <cell r="G788">
            <v>3</v>
          </cell>
          <cell r="H788">
            <v>0</v>
          </cell>
          <cell r="I788">
            <v>3</v>
          </cell>
          <cell r="J788">
            <v>15.6</v>
          </cell>
          <cell r="K788">
            <v>46.8</v>
          </cell>
          <cell r="L788">
            <v>9</v>
          </cell>
          <cell r="M788">
            <v>27</v>
          </cell>
          <cell r="N788">
            <v>0</v>
          </cell>
          <cell r="O788">
            <v>0</v>
          </cell>
          <cell r="P788">
            <v>24.6</v>
          </cell>
          <cell r="Q788">
            <v>73.8</v>
          </cell>
          <cell r="R788">
            <v>0</v>
          </cell>
          <cell r="S788">
            <v>0</v>
          </cell>
          <cell r="T788">
            <v>0</v>
          </cell>
          <cell r="U788">
            <v>0</v>
          </cell>
          <cell r="V788">
            <v>0</v>
          </cell>
          <cell r="W788">
            <v>0</v>
          </cell>
          <cell r="X788">
            <v>0</v>
          </cell>
          <cell r="Y788">
            <v>0</v>
          </cell>
          <cell r="Z788">
            <v>0</v>
          </cell>
          <cell r="AA788">
            <v>0</v>
          </cell>
          <cell r="AB788">
            <v>0</v>
          </cell>
          <cell r="AC788">
            <v>0</v>
          </cell>
          <cell r="AD788">
            <v>0</v>
          </cell>
          <cell r="AE788">
            <v>0</v>
          </cell>
          <cell r="AF788">
            <v>0</v>
          </cell>
          <cell r="AG788">
            <v>0</v>
          </cell>
          <cell r="AH788">
            <v>0</v>
          </cell>
          <cell r="AI788">
            <v>0</v>
          </cell>
          <cell r="AJ788">
            <v>0</v>
          </cell>
          <cell r="AK788">
            <v>0</v>
          </cell>
          <cell r="AL788">
            <v>0</v>
          </cell>
          <cell r="AM788">
            <v>0</v>
          </cell>
          <cell r="AN788">
            <v>0</v>
          </cell>
          <cell r="AO788">
            <v>0</v>
          </cell>
          <cell r="AP788">
            <v>0</v>
          </cell>
          <cell r="AQ788">
            <v>0</v>
          </cell>
          <cell r="AR788">
            <v>0</v>
          </cell>
          <cell r="AS788">
            <v>0</v>
          </cell>
          <cell r="AT788">
            <v>0</v>
          </cell>
          <cell r="AU788">
            <v>0</v>
          </cell>
          <cell r="AV788">
            <v>0</v>
          </cell>
          <cell r="AW788">
            <v>0</v>
          </cell>
          <cell r="AX788">
            <v>0</v>
          </cell>
          <cell r="AY788">
            <v>0</v>
          </cell>
          <cell r="AZ788">
            <v>0</v>
          </cell>
          <cell r="BA788">
            <v>0</v>
          </cell>
          <cell r="BB788">
            <v>0</v>
          </cell>
          <cell r="BC788">
            <v>0</v>
          </cell>
          <cell r="BD788">
            <v>0</v>
          </cell>
          <cell r="BE788">
            <v>0</v>
          </cell>
          <cell r="BF788">
            <v>0</v>
          </cell>
          <cell r="BG788">
            <v>0</v>
          </cell>
          <cell r="BH788">
            <v>0</v>
          </cell>
          <cell r="BI788">
            <v>0</v>
          </cell>
          <cell r="BJ788">
            <v>0</v>
          </cell>
          <cell r="BK788">
            <v>0</v>
          </cell>
          <cell r="BL788">
            <v>0</v>
          </cell>
          <cell r="BM788">
            <v>0</v>
          </cell>
          <cell r="BN788">
            <v>0</v>
          </cell>
          <cell r="BO788">
            <v>0</v>
          </cell>
          <cell r="BP788">
            <v>0</v>
          </cell>
          <cell r="BQ788">
            <v>0</v>
          </cell>
          <cell r="BR788">
            <v>0</v>
          </cell>
          <cell r="BS788">
            <v>0</v>
          </cell>
          <cell r="BT788">
            <v>0</v>
          </cell>
          <cell r="BU788">
            <v>0</v>
          </cell>
          <cell r="BV788">
            <v>0</v>
          </cell>
          <cell r="BW788">
            <v>0</v>
          </cell>
          <cell r="BX788">
            <v>0</v>
          </cell>
          <cell r="BY788">
            <v>0</v>
          </cell>
          <cell r="BZ788">
            <v>0</v>
          </cell>
          <cell r="CA788">
            <v>0</v>
          </cell>
          <cell r="CB788">
            <v>0</v>
          </cell>
          <cell r="CC788">
            <v>0</v>
          </cell>
          <cell r="CD788">
            <v>0</v>
          </cell>
          <cell r="CE788">
            <v>0</v>
          </cell>
          <cell r="CF788">
            <v>0</v>
          </cell>
          <cell r="CG788">
            <v>0</v>
          </cell>
          <cell r="CH788">
            <v>0</v>
          </cell>
          <cell r="CI788">
            <v>0</v>
          </cell>
          <cell r="CJ788">
            <v>0</v>
          </cell>
          <cell r="CK788">
            <v>0</v>
          </cell>
          <cell r="CL788">
            <v>0</v>
          </cell>
          <cell r="CM788">
            <v>0</v>
          </cell>
          <cell r="CN788">
            <v>0</v>
          </cell>
          <cell r="CO788">
            <v>0</v>
          </cell>
          <cell r="CP788">
            <v>0</v>
          </cell>
          <cell r="CQ788">
            <v>0</v>
          </cell>
        </row>
        <row r="789">
          <cell r="A789" t="str">
            <v>8.7.2.2</v>
          </cell>
          <cell r="B789" t="str">
            <v>DEA</v>
          </cell>
          <cell r="C789" t="str">
            <v>21.29</v>
          </cell>
          <cell r="D789" t="str">
            <v>470097-0</v>
          </cell>
          <cell r="E789" t="str">
            <v>FORNECIMENTO E INSTALAÇÃO DE RALO HEMISFÉRICO EM PLÁSTICO DIÂMETRO DE 100MM.</v>
          </cell>
          <cell r="F789" t="str">
            <v>un</v>
          </cell>
          <cell r="G789">
            <v>10</v>
          </cell>
          <cell r="H789">
            <v>0</v>
          </cell>
          <cell r="I789">
            <v>10</v>
          </cell>
          <cell r="J789">
            <v>25.18</v>
          </cell>
          <cell r="K789">
            <v>251.8</v>
          </cell>
          <cell r="L789">
            <v>23.45</v>
          </cell>
          <cell r="M789">
            <v>234.5</v>
          </cell>
          <cell r="N789">
            <v>0</v>
          </cell>
          <cell r="O789">
            <v>0</v>
          </cell>
          <cell r="P789">
            <v>48.629999999999995</v>
          </cell>
          <cell r="Q789">
            <v>486.3</v>
          </cell>
          <cell r="R789">
            <v>0</v>
          </cell>
          <cell r="S789">
            <v>0</v>
          </cell>
          <cell r="T789">
            <v>0</v>
          </cell>
          <cell r="U789">
            <v>0</v>
          </cell>
          <cell r="V789">
            <v>0</v>
          </cell>
          <cell r="W789">
            <v>0</v>
          </cell>
          <cell r="X789">
            <v>0</v>
          </cell>
          <cell r="Y789">
            <v>0</v>
          </cell>
          <cell r="Z789">
            <v>0</v>
          </cell>
          <cell r="AA789">
            <v>0</v>
          </cell>
          <cell r="AB789">
            <v>0</v>
          </cell>
          <cell r="AC789">
            <v>0</v>
          </cell>
          <cell r="AD789">
            <v>0</v>
          </cell>
          <cell r="AE789">
            <v>0</v>
          </cell>
          <cell r="AF789">
            <v>0</v>
          </cell>
          <cell r="AG789">
            <v>0</v>
          </cell>
          <cell r="AH789">
            <v>0</v>
          </cell>
          <cell r="AI789">
            <v>0</v>
          </cell>
          <cell r="AJ789">
            <v>0</v>
          </cell>
          <cell r="AK789">
            <v>0</v>
          </cell>
          <cell r="AL789">
            <v>0</v>
          </cell>
          <cell r="AM789">
            <v>0</v>
          </cell>
          <cell r="AN789">
            <v>0</v>
          </cell>
          <cell r="AO789">
            <v>0</v>
          </cell>
          <cell r="AP789">
            <v>0</v>
          </cell>
          <cell r="AQ789">
            <v>0</v>
          </cell>
          <cell r="AR789">
            <v>0</v>
          </cell>
          <cell r="AS789">
            <v>0</v>
          </cell>
          <cell r="AT789">
            <v>0</v>
          </cell>
          <cell r="AU789">
            <v>0</v>
          </cell>
          <cell r="AV789">
            <v>0</v>
          </cell>
          <cell r="AW789">
            <v>0</v>
          </cell>
          <cell r="AX789">
            <v>0</v>
          </cell>
          <cell r="AY789">
            <v>0</v>
          </cell>
          <cell r="AZ789">
            <v>0</v>
          </cell>
          <cell r="BA789">
            <v>0</v>
          </cell>
          <cell r="BB789">
            <v>0</v>
          </cell>
          <cell r="BC789">
            <v>0</v>
          </cell>
          <cell r="BD789">
            <v>0</v>
          </cell>
          <cell r="BE789">
            <v>0</v>
          </cell>
          <cell r="BF789">
            <v>0</v>
          </cell>
          <cell r="BG789">
            <v>0</v>
          </cell>
          <cell r="BH789">
            <v>0</v>
          </cell>
          <cell r="BI789">
            <v>0</v>
          </cell>
          <cell r="BJ789">
            <v>0</v>
          </cell>
          <cell r="BK789">
            <v>0</v>
          </cell>
          <cell r="BL789">
            <v>0</v>
          </cell>
          <cell r="BM789">
            <v>0</v>
          </cell>
          <cell r="BN789">
            <v>0</v>
          </cell>
          <cell r="BO789">
            <v>0</v>
          </cell>
          <cell r="BP789">
            <v>0</v>
          </cell>
          <cell r="BQ789">
            <v>0</v>
          </cell>
          <cell r="BR789">
            <v>0</v>
          </cell>
          <cell r="BS789">
            <v>0</v>
          </cell>
          <cell r="BT789">
            <v>0</v>
          </cell>
          <cell r="BU789">
            <v>0</v>
          </cell>
          <cell r="BV789">
            <v>0</v>
          </cell>
          <cell r="BW789">
            <v>0</v>
          </cell>
          <cell r="BX789">
            <v>0</v>
          </cell>
          <cell r="BY789">
            <v>0</v>
          </cell>
          <cell r="BZ789">
            <v>0</v>
          </cell>
          <cell r="CA789">
            <v>0</v>
          </cell>
          <cell r="CB789">
            <v>0</v>
          </cell>
          <cell r="CC789">
            <v>0</v>
          </cell>
          <cell r="CD789">
            <v>0</v>
          </cell>
          <cell r="CE789">
            <v>0</v>
          </cell>
          <cell r="CF789">
            <v>0</v>
          </cell>
          <cell r="CG789">
            <v>0</v>
          </cell>
          <cell r="CH789">
            <v>0</v>
          </cell>
          <cell r="CI789">
            <v>0</v>
          </cell>
          <cell r="CJ789">
            <v>0</v>
          </cell>
          <cell r="CK789">
            <v>0</v>
          </cell>
          <cell r="CL789">
            <v>0</v>
          </cell>
          <cell r="CM789">
            <v>0</v>
          </cell>
          <cell r="CN789">
            <v>0</v>
          </cell>
          <cell r="CO789">
            <v>0</v>
          </cell>
          <cell r="CP789">
            <v>0</v>
          </cell>
          <cell r="CQ789">
            <v>0</v>
          </cell>
        </row>
        <row r="790">
          <cell r="A790" t="str">
            <v>8.7.3.</v>
          </cell>
          <cell r="E790" t="str">
            <v>Conexão</v>
          </cell>
          <cell r="H790">
            <v>0</v>
          </cell>
          <cell r="I790">
            <v>0</v>
          </cell>
          <cell r="K790">
            <v>0</v>
          </cell>
          <cell r="M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0</v>
          </cell>
          <cell r="AD790">
            <v>0</v>
          </cell>
          <cell r="AE790">
            <v>0</v>
          </cell>
          <cell r="AF790">
            <v>0</v>
          </cell>
          <cell r="AG790">
            <v>0</v>
          </cell>
          <cell r="AH790">
            <v>0</v>
          </cell>
          <cell r="AI790">
            <v>0</v>
          </cell>
          <cell r="AJ790">
            <v>0</v>
          </cell>
          <cell r="AK790">
            <v>0</v>
          </cell>
          <cell r="AL790">
            <v>0</v>
          </cell>
          <cell r="AM790">
            <v>0</v>
          </cell>
          <cell r="AN790">
            <v>0</v>
          </cell>
          <cell r="AO790">
            <v>0</v>
          </cell>
          <cell r="AP790">
            <v>0</v>
          </cell>
          <cell r="AQ790">
            <v>0</v>
          </cell>
          <cell r="AR790">
            <v>0</v>
          </cell>
          <cell r="AS790">
            <v>0</v>
          </cell>
          <cell r="AT790">
            <v>0</v>
          </cell>
          <cell r="AU790">
            <v>0</v>
          </cell>
          <cell r="AV790">
            <v>0</v>
          </cell>
          <cell r="AW790">
            <v>0</v>
          </cell>
          <cell r="AX790">
            <v>0</v>
          </cell>
          <cell r="AY790">
            <v>0</v>
          </cell>
          <cell r="AZ790">
            <v>0</v>
          </cell>
          <cell r="BA790">
            <v>0</v>
          </cell>
          <cell r="BB790">
            <v>0</v>
          </cell>
          <cell r="BC790">
            <v>0</v>
          </cell>
          <cell r="BD790">
            <v>0</v>
          </cell>
          <cell r="BE790">
            <v>0</v>
          </cell>
          <cell r="BF790">
            <v>0</v>
          </cell>
          <cell r="BG790">
            <v>0</v>
          </cell>
          <cell r="BH790">
            <v>0</v>
          </cell>
          <cell r="BI790">
            <v>0</v>
          </cell>
          <cell r="BJ790">
            <v>0</v>
          </cell>
          <cell r="BK790">
            <v>0</v>
          </cell>
          <cell r="BL790">
            <v>0</v>
          </cell>
          <cell r="BM790">
            <v>0</v>
          </cell>
          <cell r="BN790">
            <v>0</v>
          </cell>
          <cell r="BO790">
            <v>0</v>
          </cell>
          <cell r="BP790">
            <v>0</v>
          </cell>
          <cell r="BQ790">
            <v>0</v>
          </cell>
          <cell r="BR790">
            <v>0</v>
          </cell>
          <cell r="BS790">
            <v>0</v>
          </cell>
          <cell r="BT790">
            <v>0</v>
          </cell>
          <cell r="BU790">
            <v>0</v>
          </cell>
          <cell r="BV790">
            <v>0</v>
          </cell>
          <cell r="BW790">
            <v>0</v>
          </cell>
          <cell r="BX790">
            <v>0</v>
          </cell>
          <cell r="BY790">
            <v>0</v>
          </cell>
          <cell r="BZ790">
            <v>0</v>
          </cell>
          <cell r="CA790">
            <v>0</v>
          </cell>
          <cell r="CB790">
            <v>0</v>
          </cell>
          <cell r="CC790">
            <v>0</v>
          </cell>
          <cell r="CD790">
            <v>0</v>
          </cell>
          <cell r="CE790">
            <v>0</v>
          </cell>
          <cell r="CF790">
            <v>0</v>
          </cell>
          <cell r="CG790">
            <v>0</v>
          </cell>
          <cell r="CH790">
            <v>0</v>
          </cell>
          <cell r="CI790">
            <v>0</v>
          </cell>
          <cell r="CJ790">
            <v>0</v>
          </cell>
          <cell r="CK790">
            <v>0</v>
          </cell>
          <cell r="CL790">
            <v>0</v>
          </cell>
          <cell r="CM790">
            <v>0</v>
          </cell>
          <cell r="CN790">
            <v>0</v>
          </cell>
          <cell r="CO790">
            <v>0</v>
          </cell>
          <cell r="CP790">
            <v>0</v>
          </cell>
          <cell r="CQ790">
            <v>0</v>
          </cell>
        </row>
        <row r="791">
          <cell r="A791" t="str">
            <v>8.7.3.1</v>
          </cell>
          <cell r="B791" t="str">
            <v>SINAPI</v>
          </cell>
          <cell r="C791" t="str">
            <v>89744</v>
          </cell>
          <cell r="D791" t="str">
            <v>431633-9</v>
          </cell>
          <cell r="E791" t="str">
            <v>JOELHO 90 GRAUS, PVC, SERIE NORMAL, ESGOTO PREDIAL, DN 100 MM, JUNTA ELÁSTICA, FORNECIDO E INSTALADO EM RAMAL DE DESCARGA OU RAMAL DE ESGOTO SANITÁRIO. AF_08/2022</v>
          </cell>
          <cell r="F791" t="str">
            <v>un</v>
          </cell>
          <cell r="G791">
            <v>2</v>
          </cell>
          <cell r="H791">
            <v>0</v>
          </cell>
          <cell r="I791">
            <v>2</v>
          </cell>
          <cell r="J791">
            <v>15.6</v>
          </cell>
          <cell r="K791">
            <v>31.2</v>
          </cell>
          <cell r="L791">
            <v>9</v>
          </cell>
          <cell r="M791">
            <v>18</v>
          </cell>
          <cell r="N791">
            <v>0</v>
          </cell>
          <cell r="O791">
            <v>0</v>
          </cell>
          <cell r="P791">
            <v>24.6</v>
          </cell>
          <cell r="Q791">
            <v>49.2</v>
          </cell>
          <cell r="R791">
            <v>0</v>
          </cell>
          <cell r="S791">
            <v>0</v>
          </cell>
          <cell r="T791">
            <v>0</v>
          </cell>
          <cell r="U791">
            <v>0</v>
          </cell>
          <cell r="V791">
            <v>0</v>
          </cell>
          <cell r="W791">
            <v>0</v>
          </cell>
          <cell r="X791">
            <v>0</v>
          </cell>
          <cell r="Y791">
            <v>0</v>
          </cell>
          <cell r="Z791">
            <v>0</v>
          </cell>
          <cell r="AA791">
            <v>0</v>
          </cell>
          <cell r="AB791">
            <v>0</v>
          </cell>
          <cell r="AC791">
            <v>0</v>
          </cell>
          <cell r="AD791">
            <v>0</v>
          </cell>
          <cell r="AE791">
            <v>0</v>
          </cell>
          <cell r="AF791">
            <v>0</v>
          </cell>
          <cell r="AG791">
            <v>0</v>
          </cell>
          <cell r="AH791">
            <v>0</v>
          </cell>
          <cell r="AI791">
            <v>0</v>
          </cell>
          <cell r="AJ791">
            <v>0</v>
          </cell>
          <cell r="AK791">
            <v>0</v>
          </cell>
          <cell r="AL791">
            <v>0</v>
          </cell>
          <cell r="AM791">
            <v>0</v>
          </cell>
          <cell r="AN791">
            <v>0</v>
          </cell>
          <cell r="AO791">
            <v>0</v>
          </cell>
          <cell r="AP791">
            <v>0</v>
          </cell>
          <cell r="AQ791">
            <v>0</v>
          </cell>
          <cell r="AR791">
            <v>0</v>
          </cell>
          <cell r="AS791">
            <v>0</v>
          </cell>
          <cell r="AT791">
            <v>0</v>
          </cell>
          <cell r="AU791">
            <v>0</v>
          </cell>
          <cell r="AV791">
            <v>0</v>
          </cell>
          <cell r="AW791">
            <v>0</v>
          </cell>
          <cell r="AX791">
            <v>0</v>
          </cell>
          <cell r="AY791">
            <v>0</v>
          </cell>
          <cell r="AZ791">
            <v>0</v>
          </cell>
          <cell r="BA791">
            <v>0</v>
          </cell>
          <cell r="BB791">
            <v>0</v>
          </cell>
          <cell r="BC791">
            <v>0</v>
          </cell>
          <cell r="BD791">
            <v>0</v>
          </cell>
          <cell r="BE791">
            <v>0</v>
          </cell>
          <cell r="BF791">
            <v>0</v>
          </cell>
          <cell r="BG791">
            <v>0</v>
          </cell>
          <cell r="BH791">
            <v>0</v>
          </cell>
          <cell r="BI791">
            <v>0</v>
          </cell>
          <cell r="BJ791">
            <v>0</v>
          </cell>
          <cell r="BK791">
            <v>0</v>
          </cell>
          <cell r="BL791">
            <v>0</v>
          </cell>
          <cell r="BM791">
            <v>0</v>
          </cell>
          <cell r="BN791">
            <v>0</v>
          </cell>
          <cell r="BO791">
            <v>0</v>
          </cell>
          <cell r="BP791">
            <v>0</v>
          </cell>
          <cell r="BQ791">
            <v>0</v>
          </cell>
          <cell r="BR791">
            <v>0</v>
          </cell>
          <cell r="BS791">
            <v>0</v>
          </cell>
          <cell r="BT791">
            <v>0</v>
          </cell>
          <cell r="BU791">
            <v>0</v>
          </cell>
          <cell r="BV791">
            <v>0</v>
          </cell>
          <cell r="BW791">
            <v>0</v>
          </cell>
          <cell r="BX791">
            <v>0</v>
          </cell>
          <cell r="BY791">
            <v>0</v>
          </cell>
          <cell r="BZ791">
            <v>0</v>
          </cell>
          <cell r="CA791">
            <v>0</v>
          </cell>
          <cell r="CB791">
            <v>0</v>
          </cell>
          <cell r="CC791">
            <v>0</v>
          </cell>
          <cell r="CD791">
            <v>0</v>
          </cell>
          <cell r="CE791">
            <v>0</v>
          </cell>
          <cell r="CF791">
            <v>0</v>
          </cell>
          <cell r="CG791">
            <v>0</v>
          </cell>
          <cell r="CH791">
            <v>0</v>
          </cell>
          <cell r="CI791">
            <v>0</v>
          </cell>
          <cell r="CJ791">
            <v>0</v>
          </cell>
          <cell r="CK791">
            <v>0</v>
          </cell>
          <cell r="CL791">
            <v>0</v>
          </cell>
          <cell r="CM791">
            <v>0</v>
          </cell>
          <cell r="CN791">
            <v>0</v>
          </cell>
          <cell r="CO791">
            <v>0</v>
          </cell>
          <cell r="CP791">
            <v>0</v>
          </cell>
          <cell r="CQ791">
            <v>0</v>
          </cell>
        </row>
        <row r="792">
          <cell r="A792" t="str">
            <v>8.7.3.2</v>
          </cell>
          <cell r="B792" t="str">
            <v>SINAPI</v>
          </cell>
          <cell r="C792" t="str">
            <v>89671</v>
          </cell>
          <cell r="D792" t="str">
            <v>508845-3</v>
          </cell>
          <cell r="E792" t="str">
            <v>LUVA DE CORRER, PVC, SERIE R, ÁGUA PLUVIAL, DN 100 MM, JUNTA ELÁSTICA, FORNECIDO E INSTALADO EM CONDUTORES VERTICAIS DE ÁGUAS PLUVIAIS. AF_06/2022</v>
          </cell>
          <cell r="F792" t="str">
            <v>un</v>
          </cell>
          <cell r="G792">
            <v>2</v>
          </cell>
          <cell r="H792">
            <v>0</v>
          </cell>
          <cell r="I792">
            <v>2</v>
          </cell>
          <cell r="J792">
            <v>26.43</v>
          </cell>
          <cell r="K792">
            <v>52.86</v>
          </cell>
          <cell r="L792">
            <v>8.5</v>
          </cell>
          <cell r="M792">
            <v>17</v>
          </cell>
          <cell r="N792">
            <v>0</v>
          </cell>
          <cell r="O792">
            <v>0</v>
          </cell>
          <cell r="P792">
            <v>34.93</v>
          </cell>
          <cell r="Q792">
            <v>69.86</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cell r="AF792">
            <v>0</v>
          </cell>
          <cell r="AG792">
            <v>0</v>
          </cell>
          <cell r="AH792">
            <v>0</v>
          </cell>
          <cell r="AI792">
            <v>0</v>
          </cell>
          <cell r="AJ792">
            <v>0</v>
          </cell>
          <cell r="AK792">
            <v>0</v>
          </cell>
          <cell r="AL792">
            <v>0</v>
          </cell>
          <cell r="AM792">
            <v>0</v>
          </cell>
          <cell r="AN792">
            <v>0</v>
          </cell>
          <cell r="AO792">
            <v>0</v>
          </cell>
          <cell r="AP792">
            <v>0</v>
          </cell>
          <cell r="AQ792">
            <v>0</v>
          </cell>
          <cell r="AR792">
            <v>0</v>
          </cell>
          <cell r="AS792">
            <v>0</v>
          </cell>
          <cell r="AT792">
            <v>0</v>
          </cell>
          <cell r="AU792">
            <v>0</v>
          </cell>
          <cell r="AV792">
            <v>0</v>
          </cell>
          <cell r="AW792">
            <v>0</v>
          </cell>
          <cell r="AX792">
            <v>0</v>
          </cell>
          <cell r="AY792">
            <v>0</v>
          </cell>
          <cell r="AZ792">
            <v>0</v>
          </cell>
          <cell r="BA792">
            <v>0</v>
          </cell>
          <cell r="BB792">
            <v>0</v>
          </cell>
          <cell r="BC792">
            <v>0</v>
          </cell>
          <cell r="BD792">
            <v>0</v>
          </cell>
          <cell r="BE792">
            <v>0</v>
          </cell>
          <cell r="BF792">
            <v>0</v>
          </cell>
          <cell r="BG792">
            <v>0</v>
          </cell>
          <cell r="BH792">
            <v>0</v>
          </cell>
          <cell r="BI792">
            <v>0</v>
          </cell>
          <cell r="BJ792">
            <v>0</v>
          </cell>
          <cell r="BK792">
            <v>0</v>
          </cell>
          <cell r="BL792">
            <v>0</v>
          </cell>
          <cell r="BM792">
            <v>0</v>
          </cell>
          <cell r="BN792">
            <v>0</v>
          </cell>
          <cell r="BO792">
            <v>0</v>
          </cell>
          <cell r="BP792">
            <v>0</v>
          </cell>
          <cell r="BQ792">
            <v>0</v>
          </cell>
          <cell r="BR792">
            <v>0</v>
          </cell>
          <cell r="BS792">
            <v>0</v>
          </cell>
          <cell r="BT792">
            <v>0</v>
          </cell>
          <cell r="BU792">
            <v>0</v>
          </cell>
          <cell r="BV792">
            <v>0</v>
          </cell>
          <cell r="BW792">
            <v>0</v>
          </cell>
          <cell r="BX792">
            <v>0</v>
          </cell>
          <cell r="BY792">
            <v>0</v>
          </cell>
          <cell r="BZ792">
            <v>0</v>
          </cell>
          <cell r="CA792">
            <v>0</v>
          </cell>
          <cell r="CB792">
            <v>0</v>
          </cell>
          <cell r="CC792">
            <v>0</v>
          </cell>
          <cell r="CD792">
            <v>0</v>
          </cell>
          <cell r="CE792">
            <v>0</v>
          </cell>
          <cell r="CF792">
            <v>0</v>
          </cell>
          <cell r="CG792">
            <v>0</v>
          </cell>
          <cell r="CH792">
            <v>0</v>
          </cell>
          <cell r="CI792">
            <v>0</v>
          </cell>
          <cell r="CJ792">
            <v>0</v>
          </cell>
          <cell r="CK792">
            <v>0</v>
          </cell>
          <cell r="CL792">
            <v>0</v>
          </cell>
          <cell r="CM792">
            <v>0</v>
          </cell>
          <cell r="CN792">
            <v>0</v>
          </cell>
          <cell r="CO792">
            <v>0</v>
          </cell>
          <cell r="CP792">
            <v>0</v>
          </cell>
          <cell r="CQ792">
            <v>0</v>
          </cell>
        </row>
        <row r="793">
          <cell r="A793" t="str">
            <v>8.7.3.3</v>
          </cell>
          <cell r="B793" t="str">
            <v>SINAPI</v>
          </cell>
          <cell r="C793" t="str">
            <v>89584</v>
          </cell>
          <cell r="D793" t="str">
            <v>442063-2</v>
          </cell>
          <cell r="E793" t="str">
            <v>JOELHO 90 GRAUS, PVC, SERIE R, ÁGUA PLUVIAL, DN 100 MM, JUNTA ELÁSTICA, FORNECIDO E INSTALADO EM CONDUTORES VERTICAIS DE ÁGUAS PLUVIAIS. AF_06/2022</v>
          </cell>
          <cell r="F793" t="str">
            <v>un</v>
          </cell>
          <cell r="G793">
            <v>24</v>
          </cell>
          <cell r="H793">
            <v>0</v>
          </cell>
          <cell r="I793">
            <v>24</v>
          </cell>
          <cell r="J793">
            <v>24.05</v>
          </cell>
          <cell r="K793">
            <v>577.20000000000005</v>
          </cell>
          <cell r="L793">
            <v>12.76</v>
          </cell>
          <cell r="M793">
            <v>306.24</v>
          </cell>
          <cell r="N793">
            <v>0</v>
          </cell>
          <cell r="O793">
            <v>0</v>
          </cell>
          <cell r="P793">
            <v>36.81</v>
          </cell>
          <cell r="Q793">
            <v>883.44</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cell r="AF793">
            <v>0</v>
          </cell>
          <cell r="AG793">
            <v>0</v>
          </cell>
          <cell r="AH793">
            <v>0</v>
          </cell>
          <cell r="AI793">
            <v>0</v>
          </cell>
          <cell r="AJ793">
            <v>0</v>
          </cell>
          <cell r="AK793">
            <v>0</v>
          </cell>
          <cell r="AL793">
            <v>0</v>
          </cell>
          <cell r="AM793">
            <v>0</v>
          </cell>
          <cell r="AN793">
            <v>0</v>
          </cell>
          <cell r="AO793">
            <v>0</v>
          </cell>
          <cell r="AP793">
            <v>0</v>
          </cell>
          <cell r="AQ793">
            <v>0</v>
          </cell>
          <cell r="AR793">
            <v>0</v>
          </cell>
          <cell r="AS793">
            <v>0</v>
          </cell>
          <cell r="AT793">
            <v>0</v>
          </cell>
          <cell r="AU793">
            <v>0</v>
          </cell>
          <cell r="AV793">
            <v>0</v>
          </cell>
          <cell r="AW793">
            <v>0</v>
          </cell>
          <cell r="AX793">
            <v>0</v>
          </cell>
          <cell r="AY793">
            <v>0</v>
          </cell>
          <cell r="AZ793">
            <v>0</v>
          </cell>
          <cell r="BA793">
            <v>0</v>
          </cell>
          <cell r="BB793">
            <v>0</v>
          </cell>
          <cell r="BC793">
            <v>0</v>
          </cell>
          <cell r="BD793">
            <v>0</v>
          </cell>
          <cell r="BE793">
            <v>0</v>
          </cell>
          <cell r="BF793">
            <v>0</v>
          </cell>
          <cell r="BG793">
            <v>0</v>
          </cell>
          <cell r="BH793">
            <v>0</v>
          </cell>
          <cell r="BI793">
            <v>0</v>
          </cell>
          <cell r="BJ793">
            <v>0</v>
          </cell>
          <cell r="BK793">
            <v>0</v>
          </cell>
          <cell r="BL793">
            <v>0</v>
          </cell>
          <cell r="BM793">
            <v>0</v>
          </cell>
          <cell r="BN793">
            <v>0</v>
          </cell>
          <cell r="BO793">
            <v>0</v>
          </cell>
          <cell r="BP793">
            <v>0</v>
          </cell>
          <cell r="BQ793">
            <v>0</v>
          </cell>
          <cell r="BR793">
            <v>0</v>
          </cell>
          <cell r="BS793">
            <v>0</v>
          </cell>
          <cell r="BT793">
            <v>0</v>
          </cell>
          <cell r="BU793">
            <v>0</v>
          </cell>
          <cell r="BV793">
            <v>0</v>
          </cell>
          <cell r="BW793">
            <v>0</v>
          </cell>
          <cell r="BX793">
            <v>0</v>
          </cell>
          <cell r="BY793">
            <v>0</v>
          </cell>
          <cell r="BZ793">
            <v>0</v>
          </cell>
          <cell r="CA793">
            <v>0</v>
          </cell>
          <cell r="CB793">
            <v>0</v>
          </cell>
          <cell r="CC793">
            <v>0</v>
          </cell>
          <cell r="CD793">
            <v>0</v>
          </cell>
          <cell r="CE793">
            <v>0</v>
          </cell>
          <cell r="CF793">
            <v>0</v>
          </cell>
          <cell r="CG793">
            <v>0</v>
          </cell>
          <cell r="CH793">
            <v>0</v>
          </cell>
          <cell r="CI793">
            <v>0</v>
          </cell>
          <cell r="CJ793">
            <v>0</v>
          </cell>
          <cell r="CK793">
            <v>0</v>
          </cell>
          <cell r="CL793">
            <v>0</v>
          </cell>
          <cell r="CM793">
            <v>0</v>
          </cell>
          <cell r="CN793">
            <v>0</v>
          </cell>
          <cell r="CO793">
            <v>0</v>
          </cell>
          <cell r="CP793">
            <v>0</v>
          </cell>
          <cell r="CQ793">
            <v>0</v>
          </cell>
        </row>
        <row r="794">
          <cell r="A794" t="str">
            <v>8.8.</v>
          </cell>
          <cell r="E794" t="str">
            <v>Pluvial (Água pluvial embutida na parede)</v>
          </cell>
          <cell r="H794">
            <v>0</v>
          </cell>
          <cell r="I794">
            <v>0</v>
          </cell>
          <cell r="K794">
            <v>0</v>
          </cell>
          <cell r="M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v>
          </cell>
          <cell r="AD794">
            <v>0</v>
          </cell>
          <cell r="AE794">
            <v>0</v>
          </cell>
          <cell r="AF794">
            <v>0</v>
          </cell>
          <cell r="AG794">
            <v>0</v>
          </cell>
          <cell r="AH794">
            <v>0</v>
          </cell>
          <cell r="AI794">
            <v>0</v>
          </cell>
          <cell r="AJ794">
            <v>0</v>
          </cell>
          <cell r="AK794">
            <v>0</v>
          </cell>
          <cell r="AL794">
            <v>0</v>
          </cell>
          <cell r="AM794">
            <v>0</v>
          </cell>
          <cell r="AN794">
            <v>0</v>
          </cell>
          <cell r="AO794">
            <v>0</v>
          </cell>
          <cell r="AP794">
            <v>0</v>
          </cell>
          <cell r="AQ794">
            <v>0</v>
          </cell>
          <cell r="AR794">
            <v>0</v>
          </cell>
          <cell r="AS794">
            <v>0</v>
          </cell>
          <cell r="AT794">
            <v>0</v>
          </cell>
          <cell r="AU794">
            <v>0</v>
          </cell>
          <cell r="AV794">
            <v>0</v>
          </cell>
          <cell r="AW794">
            <v>0</v>
          </cell>
          <cell r="AX794">
            <v>0</v>
          </cell>
          <cell r="AY794">
            <v>0</v>
          </cell>
          <cell r="AZ794">
            <v>0</v>
          </cell>
          <cell r="BA794">
            <v>0</v>
          </cell>
          <cell r="BB794">
            <v>0</v>
          </cell>
          <cell r="BC794">
            <v>0</v>
          </cell>
          <cell r="BD794">
            <v>0</v>
          </cell>
          <cell r="BE794">
            <v>0</v>
          </cell>
          <cell r="BF794">
            <v>0</v>
          </cell>
          <cell r="BG794">
            <v>0</v>
          </cell>
          <cell r="BH794">
            <v>0</v>
          </cell>
          <cell r="BI794">
            <v>0</v>
          </cell>
          <cell r="BJ794">
            <v>0</v>
          </cell>
          <cell r="BK794">
            <v>0</v>
          </cell>
          <cell r="BL794">
            <v>0</v>
          </cell>
          <cell r="BM794">
            <v>0</v>
          </cell>
          <cell r="BN794">
            <v>0</v>
          </cell>
          <cell r="BO794">
            <v>0</v>
          </cell>
          <cell r="BP794">
            <v>0</v>
          </cell>
          <cell r="BQ794">
            <v>0</v>
          </cell>
          <cell r="BR794">
            <v>0</v>
          </cell>
          <cell r="BS794">
            <v>0</v>
          </cell>
          <cell r="BT794">
            <v>0</v>
          </cell>
          <cell r="BU794">
            <v>0</v>
          </cell>
          <cell r="BV794">
            <v>0</v>
          </cell>
          <cell r="BW794">
            <v>0</v>
          </cell>
          <cell r="BX794">
            <v>0</v>
          </cell>
          <cell r="BY794">
            <v>0</v>
          </cell>
          <cell r="BZ794">
            <v>0</v>
          </cell>
          <cell r="CA794">
            <v>0</v>
          </cell>
          <cell r="CB794">
            <v>0</v>
          </cell>
          <cell r="CC794">
            <v>0</v>
          </cell>
          <cell r="CD794">
            <v>0</v>
          </cell>
          <cell r="CE794">
            <v>0</v>
          </cell>
          <cell r="CF794">
            <v>0</v>
          </cell>
          <cell r="CG794">
            <v>0</v>
          </cell>
          <cell r="CH794">
            <v>0</v>
          </cell>
          <cell r="CI794">
            <v>0</v>
          </cell>
          <cell r="CJ794">
            <v>0</v>
          </cell>
          <cell r="CK794">
            <v>0</v>
          </cell>
          <cell r="CL794">
            <v>0</v>
          </cell>
          <cell r="CM794">
            <v>0</v>
          </cell>
          <cell r="CN794">
            <v>0</v>
          </cell>
          <cell r="CO794">
            <v>0</v>
          </cell>
          <cell r="CP794">
            <v>0</v>
          </cell>
          <cell r="CQ794">
            <v>0</v>
          </cell>
        </row>
        <row r="795">
          <cell r="A795" t="str">
            <v>8.8.1.</v>
          </cell>
          <cell r="E795" t="str">
            <v>Circular</v>
          </cell>
          <cell r="H795">
            <v>0</v>
          </cell>
          <cell r="I795">
            <v>0</v>
          </cell>
          <cell r="K795">
            <v>0</v>
          </cell>
          <cell r="M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v>0</v>
          </cell>
          <cell r="AD795">
            <v>0</v>
          </cell>
          <cell r="AE795">
            <v>0</v>
          </cell>
          <cell r="AF795">
            <v>0</v>
          </cell>
          <cell r="AG795">
            <v>0</v>
          </cell>
          <cell r="AH795">
            <v>0</v>
          </cell>
          <cell r="AI795">
            <v>0</v>
          </cell>
          <cell r="AJ795">
            <v>0</v>
          </cell>
          <cell r="AK795">
            <v>0</v>
          </cell>
          <cell r="AL795">
            <v>0</v>
          </cell>
          <cell r="AM795">
            <v>0</v>
          </cell>
          <cell r="AN795">
            <v>0</v>
          </cell>
          <cell r="AO795">
            <v>0</v>
          </cell>
          <cell r="AP795">
            <v>0</v>
          </cell>
          <cell r="AQ795">
            <v>0</v>
          </cell>
          <cell r="AR795">
            <v>0</v>
          </cell>
          <cell r="AS795">
            <v>0</v>
          </cell>
          <cell r="AT795">
            <v>0</v>
          </cell>
          <cell r="AU795">
            <v>0</v>
          </cell>
          <cell r="AV795">
            <v>0</v>
          </cell>
          <cell r="AW795">
            <v>0</v>
          </cell>
          <cell r="AX795">
            <v>0</v>
          </cell>
          <cell r="AY795">
            <v>0</v>
          </cell>
          <cell r="AZ795">
            <v>0</v>
          </cell>
          <cell r="BA795">
            <v>0</v>
          </cell>
          <cell r="BB795">
            <v>0</v>
          </cell>
          <cell r="BC795">
            <v>0</v>
          </cell>
          <cell r="BD795">
            <v>0</v>
          </cell>
          <cell r="BE795">
            <v>0</v>
          </cell>
          <cell r="BF795">
            <v>0</v>
          </cell>
          <cell r="BG795">
            <v>0</v>
          </cell>
          <cell r="BH795">
            <v>0</v>
          </cell>
          <cell r="BI795">
            <v>0</v>
          </cell>
          <cell r="BJ795">
            <v>0</v>
          </cell>
          <cell r="BK795">
            <v>0</v>
          </cell>
          <cell r="BL795">
            <v>0</v>
          </cell>
          <cell r="BM795">
            <v>0</v>
          </cell>
          <cell r="BN795">
            <v>0</v>
          </cell>
          <cell r="BO795">
            <v>0</v>
          </cell>
          <cell r="BP795">
            <v>0</v>
          </cell>
          <cell r="BQ795">
            <v>0</v>
          </cell>
          <cell r="BR795">
            <v>0</v>
          </cell>
          <cell r="BS795">
            <v>0</v>
          </cell>
          <cell r="BT795">
            <v>0</v>
          </cell>
          <cell r="BU795">
            <v>0</v>
          </cell>
          <cell r="BV795">
            <v>0</v>
          </cell>
          <cell r="BW795">
            <v>0</v>
          </cell>
          <cell r="BX795">
            <v>0</v>
          </cell>
          <cell r="BY795">
            <v>0</v>
          </cell>
          <cell r="BZ795">
            <v>0</v>
          </cell>
          <cell r="CA795">
            <v>0</v>
          </cell>
          <cell r="CB795">
            <v>0</v>
          </cell>
          <cell r="CC795">
            <v>0</v>
          </cell>
          <cell r="CD795">
            <v>0</v>
          </cell>
          <cell r="CE795">
            <v>0</v>
          </cell>
          <cell r="CF795">
            <v>0</v>
          </cell>
          <cell r="CG795">
            <v>0</v>
          </cell>
          <cell r="CH795">
            <v>0</v>
          </cell>
          <cell r="CI795">
            <v>0</v>
          </cell>
          <cell r="CJ795">
            <v>0</v>
          </cell>
          <cell r="CK795">
            <v>0</v>
          </cell>
          <cell r="CL795">
            <v>0</v>
          </cell>
          <cell r="CM795">
            <v>0</v>
          </cell>
          <cell r="CN795">
            <v>0</v>
          </cell>
          <cell r="CO795">
            <v>0</v>
          </cell>
          <cell r="CP795">
            <v>0</v>
          </cell>
          <cell r="CQ795">
            <v>0</v>
          </cell>
        </row>
        <row r="796">
          <cell r="A796" t="str">
            <v>8.8.1.1</v>
          </cell>
          <cell r="B796" t="str">
            <v>SINAPI</v>
          </cell>
          <cell r="C796" t="str">
            <v>89578</v>
          </cell>
          <cell r="D796" t="str">
            <v>442057-8</v>
          </cell>
          <cell r="E796" t="str">
            <v>TUBO PVC, SÉRIE R, ÁGUA PLUVIAL, DN 100 MM, FORNECIDO E INSTALADO EM CONDUTORES VERTICAIS DE ÁGUAS PLUVIAIS. AF_06/2022</v>
          </cell>
          <cell r="F796" t="str">
            <v>m</v>
          </cell>
          <cell r="G796">
            <v>9.6999999999999993</v>
          </cell>
          <cell r="H796">
            <v>0</v>
          </cell>
          <cell r="I796">
            <v>9.6999999999999993</v>
          </cell>
          <cell r="J796">
            <v>18.100000000000001</v>
          </cell>
          <cell r="K796">
            <v>175.57</v>
          </cell>
          <cell r="L796">
            <v>3.54</v>
          </cell>
          <cell r="M796">
            <v>34.338000000000001</v>
          </cell>
          <cell r="N796">
            <v>0</v>
          </cell>
          <cell r="O796">
            <v>0</v>
          </cell>
          <cell r="P796">
            <v>21.64</v>
          </cell>
          <cell r="Q796">
            <v>209.9</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K796">
            <v>0</v>
          </cell>
          <cell r="AL796">
            <v>0</v>
          </cell>
          <cell r="AM796">
            <v>0</v>
          </cell>
          <cell r="AN796">
            <v>0</v>
          </cell>
          <cell r="AO796">
            <v>0</v>
          </cell>
          <cell r="AP796">
            <v>0</v>
          </cell>
          <cell r="AQ796">
            <v>0</v>
          </cell>
          <cell r="AR796">
            <v>0</v>
          </cell>
          <cell r="AS796">
            <v>0</v>
          </cell>
          <cell r="AT796">
            <v>0</v>
          </cell>
          <cell r="AU796">
            <v>0</v>
          </cell>
          <cell r="AV796">
            <v>0</v>
          </cell>
          <cell r="AW796">
            <v>0</v>
          </cell>
          <cell r="AX796">
            <v>0</v>
          </cell>
          <cell r="AY796">
            <v>0</v>
          </cell>
          <cell r="AZ796">
            <v>0</v>
          </cell>
          <cell r="BA796">
            <v>0</v>
          </cell>
          <cell r="BB796">
            <v>0</v>
          </cell>
          <cell r="BC796">
            <v>0</v>
          </cell>
          <cell r="BD796">
            <v>0</v>
          </cell>
          <cell r="BE796">
            <v>0</v>
          </cell>
          <cell r="BF796">
            <v>0</v>
          </cell>
          <cell r="BG796">
            <v>0</v>
          </cell>
          <cell r="BH796">
            <v>0</v>
          </cell>
          <cell r="BI796">
            <v>0</v>
          </cell>
          <cell r="BJ796">
            <v>0</v>
          </cell>
          <cell r="BK796">
            <v>0</v>
          </cell>
          <cell r="BL796">
            <v>0</v>
          </cell>
          <cell r="BM796">
            <v>0</v>
          </cell>
          <cell r="BN796">
            <v>0</v>
          </cell>
          <cell r="BO796">
            <v>0</v>
          </cell>
          <cell r="BP796">
            <v>0</v>
          </cell>
          <cell r="BQ796">
            <v>0</v>
          </cell>
          <cell r="BR796">
            <v>0</v>
          </cell>
          <cell r="BS796">
            <v>0</v>
          </cell>
          <cell r="BT796">
            <v>0</v>
          </cell>
          <cell r="BU796">
            <v>0</v>
          </cell>
          <cell r="BV796">
            <v>0</v>
          </cell>
          <cell r="BW796">
            <v>0</v>
          </cell>
          <cell r="BX796">
            <v>0</v>
          </cell>
          <cell r="BY796">
            <v>0</v>
          </cell>
          <cell r="BZ796">
            <v>0</v>
          </cell>
          <cell r="CA796">
            <v>0</v>
          </cell>
          <cell r="CB796">
            <v>0</v>
          </cell>
          <cell r="CC796">
            <v>0</v>
          </cell>
          <cell r="CD796">
            <v>0</v>
          </cell>
          <cell r="CE796">
            <v>0</v>
          </cell>
          <cell r="CF796">
            <v>0</v>
          </cell>
          <cell r="CG796">
            <v>0</v>
          </cell>
          <cell r="CH796">
            <v>0</v>
          </cell>
          <cell r="CI796">
            <v>0</v>
          </cell>
          <cell r="CJ796">
            <v>0</v>
          </cell>
          <cell r="CK796">
            <v>0</v>
          </cell>
          <cell r="CL796">
            <v>0</v>
          </cell>
          <cell r="CM796">
            <v>0</v>
          </cell>
          <cell r="CN796">
            <v>0</v>
          </cell>
          <cell r="CO796">
            <v>0</v>
          </cell>
          <cell r="CP796">
            <v>0</v>
          </cell>
          <cell r="CQ796">
            <v>0</v>
          </cell>
        </row>
        <row r="797">
          <cell r="A797" t="str">
            <v>8.8.1.2</v>
          </cell>
          <cell r="B797" t="str">
            <v>NZR</v>
          </cell>
          <cell r="C797" t="str">
            <v>104781.01</v>
          </cell>
          <cell r="D797" t="str">
            <v>489514-2</v>
          </cell>
          <cell r="E797" t="str">
            <v>RASGO LINEAR MECANIZADO EM ALVENARIA, PARA RAMAIS/ DISTRIBUIÇÃO DE INSTALAÇÕES HIDRÁULICAS, DIÂMETROS MAIORES QUE 75 MM E MENORES OU IGUAIS A 100 MM.</v>
          </cell>
          <cell r="F797" t="str">
            <v>m</v>
          </cell>
          <cell r="G797">
            <v>9.6999999999999993</v>
          </cell>
          <cell r="H797">
            <v>0</v>
          </cell>
          <cell r="I797">
            <v>9.6999999999999993</v>
          </cell>
          <cell r="J797">
            <v>1.06</v>
          </cell>
          <cell r="K797">
            <v>10.282</v>
          </cell>
          <cell r="L797">
            <v>9.24</v>
          </cell>
          <cell r="M797">
            <v>89.628</v>
          </cell>
          <cell r="N797">
            <v>0</v>
          </cell>
          <cell r="O797">
            <v>0</v>
          </cell>
          <cell r="P797">
            <v>10.3</v>
          </cell>
          <cell r="Q797">
            <v>99.91</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K797">
            <v>0</v>
          </cell>
          <cell r="AL797">
            <v>0</v>
          </cell>
          <cell r="AM797">
            <v>0</v>
          </cell>
          <cell r="AN797">
            <v>0</v>
          </cell>
          <cell r="AO797">
            <v>0</v>
          </cell>
          <cell r="AP797">
            <v>0</v>
          </cell>
          <cell r="AQ797">
            <v>0</v>
          </cell>
          <cell r="AR797">
            <v>0</v>
          </cell>
          <cell r="AS797">
            <v>0</v>
          </cell>
          <cell r="AT797">
            <v>0</v>
          </cell>
          <cell r="AU797">
            <v>0</v>
          </cell>
          <cell r="AV797">
            <v>0</v>
          </cell>
          <cell r="AW797">
            <v>0</v>
          </cell>
          <cell r="AX797">
            <v>0</v>
          </cell>
          <cell r="AY797">
            <v>0</v>
          </cell>
          <cell r="AZ797">
            <v>0</v>
          </cell>
          <cell r="BA797">
            <v>0</v>
          </cell>
          <cell r="BB797">
            <v>0</v>
          </cell>
          <cell r="BC797">
            <v>0</v>
          </cell>
          <cell r="BD797">
            <v>0</v>
          </cell>
          <cell r="BE797">
            <v>0</v>
          </cell>
          <cell r="BF797">
            <v>0</v>
          </cell>
          <cell r="BG797">
            <v>0</v>
          </cell>
          <cell r="BH797">
            <v>0</v>
          </cell>
          <cell r="BI797">
            <v>0</v>
          </cell>
          <cell r="BJ797">
            <v>0</v>
          </cell>
          <cell r="BK797">
            <v>0</v>
          </cell>
          <cell r="BL797">
            <v>0</v>
          </cell>
          <cell r="BM797">
            <v>0</v>
          </cell>
          <cell r="BN797">
            <v>0</v>
          </cell>
          <cell r="BO797">
            <v>0</v>
          </cell>
          <cell r="BP797">
            <v>0</v>
          </cell>
          <cell r="BQ797">
            <v>0</v>
          </cell>
          <cell r="BR797">
            <v>0</v>
          </cell>
          <cell r="BS797">
            <v>0</v>
          </cell>
          <cell r="BT797">
            <v>0</v>
          </cell>
          <cell r="BU797">
            <v>0</v>
          </cell>
          <cell r="BV797">
            <v>0</v>
          </cell>
          <cell r="BW797">
            <v>0</v>
          </cell>
          <cell r="BX797">
            <v>0</v>
          </cell>
          <cell r="BY797">
            <v>0</v>
          </cell>
          <cell r="BZ797">
            <v>0</v>
          </cell>
          <cell r="CA797">
            <v>0</v>
          </cell>
          <cell r="CB797">
            <v>0</v>
          </cell>
          <cell r="CC797">
            <v>0</v>
          </cell>
          <cell r="CD797">
            <v>0</v>
          </cell>
          <cell r="CE797">
            <v>0</v>
          </cell>
          <cell r="CF797">
            <v>0</v>
          </cell>
          <cell r="CG797">
            <v>0</v>
          </cell>
          <cell r="CH797">
            <v>0</v>
          </cell>
          <cell r="CI797">
            <v>0</v>
          </cell>
          <cell r="CJ797">
            <v>0</v>
          </cell>
          <cell r="CK797">
            <v>0</v>
          </cell>
          <cell r="CL797">
            <v>0</v>
          </cell>
          <cell r="CM797">
            <v>0</v>
          </cell>
          <cell r="CN797">
            <v>0</v>
          </cell>
          <cell r="CO797">
            <v>0</v>
          </cell>
          <cell r="CP797">
            <v>0</v>
          </cell>
          <cell r="CQ797">
            <v>0</v>
          </cell>
        </row>
        <row r="798">
          <cell r="A798" t="str">
            <v>8.8.1.3</v>
          </cell>
          <cell r="B798" t="str">
            <v>NZR</v>
          </cell>
          <cell r="C798" t="str">
            <v>90467.01</v>
          </cell>
          <cell r="D798" t="str">
            <v>600806-2</v>
          </cell>
          <cell r="E798" t="str">
            <v>CHUMBAMENTO LINEAR EM ALVENARIA PARA RAMAIS/DISTRIBUIÇÃO DE INSTALAÇÕES HIDRÁULICAS COM DIÂMETROS MAIORES QUE 75 MM E MENORES OU IGUAIS A 100 MM.</v>
          </cell>
          <cell r="F798" t="str">
            <v>m</v>
          </cell>
          <cell r="G798">
            <v>9.6999999999999993</v>
          </cell>
          <cell r="H798">
            <v>0</v>
          </cell>
          <cell r="I798">
            <v>9.6999999999999993</v>
          </cell>
          <cell r="J798">
            <v>8.83</v>
          </cell>
          <cell r="K798">
            <v>85.650999999999996</v>
          </cell>
          <cell r="L798">
            <v>27.27</v>
          </cell>
          <cell r="M798">
            <v>264.51899999999995</v>
          </cell>
          <cell r="N798">
            <v>0</v>
          </cell>
          <cell r="O798">
            <v>0</v>
          </cell>
          <cell r="P798">
            <v>36.1</v>
          </cell>
          <cell r="Q798">
            <v>350.17</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K798">
            <v>0</v>
          </cell>
          <cell r="AL798">
            <v>0</v>
          </cell>
          <cell r="AM798">
            <v>0</v>
          </cell>
          <cell r="AN798">
            <v>0</v>
          </cell>
          <cell r="AO798">
            <v>0</v>
          </cell>
          <cell r="AP798">
            <v>0</v>
          </cell>
          <cell r="AQ798">
            <v>0</v>
          </cell>
          <cell r="AR798">
            <v>0</v>
          </cell>
          <cell r="AS798">
            <v>0</v>
          </cell>
          <cell r="AT798">
            <v>0</v>
          </cell>
          <cell r="AU798">
            <v>0</v>
          </cell>
          <cell r="AV798">
            <v>0</v>
          </cell>
          <cell r="AW798">
            <v>0</v>
          </cell>
          <cell r="AX798">
            <v>0</v>
          </cell>
          <cell r="AY798">
            <v>0</v>
          </cell>
          <cell r="AZ798">
            <v>0</v>
          </cell>
          <cell r="BA798">
            <v>0</v>
          </cell>
          <cell r="BB798">
            <v>0</v>
          </cell>
          <cell r="BC798">
            <v>0</v>
          </cell>
          <cell r="BD798">
            <v>0</v>
          </cell>
          <cell r="BE798">
            <v>0</v>
          </cell>
          <cell r="BF798">
            <v>0</v>
          </cell>
          <cell r="BG798">
            <v>0</v>
          </cell>
          <cell r="BH798">
            <v>0</v>
          </cell>
          <cell r="BI798">
            <v>0</v>
          </cell>
          <cell r="BJ798">
            <v>0</v>
          </cell>
          <cell r="BK798">
            <v>0</v>
          </cell>
          <cell r="BL798">
            <v>0</v>
          </cell>
          <cell r="BM798">
            <v>0</v>
          </cell>
          <cell r="BN798">
            <v>0</v>
          </cell>
          <cell r="BO798">
            <v>0</v>
          </cell>
          <cell r="BP798">
            <v>0</v>
          </cell>
          <cell r="BQ798">
            <v>0</v>
          </cell>
          <cell r="BR798">
            <v>0</v>
          </cell>
          <cell r="BS798">
            <v>0</v>
          </cell>
          <cell r="BT798">
            <v>0</v>
          </cell>
          <cell r="BU798">
            <v>0</v>
          </cell>
          <cell r="BV798">
            <v>0</v>
          </cell>
          <cell r="BW798">
            <v>0</v>
          </cell>
          <cell r="BX798">
            <v>0</v>
          </cell>
          <cell r="BY798">
            <v>0</v>
          </cell>
          <cell r="BZ798">
            <v>0</v>
          </cell>
          <cell r="CA798">
            <v>0</v>
          </cell>
          <cell r="CB798">
            <v>0</v>
          </cell>
          <cell r="CC798">
            <v>0</v>
          </cell>
          <cell r="CD798">
            <v>0</v>
          </cell>
          <cell r="CE798">
            <v>0</v>
          </cell>
          <cell r="CF798">
            <v>0</v>
          </cell>
          <cell r="CG798">
            <v>0</v>
          </cell>
          <cell r="CH798">
            <v>0</v>
          </cell>
          <cell r="CI798">
            <v>0</v>
          </cell>
          <cell r="CJ798">
            <v>0</v>
          </cell>
          <cell r="CK798">
            <v>0</v>
          </cell>
          <cell r="CL798">
            <v>0</v>
          </cell>
          <cell r="CM798">
            <v>0</v>
          </cell>
          <cell r="CN798">
            <v>0</v>
          </cell>
          <cell r="CO798">
            <v>0</v>
          </cell>
          <cell r="CP798">
            <v>0</v>
          </cell>
          <cell r="CQ798">
            <v>0</v>
          </cell>
        </row>
        <row r="799">
          <cell r="A799" t="str">
            <v>8.8.2.</v>
          </cell>
          <cell r="E799" t="str">
            <v>Conexão</v>
          </cell>
          <cell r="H799">
            <v>0</v>
          </cell>
          <cell r="I799">
            <v>0</v>
          </cell>
          <cell r="K799">
            <v>0</v>
          </cell>
          <cell r="M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cell r="AF799">
            <v>0</v>
          </cell>
          <cell r="AG799">
            <v>0</v>
          </cell>
          <cell r="AH799">
            <v>0</v>
          </cell>
          <cell r="AI799">
            <v>0</v>
          </cell>
          <cell r="AJ799">
            <v>0</v>
          </cell>
          <cell r="AK799">
            <v>0</v>
          </cell>
          <cell r="AL799">
            <v>0</v>
          </cell>
          <cell r="AM799">
            <v>0</v>
          </cell>
          <cell r="AN799">
            <v>0</v>
          </cell>
          <cell r="AO799">
            <v>0</v>
          </cell>
          <cell r="AP799">
            <v>0</v>
          </cell>
          <cell r="AQ799">
            <v>0</v>
          </cell>
          <cell r="AR799">
            <v>0</v>
          </cell>
          <cell r="AS799">
            <v>0</v>
          </cell>
          <cell r="AT799">
            <v>0</v>
          </cell>
          <cell r="AU799">
            <v>0</v>
          </cell>
          <cell r="AV799">
            <v>0</v>
          </cell>
          <cell r="AW799">
            <v>0</v>
          </cell>
          <cell r="AX799">
            <v>0</v>
          </cell>
          <cell r="AY799">
            <v>0</v>
          </cell>
          <cell r="AZ799">
            <v>0</v>
          </cell>
          <cell r="BA799">
            <v>0</v>
          </cell>
          <cell r="BB799">
            <v>0</v>
          </cell>
          <cell r="BC799">
            <v>0</v>
          </cell>
          <cell r="BD799">
            <v>0</v>
          </cell>
          <cell r="BE799">
            <v>0</v>
          </cell>
          <cell r="BF799">
            <v>0</v>
          </cell>
          <cell r="BG799">
            <v>0</v>
          </cell>
          <cell r="BH799">
            <v>0</v>
          </cell>
          <cell r="BI799">
            <v>0</v>
          </cell>
          <cell r="BJ799">
            <v>0</v>
          </cell>
          <cell r="BK799">
            <v>0</v>
          </cell>
          <cell r="BL799">
            <v>0</v>
          </cell>
          <cell r="BM799">
            <v>0</v>
          </cell>
          <cell r="BN799">
            <v>0</v>
          </cell>
          <cell r="BO799">
            <v>0</v>
          </cell>
          <cell r="BP799">
            <v>0</v>
          </cell>
          <cell r="BQ799">
            <v>0</v>
          </cell>
          <cell r="BR799">
            <v>0</v>
          </cell>
          <cell r="BS799">
            <v>0</v>
          </cell>
          <cell r="BT799">
            <v>0</v>
          </cell>
          <cell r="BU799">
            <v>0</v>
          </cell>
          <cell r="BV799">
            <v>0</v>
          </cell>
          <cell r="BW799">
            <v>0</v>
          </cell>
          <cell r="BX799">
            <v>0</v>
          </cell>
          <cell r="BY799">
            <v>0</v>
          </cell>
          <cell r="BZ799">
            <v>0</v>
          </cell>
          <cell r="CA799">
            <v>0</v>
          </cell>
          <cell r="CB799">
            <v>0</v>
          </cell>
          <cell r="CC799">
            <v>0</v>
          </cell>
          <cell r="CD799">
            <v>0</v>
          </cell>
          <cell r="CE799">
            <v>0</v>
          </cell>
          <cell r="CF799">
            <v>0</v>
          </cell>
          <cell r="CG799">
            <v>0</v>
          </cell>
          <cell r="CH799">
            <v>0</v>
          </cell>
          <cell r="CI799">
            <v>0</v>
          </cell>
          <cell r="CJ799">
            <v>0</v>
          </cell>
          <cell r="CK799">
            <v>0</v>
          </cell>
          <cell r="CL799">
            <v>0</v>
          </cell>
          <cell r="CM799">
            <v>0</v>
          </cell>
          <cell r="CN799">
            <v>0</v>
          </cell>
          <cell r="CO799">
            <v>0</v>
          </cell>
          <cell r="CP799">
            <v>0</v>
          </cell>
          <cell r="CQ799">
            <v>0</v>
          </cell>
        </row>
        <row r="800">
          <cell r="A800" t="str">
            <v>8.8.2.1</v>
          </cell>
          <cell r="B800" t="str">
            <v>SINAPI</v>
          </cell>
          <cell r="C800" t="str">
            <v>89584</v>
          </cell>
          <cell r="D800" t="str">
            <v>442063-2</v>
          </cell>
          <cell r="E800" t="str">
            <v>JOELHO 90 GRAUS, PVC, SERIE R, ÁGUA PLUVIAL, DN 100 MM, JUNTA ELÁSTICA, FORNECIDO E INSTALADO EM CONDUTORES VERTICAIS DE ÁGUAS PLUVIAIS. AF_06/2022</v>
          </cell>
          <cell r="F800" t="str">
            <v>un</v>
          </cell>
          <cell r="G800">
            <v>4</v>
          </cell>
          <cell r="H800">
            <v>0</v>
          </cell>
          <cell r="I800">
            <v>4</v>
          </cell>
          <cell r="J800">
            <v>24.05</v>
          </cell>
          <cell r="K800">
            <v>96.2</v>
          </cell>
          <cell r="L800">
            <v>12.76</v>
          </cell>
          <cell r="M800">
            <v>51.04</v>
          </cell>
          <cell r="N800">
            <v>0</v>
          </cell>
          <cell r="O800">
            <v>0</v>
          </cell>
          <cell r="P800">
            <v>36.81</v>
          </cell>
          <cell r="Q800">
            <v>147.24</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cell r="AH800">
            <v>0</v>
          </cell>
          <cell r="AI800">
            <v>0</v>
          </cell>
          <cell r="AJ800">
            <v>0</v>
          </cell>
          <cell r="AK800">
            <v>0</v>
          </cell>
          <cell r="AL800">
            <v>0</v>
          </cell>
          <cell r="AM800">
            <v>0</v>
          </cell>
          <cell r="AN800">
            <v>0</v>
          </cell>
          <cell r="AO800">
            <v>0</v>
          </cell>
          <cell r="AP800">
            <v>0</v>
          </cell>
          <cell r="AQ800">
            <v>0</v>
          </cell>
          <cell r="AR800">
            <v>0</v>
          </cell>
          <cell r="AS800">
            <v>0</v>
          </cell>
          <cell r="AT800">
            <v>0</v>
          </cell>
          <cell r="AU800">
            <v>0</v>
          </cell>
          <cell r="AV800">
            <v>0</v>
          </cell>
          <cell r="AW800">
            <v>0</v>
          </cell>
          <cell r="AX800">
            <v>0</v>
          </cell>
          <cell r="AY800">
            <v>0</v>
          </cell>
          <cell r="AZ800">
            <v>0</v>
          </cell>
          <cell r="BA800">
            <v>0</v>
          </cell>
          <cell r="BB800">
            <v>0</v>
          </cell>
          <cell r="BC800">
            <v>0</v>
          </cell>
          <cell r="BD800">
            <v>0</v>
          </cell>
          <cell r="BE800">
            <v>0</v>
          </cell>
          <cell r="BF800">
            <v>0</v>
          </cell>
          <cell r="BG800">
            <v>0</v>
          </cell>
          <cell r="BH800">
            <v>0</v>
          </cell>
          <cell r="BI800">
            <v>0</v>
          </cell>
          <cell r="BJ800">
            <v>0</v>
          </cell>
          <cell r="BK800">
            <v>0</v>
          </cell>
          <cell r="BL800">
            <v>0</v>
          </cell>
          <cell r="BM800">
            <v>0</v>
          </cell>
          <cell r="BN800">
            <v>0</v>
          </cell>
          <cell r="BO800">
            <v>0</v>
          </cell>
          <cell r="BP800">
            <v>0</v>
          </cell>
          <cell r="BQ800">
            <v>0</v>
          </cell>
          <cell r="BR800">
            <v>0</v>
          </cell>
          <cell r="BS800">
            <v>0</v>
          </cell>
          <cell r="BT800">
            <v>0</v>
          </cell>
          <cell r="BU800">
            <v>0</v>
          </cell>
          <cell r="BV800">
            <v>0</v>
          </cell>
          <cell r="BW800">
            <v>0</v>
          </cell>
          <cell r="BX800">
            <v>0</v>
          </cell>
          <cell r="BY800">
            <v>0</v>
          </cell>
          <cell r="BZ800">
            <v>0</v>
          </cell>
          <cell r="CA800">
            <v>0</v>
          </cell>
          <cell r="CB800">
            <v>0</v>
          </cell>
          <cell r="CC800">
            <v>0</v>
          </cell>
          <cell r="CD800">
            <v>0</v>
          </cell>
          <cell r="CE800">
            <v>0</v>
          </cell>
          <cell r="CF800">
            <v>0</v>
          </cell>
          <cell r="CG800">
            <v>0</v>
          </cell>
          <cell r="CH800">
            <v>0</v>
          </cell>
          <cell r="CI800">
            <v>0</v>
          </cell>
          <cell r="CJ800">
            <v>0</v>
          </cell>
          <cell r="CK800">
            <v>0</v>
          </cell>
          <cell r="CL800">
            <v>0</v>
          </cell>
          <cell r="CM800">
            <v>0</v>
          </cell>
          <cell r="CN800">
            <v>0</v>
          </cell>
          <cell r="CO800">
            <v>0</v>
          </cell>
          <cell r="CP800">
            <v>0</v>
          </cell>
          <cell r="CQ800">
            <v>0</v>
          </cell>
        </row>
        <row r="801">
          <cell r="A801" t="str">
            <v>8.9.</v>
          </cell>
          <cell r="E801" t="str">
            <v>Pluvial (Água pluvial enterrada)</v>
          </cell>
          <cell r="H801">
            <v>0</v>
          </cell>
          <cell r="I801">
            <v>0</v>
          </cell>
          <cell r="K801">
            <v>0</v>
          </cell>
          <cell r="M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cell r="AF801">
            <v>0</v>
          </cell>
          <cell r="AG801">
            <v>0</v>
          </cell>
          <cell r="AH801">
            <v>0</v>
          </cell>
          <cell r="AI801">
            <v>0</v>
          </cell>
          <cell r="AJ801">
            <v>0</v>
          </cell>
          <cell r="AK801">
            <v>0</v>
          </cell>
          <cell r="AL801">
            <v>0</v>
          </cell>
          <cell r="AM801">
            <v>0</v>
          </cell>
          <cell r="AN801">
            <v>0</v>
          </cell>
          <cell r="AO801">
            <v>0</v>
          </cell>
          <cell r="AP801">
            <v>0</v>
          </cell>
          <cell r="AQ801">
            <v>0</v>
          </cell>
          <cell r="AR801">
            <v>0</v>
          </cell>
          <cell r="AS801">
            <v>0</v>
          </cell>
          <cell r="AT801">
            <v>0</v>
          </cell>
          <cell r="AU801">
            <v>0</v>
          </cell>
          <cell r="AV801">
            <v>0</v>
          </cell>
          <cell r="AW801">
            <v>0</v>
          </cell>
          <cell r="AX801">
            <v>0</v>
          </cell>
          <cell r="AY801">
            <v>0</v>
          </cell>
          <cell r="AZ801">
            <v>0</v>
          </cell>
          <cell r="BA801">
            <v>0</v>
          </cell>
          <cell r="BB801">
            <v>0</v>
          </cell>
          <cell r="BC801">
            <v>0</v>
          </cell>
          <cell r="BD801">
            <v>0</v>
          </cell>
          <cell r="BE801">
            <v>0</v>
          </cell>
          <cell r="BF801">
            <v>0</v>
          </cell>
          <cell r="BG801">
            <v>0</v>
          </cell>
          <cell r="BH801">
            <v>0</v>
          </cell>
          <cell r="BI801">
            <v>0</v>
          </cell>
          <cell r="BJ801">
            <v>0</v>
          </cell>
          <cell r="BK801">
            <v>0</v>
          </cell>
          <cell r="BL801">
            <v>0</v>
          </cell>
          <cell r="BM801">
            <v>0</v>
          </cell>
          <cell r="BN801">
            <v>0</v>
          </cell>
          <cell r="BO801">
            <v>0</v>
          </cell>
          <cell r="BP801">
            <v>0</v>
          </cell>
          <cell r="BQ801">
            <v>0</v>
          </cell>
          <cell r="BR801">
            <v>0</v>
          </cell>
          <cell r="BS801">
            <v>0</v>
          </cell>
          <cell r="BT801">
            <v>0</v>
          </cell>
          <cell r="BU801">
            <v>0</v>
          </cell>
          <cell r="BV801">
            <v>0</v>
          </cell>
          <cell r="BW801">
            <v>0</v>
          </cell>
          <cell r="BX801">
            <v>0</v>
          </cell>
          <cell r="BY801">
            <v>0</v>
          </cell>
          <cell r="BZ801">
            <v>0</v>
          </cell>
          <cell r="CA801">
            <v>0</v>
          </cell>
          <cell r="CB801">
            <v>0</v>
          </cell>
          <cell r="CC801">
            <v>0</v>
          </cell>
          <cell r="CD801">
            <v>0</v>
          </cell>
          <cell r="CE801">
            <v>0</v>
          </cell>
          <cell r="CF801">
            <v>0</v>
          </cell>
          <cell r="CG801">
            <v>0</v>
          </cell>
          <cell r="CH801">
            <v>0</v>
          </cell>
          <cell r="CI801">
            <v>0</v>
          </cell>
          <cell r="CJ801">
            <v>0</v>
          </cell>
          <cell r="CK801">
            <v>0</v>
          </cell>
          <cell r="CL801">
            <v>0</v>
          </cell>
          <cell r="CM801">
            <v>0</v>
          </cell>
          <cell r="CN801">
            <v>0</v>
          </cell>
          <cell r="CO801">
            <v>0</v>
          </cell>
          <cell r="CP801">
            <v>0</v>
          </cell>
          <cell r="CQ801">
            <v>0</v>
          </cell>
        </row>
        <row r="802">
          <cell r="A802" t="str">
            <v>8.9.1.</v>
          </cell>
          <cell r="E802" t="str">
            <v>Caixa de alvenaria</v>
          </cell>
          <cell r="H802">
            <v>0</v>
          </cell>
          <cell r="I802">
            <v>0</v>
          </cell>
          <cell r="K802">
            <v>0</v>
          </cell>
          <cell r="M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cell r="AF802">
            <v>0</v>
          </cell>
          <cell r="AG802">
            <v>0</v>
          </cell>
          <cell r="AH802">
            <v>0</v>
          </cell>
          <cell r="AI802">
            <v>0</v>
          </cell>
          <cell r="AJ802">
            <v>0</v>
          </cell>
          <cell r="AK802">
            <v>0</v>
          </cell>
          <cell r="AL802">
            <v>0</v>
          </cell>
          <cell r="AM802">
            <v>0</v>
          </cell>
          <cell r="AN802">
            <v>0</v>
          </cell>
          <cell r="AO802">
            <v>0</v>
          </cell>
          <cell r="AP802">
            <v>0</v>
          </cell>
          <cell r="AQ802">
            <v>0</v>
          </cell>
          <cell r="AR802">
            <v>0</v>
          </cell>
          <cell r="AS802">
            <v>0</v>
          </cell>
          <cell r="AT802">
            <v>0</v>
          </cell>
          <cell r="AU802">
            <v>0</v>
          </cell>
          <cell r="AV802">
            <v>0</v>
          </cell>
          <cell r="AW802">
            <v>0</v>
          </cell>
          <cell r="AX802">
            <v>0</v>
          </cell>
          <cell r="AY802">
            <v>0</v>
          </cell>
          <cell r="AZ802">
            <v>0</v>
          </cell>
          <cell r="BA802">
            <v>0</v>
          </cell>
          <cell r="BB802">
            <v>0</v>
          </cell>
          <cell r="BC802">
            <v>0</v>
          </cell>
          <cell r="BD802">
            <v>0</v>
          </cell>
          <cell r="BE802">
            <v>0</v>
          </cell>
          <cell r="BF802">
            <v>0</v>
          </cell>
          <cell r="BG802">
            <v>0</v>
          </cell>
          <cell r="BH802">
            <v>0</v>
          </cell>
          <cell r="BI802">
            <v>0</v>
          </cell>
          <cell r="BJ802">
            <v>0</v>
          </cell>
          <cell r="BK802">
            <v>0</v>
          </cell>
          <cell r="BL802">
            <v>0</v>
          </cell>
          <cell r="BM802">
            <v>0</v>
          </cell>
          <cell r="BN802">
            <v>0</v>
          </cell>
          <cell r="BO802">
            <v>0</v>
          </cell>
          <cell r="BP802">
            <v>0</v>
          </cell>
          <cell r="BQ802">
            <v>0</v>
          </cell>
          <cell r="BR802">
            <v>0</v>
          </cell>
          <cell r="BS802">
            <v>0</v>
          </cell>
          <cell r="BT802">
            <v>0</v>
          </cell>
          <cell r="BU802">
            <v>0</v>
          </cell>
          <cell r="BV802">
            <v>0</v>
          </cell>
          <cell r="BW802">
            <v>0</v>
          </cell>
          <cell r="BX802">
            <v>0</v>
          </cell>
          <cell r="BY802">
            <v>0</v>
          </cell>
          <cell r="BZ802">
            <v>0</v>
          </cell>
          <cell r="CA802">
            <v>0</v>
          </cell>
          <cell r="CB802">
            <v>0</v>
          </cell>
          <cell r="CC802">
            <v>0</v>
          </cell>
          <cell r="CD802">
            <v>0</v>
          </cell>
          <cell r="CE802">
            <v>0</v>
          </cell>
          <cell r="CF802">
            <v>0</v>
          </cell>
          <cell r="CG802">
            <v>0</v>
          </cell>
          <cell r="CH802">
            <v>0</v>
          </cell>
          <cell r="CI802">
            <v>0</v>
          </cell>
          <cell r="CJ802">
            <v>0</v>
          </cell>
          <cell r="CK802">
            <v>0</v>
          </cell>
          <cell r="CL802">
            <v>0</v>
          </cell>
          <cell r="CM802">
            <v>0</v>
          </cell>
          <cell r="CN802">
            <v>0</v>
          </cell>
          <cell r="CO802">
            <v>0</v>
          </cell>
          <cell r="CP802">
            <v>0</v>
          </cell>
          <cell r="CQ802">
            <v>0</v>
          </cell>
        </row>
        <row r="803">
          <cell r="A803" t="str">
            <v>8.9.1.1</v>
          </cell>
          <cell r="B803" t="str">
            <v>NZR</v>
          </cell>
          <cell r="C803" t="str">
            <v>20.38</v>
          </cell>
          <cell r="D803" t="str">
            <v>600805-4</v>
          </cell>
          <cell r="E803" t="str">
            <v>CAIXA DE AREIA/ÁGUAS PLUVIAIS DE ALVENARIA DE BLOCOS CERÂMICOS 9X19X39CM, DIMENSÕES 60X60CM E HMÁX=1M, COM TAMPA EM CONCRETO ESP. 5CM, LASTRO EM CONCRETO ESP. 10CM, REVESTIDA INTERNAMENTE COM CHAPISCO E REBOCO IMPERMEABILIZANTE, INCLUSIVE ESCAVAÇÃO E REATERRO.</v>
          </cell>
          <cell r="F803" t="str">
            <v>un</v>
          </cell>
          <cell r="G803">
            <v>6</v>
          </cell>
          <cell r="H803">
            <v>0</v>
          </cell>
          <cell r="I803">
            <v>6</v>
          </cell>
          <cell r="J803">
            <v>203.56</v>
          </cell>
          <cell r="K803">
            <v>1221.3600000000001</v>
          </cell>
          <cell r="L803">
            <v>422.57</v>
          </cell>
          <cell r="M803">
            <v>2535.42</v>
          </cell>
          <cell r="N803">
            <v>0</v>
          </cell>
          <cell r="O803">
            <v>0</v>
          </cell>
          <cell r="P803">
            <v>626.13</v>
          </cell>
          <cell r="Q803">
            <v>3756.78</v>
          </cell>
          <cell r="R803">
            <v>0</v>
          </cell>
          <cell r="S803">
            <v>0</v>
          </cell>
          <cell r="T803">
            <v>0</v>
          </cell>
          <cell r="U803">
            <v>0</v>
          </cell>
          <cell r="V803">
            <v>0</v>
          </cell>
          <cell r="W803">
            <v>0</v>
          </cell>
          <cell r="X803">
            <v>0</v>
          </cell>
          <cell r="Y803">
            <v>0</v>
          </cell>
          <cell r="Z803">
            <v>0</v>
          </cell>
          <cell r="AA803">
            <v>0</v>
          </cell>
          <cell r="AB803">
            <v>0</v>
          </cell>
          <cell r="AC803">
            <v>0</v>
          </cell>
          <cell r="AD803">
            <v>0</v>
          </cell>
          <cell r="AE803">
            <v>0</v>
          </cell>
          <cell r="AF803">
            <v>0</v>
          </cell>
          <cell r="AG803">
            <v>0</v>
          </cell>
          <cell r="AH803">
            <v>0</v>
          </cell>
          <cell r="AI803">
            <v>0</v>
          </cell>
          <cell r="AJ803">
            <v>0</v>
          </cell>
          <cell r="AK803">
            <v>0</v>
          </cell>
          <cell r="AL803">
            <v>0</v>
          </cell>
          <cell r="AM803">
            <v>0</v>
          </cell>
          <cell r="AN803">
            <v>0</v>
          </cell>
          <cell r="AO803">
            <v>0</v>
          </cell>
          <cell r="AP803">
            <v>0</v>
          </cell>
          <cell r="AQ803">
            <v>0</v>
          </cell>
          <cell r="AR803">
            <v>0</v>
          </cell>
          <cell r="AS803">
            <v>0</v>
          </cell>
          <cell r="AT803">
            <v>0</v>
          </cell>
          <cell r="AU803">
            <v>0</v>
          </cell>
          <cell r="AV803">
            <v>0</v>
          </cell>
          <cell r="AW803">
            <v>0</v>
          </cell>
          <cell r="AX803">
            <v>0</v>
          </cell>
          <cell r="AY803">
            <v>0</v>
          </cell>
          <cell r="AZ803">
            <v>0</v>
          </cell>
          <cell r="BA803">
            <v>0</v>
          </cell>
          <cell r="BB803">
            <v>0</v>
          </cell>
          <cell r="BC803">
            <v>0</v>
          </cell>
          <cell r="BD803">
            <v>0</v>
          </cell>
          <cell r="BE803">
            <v>0</v>
          </cell>
          <cell r="BF803">
            <v>0</v>
          </cell>
          <cell r="BG803">
            <v>0</v>
          </cell>
          <cell r="BH803">
            <v>0</v>
          </cell>
          <cell r="BI803">
            <v>0</v>
          </cell>
          <cell r="BJ803">
            <v>0</v>
          </cell>
          <cell r="BK803">
            <v>0</v>
          </cell>
          <cell r="BL803">
            <v>0</v>
          </cell>
          <cell r="BM803">
            <v>0</v>
          </cell>
          <cell r="BN803">
            <v>0</v>
          </cell>
          <cell r="BO803">
            <v>0</v>
          </cell>
          <cell r="BP803">
            <v>0</v>
          </cell>
          <cell r="BQ803">
            <v>0</v>
          </cell>
          <cell r="BR803">
            <v>0</v>
          </cell>
          <cell r="BS803">
            <v>0</v>
          </cell>
          <cell r="BT803">
            <v>0</v>
          </cell>
          <cell r="BU803">
            <v>0</v>
          </cell>
          <cell r="BV803">
            <v>0</v>
          </cell>
          <cell r="BW803">
            <v>0</v>
          </cell>
          <cell r="BX803">
            <v>0</v>
          </cell>
          <cell r="BY803">
            <v>0</v>
          </cell>
          <cell r="BZ803">
            <v>0</v>
          </cell>
          <cell r="CA803">
            <v>0</v>
          </cell>
          <cell r="CB803">
            <v>0</v>
          </cell>
          <cell r="CC803">
            <v>0</v>
          </cell>
          <cell r="CD803">
            <v>0</v>
          </cell>
          <cell r="CE803">
            <v>0</v>
          </cell>
          <cell r="CF803">
            <v>0</v>
          </cell>
          <cell r="CG803">
            <v>0</v>
          </cell>
          <cell r="CH803">
            <v>0</v>
          </cell>
          <cell r="CI803">
            <v>0</v>
          </cell>
          <cell r="CJ803">
            <v>0</v>
          </cell>
          <cell r="CK803">
            <v>0</v>
          </cell>
          <cell r="CL803">
            <v>0</v>
          </cell>
          <cell r="CM803">
            <v>0</v>
          </cell>
          <cell r="CN803">
            <v>0</v>
          </cell>
          <cell r="CO803">
            <v>0</v>
          </cell>
          <cell r="CP803">
            <v>0</v>
          </cell>
          <cell r="CQ803">
            <v>0</v>
          </cell>
        </row>
        <row r="804">
          <cell r="A804" t="str">
            <v>8.9.1.2</v>
          </cell>
          <cell r="B804" t="str">
            <v>SINAPI</v>
          </cell>
          <cell r="C804" t="str">
            <v>102491</v>
          </cell>
          <cell r="D804" t="str">
            <v>529311-1</v>
          </cell>
          <cell r="E804" t="str">
            <v>PINTURA DE PISO COM TINTA ACRÍLICA, APLICAÇÃO MANUAL, 2 DEMÃOS, INCLUSO FUNDO PREPARADOR. AF_05/2021</v>
          </cell>
          <cell r="F804" t="str">
            <v>m²</v>
          </cell>
          <cell r="G804">
            <v>2.16</v>
          </cell>
          <cell r="H804">
            <v>0</v>
          </cell>
          <cell r="I804">
            <v>2.16</v>
          </cell>
          <cell r="J804">
            <v>11.89</v>
          </cell>
          <cell r="K804">
            <v>25.682400000000001</v>
          </cell>
          <cell r="L804">
            <v>9.4700000000000006</v>
          </cell>
          <cell r="M804">
            <v>20.455200000000001</v>
          </cell>
          <cell r="N804">
            <v>0</v>
          </cell>
          <cell r="O804">
            <v>0</v>
          </cell>
          <cell r="P804">
            <v>21.36</v>
          </cell>
          <cell r="Q804">
            <v>46.13</v>
          </cell>
          <cell r="R804">
            <v>0</v>
          </cell>
          <cell r="S804">
            <v>0</v>
          </cell>
          <cell r="T804">
            <v>0</v>
          </cell>
          <cell r="U804">
            <v>0</v>
          </cell>
          <cell r="V804">
            <v>0</v>
          </cell>
          <cell r="W804">
            <v>0</v>
          </cell>
          <cell r="X804">
            <v>0</v>
          </cell>
          <cell r="Y804">
            <v>0</v>
          </cell>
          <cell r="Z804">
            <v>0</v>
          </cell>
          <cell r="AA804">
            <v>0</v>
          </cell>
          <cell r="AB804">
            <v>0</v>
          </cell>
          <cell r="AC804">
            <v>0</v>
          </cell>
          <cell r="AD804">
            <v>0</v>
          </cell>
          <cell r="AE804">
            <v>0</v>
          </cell>
          <cell r="AF804">
            <v>0</v>
          </cell>
          <cell r="AG804">
            <v>0</v>
          </cell>
          <cell r="AH804">
            <v>0</v>
          </cell>
          <cell r="AI804">
            <v>0</v>
          </cell>
          <cell r="AJ804">
            <v>0</v>
          </cell>
          <cell r="AK804">
            <v>0</v>
          </cell>
          <cell r="AL804">
            <v>0</v>
          </cell>
          <cell r="AM804">
            <v>0</v>
          </cell>
          <cell r="AN804">
            <v>0</v>
          </cell>
          <cell r="AO804">
            <v>0</v>
          </cell>
          <cell r="AP804">
            <v>0</v>
          </cell>
          <cell r="AQ804">
            <v>0</v>
          </cell>
          <cell r="AR804">
            <v>0</v>
          </cell>
          <cell r="AS804">
            <v>0</v>
          </cell>
          <cell r="AT804">
            <v>0</v>
          </cell>
          <cell r="AU804">
            <v>0</v>
          </cell>
          <cell r="AV804">
            <v>0</v>
          </cell>
          <cell r="AW804">
            <v>0</v>
          </cell>
          <cell r="AX804">
            <v>0</v>
          </cell>
          <cell r="AY804">
            <v>0</v>
          </cell>
          <cell r="AZ804">
            <v>0</v>
          </cell>
          <cell r="BA804">
            <v>0</v>
          </cell>
          <cell r="BB804">
            <v>0</v>
          </cell>
          <cell r="BC804">
            <v>0</v>
          </cell>
          <cell r="BD804">
            <v>0</v>
          </cell>
          <cell r="BE804">
            <v>0</v>
          </cell>
          <cell r="BF804">
            <v>0</v>
          </cell>
          <cell r="BG804">
            <v>0</v>
          </cell>
          <cell r="BH804">
            <v>0</v>
          </cell>
          <cell r="BI804">
            <v>0</v>
          </cell>
          <cell r="BJ804">
            <v>0</v>
          </cell>
          <cell r="BK804">
            <v>0</v>
          </cell>
          <cell r="BL804">
            <v>0</v>
          </cell>
          <cell r="BM804">
            <v>0</v>
          </cell>
          <cell r="BN804">
            <v>0</v>
          </cell>
          <cell r="BO804">
            <v>0</v>
          </cell>
          <cell r="BP804">
            <v>0</v>
          </cell>
          <cell r="BQ804">
            <v>0</v>
          </cell>
          <cell r="BR804">
            <v>0</v>
          </cell>
          <cell r="BS804">
            <v>0</v>
          </cell>
          <cell r="BT804">
            <v>0</v>
          </cell>
          <cell r="BU804">
            <v>0</v>
          </cell>
          <cell r="BV804">
            <v>0</v>
          </cell>
          <cell r="BW804">
            <v>0</v>
          </cell>
          <cell r="BX804">
            <v>0</v>
          </cell>
          <cell r="BY804">
            <v>0</v>
          </cell>
          <cell r="BZ804">
            <v>0</v>
          </cell>
          <cell r="CA804">
            <v>0</v>
          </cell>
          <cell r="CB804">
            <v>0</v>
          </cell>
          <cell r="CC804">
            <v>0</v>
          </cell>
          <cell r="CD804">
            <v>0</v>
          </cell>
          <cell r="CE804">
            <v>0</v>
          </cell>
          <cell r="CF804">
            <v>0</v>
          </cell>
          <cell r="CG804">
            <v>0</v>
          </cell>
          <cell r="CH804">
            <v>0</v>
          </cell>
          <cell r="CI804">
            <v>0</v>
          </cell>
          <cell r="CJ804">
            <v>0</v>
          </cell>
          <cell r="CK804">
            <v>0</v>
          </cell>
          <cell r="CL804">
            <v>0</v>
          </cell>
          <cell r="CM804">
            <v>0</v>
          </cell>
          <cell r="CN804">
            <v>0</v>
          </cell>
          <cell r="CO804">
            <v>0</v>
          </cell>
          <cell r="CP804">
            <v>0</v>
          </cell>
          <cell r="CQ804">
            <v>0</v>
          </cell>
        </row>
        <row r="805">
          <cell r="A805" t="str">
            <v>8.9.2.</v>
          </cell>
          <cell r="E805" t="str">
            <v>Circular</v>
          </cell>
          <cell r="H805">
            <v>0</v>
          </cell>
          <cell r="I805">
            <v>0</v>
          </cell>
          <cell r="K805">
            <v>0</v>
          </cell>
          <cell r="M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v>
          </cell>
          <cell r="AE805">
            <v>0</v>
          </cell>
          <cell r="AF805">
            <v>0</v>
          </cell>
          <cell r="AG805">
            <v>0</v>
          </cell>
          <cell r="AH805">
            <v>0</v>
          </cell>
          <cell r="AI805">
            <v>0</v>
          </cell>
          <cell r="AJ805">
            <v>0</v>
          </cell>
          <cell r="AK805">
            <v>0</v>
          </cell>
          <cell r="AL805">
            <v>0</v>
          </cell>
          <cell r="AM805">
            <v>0</v>
          </cell>
          <cell r="AN805">
            <v>0</v>
          </cell>
          <cell r="AO805">
            <v>0</v>
          </cell>
          <cell r="AP805">
            <v>0</v>
          </cell>
          <cell r="AQ805">
            <v>0</v>
          </cell>
          <cell r="AR805">
            <v>0</v>
          </cell>
          <cell r="AS805">
            <v>0</v>
          </cell>
          <cell r="AT805">
            <v>0</v>
          </cell>
          <cell r="AU805">
            <v>0</v>
          </cell>
          <cell r="AV805">
            <v>0</v>
          </cell>
          <cell r="AW805">
            <v>0</v>
          </cell>
          <cell r="AX805">
            <v>0</v>
          </cell>
          <cell r="AY805">
            <v>0</v>
          </cell>
          <cell r="AZ805">
            <v>0</v>
          </cell>
          <cell r="BA805">
            <v>0</v>
          </cell>
          <cell r="BB805">
            <v>0</v>
          </cell>
          <cell r="BC805">
            <v>0</v>
          </cell>
          <cell r="BD805">
            <v>0</v>
          </cell>
          <cell r="BE805">
            <v>0</v>
          </cell>
          <cell r="BF805">
            <v>0</v>
          </cell>
          <cell r="BG805">
            <v>0</v>
          </cell>
          <cell r="BH805">
            <v>0</v>
          </cell>
          <cell r="BI805">
            <v>0</v>
          </cell>
          <cell r="BJ805">
            <v>0</v>
          </cell>
          <cell r="BK805">
            <v>0</v>
          </cell>
          <cell r="BL805">
            <v>0</v>
          </cell>
          <cell r="BM805">
            <v>0</v>
          </cell>
          <cell r="BN805">
            <v>0</v>
          </cell>
          <cell r="BO805">
            <v>0</v>
          </cell>
          <cell r="BP805">
            <v>0</v>
          </cell>
          <cell r="BQ805">
            <v>0</v>
          </cell>
          <cell r="BR805">
            <v>0</v>
          </cell>
          <cell r="BS805">
            <v>0</v>
          </cell>
          <cell r="BT805">
            <v>0</v>
          </cell>
          <cell r="BU805">
            <v>0</v>
          </cell>
          <cell r="BV805">
            <v>0</v>
          </cell>
          <cell r="BW805">
            <v>0</v>
          </cell>
          <cell r="BX805">
            <v>0</v>
          </cell>
          <cell r="BY805">
            <v>0</v>
          </cell>
          <cell r="BZ805">
            <v>0</v>
          </cell>
          <cell r="CA805">
            <v>0</v>
          </cell>
          <cell r="CB805">
            <v>0</v>
          </cell>
          <cell r="CC805">
            <v>0</v>
          </cell>
          <cell r="CD805">
            <v>0</v>
          </cell>
          <cell r="CE805">
            <v>0</v>
          </cell>
          <cell r="CF805">
            <v>0</v>
          </cell>
          <cell r="CG805">
            <v>0</v>
          </cell>
          <cell r="CH805">
            <v>0</v>
          </cell>
          <cell r="CI805">
            <v>0</v>
          </cell>
          <cell r="CJ805">
            <v>0</v>
          </cell>
          <cell r="CK805">
            <v>0</v>
          </cell>
          <cell r="CL805">
            <v>0</v>
          </cell>
          <cell r="CM805">
            <v>0</v>
          </cell>
          <cell r="CN805">
            <v>0</v>
          </cell>
          <cell r="CO805">
            <v>0</v>
          </cell>
          <cell r="CP805">
            <v>0</v>
          </cell>
          <cell r="CQ805">
            <v>0</v>
          </cell>
        </row>
        <row r="806">
          <cell r="A806" t="str">
            <v>8.9.2.1</v>
          </cell>
          <cell r="B806" t="str">
            <v>SINAPI</v>
          </cell>
          <cell r="C806" t="str">
            <v>89512</v>
          </cell>
          <cell r="D806" t="str">
            <v>455720-4</v>
          </cell>
          <cell r="E806" t="str">
            <v>TUBO PVC, SÉRIE R, ÁGUA PLUVIAL, DN 100 MM, FORNECIDO E INSTALADO EM RAMAL DE ENCAMINHAMENTO. AF_06/2022</v>
          </cell>
          <cell r="F806" t="str">
            <v>m</v>
          </cell>
          <cell r="G806">
            <v>40.92</v>
          </cell>
          <cell r="H806">
            <v>0</v>
          </cell>
          <cell r="I806">
            <v>40.92</v>
          </cell>
          <cell r="J806">
            <v>20.46</v>
          </cell>
          <cell r="K806">
            <v>837.22320000000002</v>
          </cell>
          <cell r="L806">
            <v>18.82</v>
          </cell>
          <cell r="M806">
            <v>770.11440000000005</v>
          </cell>
          <cell r="N806">
            <v>0</v>
          </cell>
          <cell r="O806">
            <v>0</v>
          </cell>
          <cell r="P806">
            <v>39.28</v>
          </cell>
          <cell r="Q806">
            <v>1607.33</v>
          </cell>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P806">
            <v>0</v>
          </cell>
          <cell r="AQ806">
            <v>0</v>
          </cell>
          <cell r="AR806">
            <v>0</v>
          </cell>
          <cell r="AS806">
            <v>0</v>
          </cell>
          <cell r="AT806">
            <v>0</v>
          </cell>
          <cell r="AU806">
            <v>0</v>
          </cell>
          <cell r="AV806">
            <v>0</v>
          </cell>
          <cell r="AW806">
            <v>0</v>
          </cell>
          <cell r="AX806">
            <v>0</v>
          </cell>
          <cell r="AY806">
            <v>0</v>
          </cell>
          <cell r="AZ806">
            <v>0</v>
          </cell>
          <cell r="BA806">
            <v>0</v>
          </cell>
          <cell r="BB806">
            <v>0</v>
          </cell>
          <cell r="BC806">
            <v>0</v>
          </cell>
          <cell r="BD806">
            <v>0</v>
          </cell>
          <cell r="BE806">
            <v>0</v>
          </cell>
          <cell r="BF806">
            <v>0</v>
          </cell>
          <cell r="BG806">
            <v>0</v>
          </cell>
          <cell r="BH806">
            <v>0</v>
          </cell>
          <cell r="BI806">
            <v>0</v>
          </cell>
          <cell r="BJ806">
            <v>0</v>
          </cell>
          <cell r="BK806">
            <v>0</v>
          </cell>
          <cell r="BL806">
            <v>0</v>
          </cell>
          <cell r="BM806">
            <v>0</v>
          </cell>
          <cell r="BN806">
            <v>0</v>
          </cell>
          <cell r="BO806">
            <v>0</v>
          </cell>
          <cell r="BP806">
            <v>0</v>
          </cell>
          <cell r="BQ806">
            <v>0</v>
          </cell>
          <cell r="BR806">
            <v>0</v>
          </cell>
          <cell r="BS806">
            <v>0</v>
          </cell>
          <cell r="BT806">
            <v>0</v>
          </cell>
          <cell r="BU806">
            <v>0</v>
          </cell>
          <cell r="BV806">
            <v>0</v>
          </cell>
          <cell r="BW806">
            <v>0</v>
          </cell>
          <cell r="BX806">
            <v>0</v>
          </cell>
          <cell r="BY806">
            <v>0</v>
          </cell>
          <cell r="BZ806">
            <v>0</v>
          </cell>
          <cell r="CA806">
            <v>0</v>
          </cell>
          <cell r="CB806">
            <v>0</v>
          </cell>
          <cell r="CC806">
            <v>0</v>
          </cell>
          <cell r="CD806">
            <v>0</v>
          </cell>
          <cell r="CE806">
            <v>0</v>
          </cell>
          <cell r="CF806">
            <v>0</v>
          </cell>
          <cell r="CG806">
            <v>0</v>
          </cell>
          <cell r="CH806">
            <v>0</v>
          </cell>
          <cell r="CI806">
            <v>0</v>
          </cell>
          <cell r="CJ806">
            <v>0</v>
          </cell>
          <cell r="CK806">
            <v>0</v>
          </cell>
          <cell r="CL806">
            <v>0</v>
          </cell>
          <cell r="CM806">
            <v>0</v>
          </cell>
          <cell r="CN806">
            <v>0</v>
          </cell>
          <cell r="CO806">
            <v>0</v>
          </cell>
          <cell r="CP806">
            <v>0</v>
          </cell>
          <cell r="CQ806">
            <v>0</v>
          </cell>
        </row>
        <row r="807">
          <cell r="A807" t="str">
            <v>8.9.2.2</v>
          </cell>
          <cell r="B807" t="str">
            <v>SINAPI</v>
          </cell>
          <cell r="C807" t="str">
            <v>104166</v>
          </cell>
          <cell r="D807" t="str">
            <v>455721-2</v>
          </cell>
          <cell r="E807" t="str">
            <v>TUBO PVC, SÉRIE R, ÁGUA PLUVIAL, DN 150 MM, FORNECIDO E INSTALADO EM RAMAL DE ENCAMINHAMENTO. AF_06/2022</v>
          </cell>
          <cell r="F807" t="str">
            <v>m</v>
          </cell>
          <cell r="G807">
            <v>11.77</v>
          </cell>
          <cell r="H807">
            <v>0</v>
          </cell>
          <cell r="I807">
            <v>11.77</v>
          </cell>
          <cell r="J807">
            <v>38.799999999999997</v>
          </cell>
          <cell r="K807">
            <v>456.67599999999993</v>
          </cell>
          <cell r="L807">
            <v>11.84</v>
          </cell>
          <cell r="M807">
            <v>139.35679999999999</v>
          </cell>
          <cell r="N807">
            <v>0</v>
          </cell>
          <cell r="O807">
            <v>0</v>
          </cell>
          <cell r="P807">
            <v>50.64</v>
          </cell>
          <cell r="Q807">
            <v>596.03</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cell r="AF807">
            <v>0</v>
          </cell>
          <cell r="AG807">
            <v>0</v>
          </cell>
          <cell r="AH807">
            <v>0</v>
          </cell>
          <cell r="AI807">
            <v>0</v>
          </cell>
          <cell r="AJ807">
            <v>0</v>
          </cell>
          <cell r="AK807">
            <v>0</v>
          </cell>
          <cell r="AL807">
            <v>0</v>
          </cell>
          <cell r="AM807">
            <v>0</v>
          </cell>
          <cell r="AN807">
            <v>0</v>
          </cell>
          <cell r="AO807">
            <v>0</v>
          </cell>
          <cell r="AP807">
            <v>0</v>
          </cell>
          <cell r="AQ807">
            <v>0</v>
          </cell>
          <cell r="AR807">
            <v>0</v>
          </cell>
          <cell r="AS807">
            <v>0</v>
          </cell>
          <cell r="AT807">
            <v>0</v>
          </cell>
          <cell r="AU807">
            <v>0</v>
          </cell>
          <cell r="AV807">
            <v>0</v>
          </cell>
          <cell r="AW807">
            <v>0</v>
          </cell>
          <cell r="AX807">
            <v>0</v>
          </cell>
          <cell r="AY807">
            <v>0</v>
          </cell>
          <cell r="AZ807">
            <v>0</v>
          </cell>
          <cell r="BA807">
            <v>0</v>
          </cell>
          <cell r="BB807">
            <v>0</v>
          </cell>
          <cell r="BC807">
            <v>0</v>
          </cell>
          <cell r="BD807">
            <v>0</v>
          </cell>
          <cell r="BE807">
            <v>0</v>
          </cell>
          <cell r="BF807">
            <v>0</v>
          </cell>
          <cell r="BG807">
            <v>0</v>
          </cell>
          <cell r="BH807">
            <v>0</v>
          </cell>
          <cell r="BI807">
            <v>0</v>
          </cell>
          <cell r="BJ807">
            <v>0</v>
          </cell>
          <cell r="BK807">
            <v>0</v>
          </cell>
          <cell r="BL807">
            <v>0</v>
          </cell>
          <cell r="BM807">
            <v>0</v>
          </cell>
          <cell r="BN807">
            <v>0</v>
          </cell>
          <cell r="BO807">
            <v>0</v>
          </cell>
          <cell r="BP807">
            <v>0</v>
          </cell>
          <cell r="BQ807">
            <v>0</v>
          </cell>
          <cell r="BR807">
            <v>0</v>
          </cell>
          <cell r="BS807">
            <v>0</v>
          </cell>
          <cell r="BT807">
            <v>0</v>
          </cell>
          <cell r="BU807">
            <v>0</v>
          </cell>
          <cell r="BV807">
            <v>0</v>
          </cell>
          <cell r="BW807">
            <v>0</v>
          </cell>
          <cell r="BX807">
            <v>0</v>
          </cell>
          <cell r="BY807">
            <v>0</v>
          </cell>
          <cell r="BZ807">
            <v>0</v>
          </cell>
          <cell r="CA807">
            <v>0</v>
          </cell>
          <cell r="CB807">
            <v>0</v>
          </cell>
          <cell r="CC807">
            <v>0</v>
          </cell>
          <cell r="CD807">
            <v>0</v>
          </cell>
          <cell r="CE807">
            <v>0</v>
          </cell>
          <cell r="CF807">
            <v>0</v>
          </cell>
          <cell r="CG807">
            <v>0</v>
          </cell>
          <cell r="CH807">
            <v>0</v>
          </cell>
          <cell r="CI807">
            <v>0</v>
          </cell>
          <cell r="CJ807">
            <v>0</v>
          </cell>
          <cell r="CK807">
            <v>0</v>
          </cell>
          <cell r="CL807">
            <v>0</v>
          </cell>
          <cell r="CM807">
            <v>0</v>
          </cell>
          <cell r="CN807">
            <v>0</v>
          </cell>
          <cell r="CO807">
            <v>0</v>
          </cell>
          <cell r="CP807">
            <v>0</v>
          </cell>
          <cell r="CQ807">
            <v>0</v>
          </cell>
        </row>
        <row r="808">
          <cell r="A808" t="str">
            <v>8.9.2.3</v>
          </cell>
          <cell r="B808" t="str">
            <v>NZR</v>
          </cell>
          <cell r="C808" t="str">
            <v>104086.01</v>
          </cell>
          <cell r="D808" t="str">
            <v>600803-8</v>
          </cell>
          <cell r="E808" t="str">
            <v>FORNECIMENTO E ASSENTAMENTO DE TUBO DE PVC OCRE, JUNTA ELÁSTICA, DN 200 MM, PARA COLETOR PREDIAL DE ESGOTO (VINILFORT - TIGRE OU EQUIVALENTE)</v>
          </cell>
          <cell r="F808" t="str">
            <v>m</v>
          </cell>
          <cell r="G808">
            <v>32.49</v>
          </cell>
          <cell r="H808">
            <v>0</v>
          </cell>
          <cell r="I808">
            <v>32.49</v>
          </cell>
          <cell r="J808">
            <v>87.55</v>
          </cell>
          <cell r="K808">
            <v>2844.4994999999999</v>
          </cell>
          <cell r="L808">
            <v>12.49</v>
          </cell>
          <cell r="M808">
            <v>405.80010000000004</v>
          </cell>
          <cell r="N808">
            <v>0</v>
          </cell>
          <cell r="O808">
            <v>0</v>
          </cell>
          <cell r="P808">
            <v>100.03999999999999</v>
          </cell>
          <cell r="Q808">
            <v>3250.29</v>
          </cell>
          <cell r="R808">
            <v>0</v>
          </cell>
          <cell r="S808">
            <v>0</v>
          </cell>
          <cell r="T808">
            <v>0</v>
          </cell>
          <cell r="U808">
            <v>0</v>
          </cell>
          <cell r="V808">
            <v>0</v>
          </cell>
          <cell r="W808">
            <v>0</v>
          </cell>
          <cell r="X808">
            <v>0</v>
          </cell>
          <cell r="Y808">
            <v>0</v>
          </cell>
          <cell r="Z808">
            <v>0</v>
          </cell>
          <cell r="AA808">
            <v>0</v>
          </cell>
          <cell r="AB808">
            <v>0</v>
          </cell>
          <cell r="AC808">
            <v>0</v>
          </cell>
          <cell r="AD808">
            <v>0</v>
          </cell>
          <cell r="AE808">
            <v>0</v>
          </cell>
          <cell r="AF808">
            <v>0</v>
          </cell>
          <cell r="AG808">
            <v>0</v>
          </cell>
          <cell r="AH808">
            <v>0</v>
          </cell>
          <cell r="AI808">
            <v>0</v>
          </cell>
          <cell r="AJ808">
            <v>0</v>
          </cell>
          <cell r="AK808">
            <v>0</v>
          </cell>
          <cell r="AL808">
            <v>0</v>
          </cell>
          <cell r="AM808">
            <v>0</v>
          </cell>
          <cell r="AN808">
            <v>0</v>
          </cell>
          <cell r="AO808">
            <v>0</v>
          </cell>
          <cell r="AP808">
            <v>0</v>
          </cell>
          <cell r="AQ808">
            <v>0</v>
          </cell>
          <cell r="AR808">
            <v>0</v>
          </cell>
          <cell r="AS808">
            <v>0</v>
          </cell>
          <cell r="AT808">
            <v>0</v>
          </cell>
          <cell r="AU808">
            <v>0</v>
          </cell>
          <cell r="AV808">
            <v>0</v>
          </cell>
          <cell r="AW808">
            <v>0</v>
          </cell>
          <cell r="AX808">
            <v>0</v>
          </cell>
          <cell r="AY808">
            <v>0</v>
          </cell>
          <cell r="AZ808">
            <v>0</v>
          </cell>
          <cell r="BA808">
            <v>0</v>
          </cell>
          <cell r="BB808">
            <v>0</v>
          </cell>
          <cell r="BC808">
            <v>0</v>
          </cell>
          <cell r="BD808">
            <v>0</v>
          </cell>
          <cell r="BE808">
            <v>0</v>
          </cell>
          <cell r="BF808">
            <v>0</v>
          </cell>
          <cell r="BG808">
            <v>0</v>
          </cell>
          <cell r="BH808">
            <v>0</v>
          </cell>
          <cell r="BI808">
            <v>0</v>
          </cell>
          <cell r="BJ808">
            <v>0</v>
          </cell>
          <cell r="BK808">
            <v>0</v>
          </cell>
          <cell r="BL808">
            <v>0</v>
          </cell>
          <cell r="BM808">
            <v>0</v>
          </cell>
          <cell r="BN808">
            <v>0</v>
          </cell>
          <cell r="BO808">
            <v>0</v>
          </cell>
          <cell r="BP808">
            <v>0</v>
          </cell>
          <cell r="BQ808">
            <v>0</v>
          </cell>
          <cell r="BR808">
            <v>0</v>
          </cell>
          <cell r="BS808">
            <v>0</v>
          </cell>
          <cell r="BT808">
            <v>0</v>
          </cell>
          <cell r="BU808">
            <v>0</v>
          </cell>
          <cell r="BV808">
            <v>0</v>
          </cell>
          <cell r="BW808">
            <v>0</v>
          </cell>
          <cell r="BX808">
            <v>0</v>
          </cell>
          <cell r="BY808">
            <v>0</v>
          </cell>
          <cell r="BZ808">
            <v>0</v>
          </cell>
          <cell r="CA808">
            <v>0</v>
          </cell>
          <cell r="CB808">
            <v>0</v>
          </cell>
          <cell r="CC808">
            <v>0</v>
          </cell>
          <cell r="CD808">
            <v>0</v>
          </cell>
          <cell r="CE808">
            <v>0</v>
          </cell>
          <cell r="CF808">
            <v>0</v>
          </cell>
          <cell r="CG808">
            <v>0</v>
          </cell>
          <cell r="CH808">
            <v>0</v>
          </cell>
          <cell r="CI808">
            <v>0</v>
          </cell>
          <cell r="CJ808">
            <v>0</v>
          </cell>
          <cell r="CK808">
            <v>0</v>
          </cell>
          <cell r="CL808">
            <v>0</v>
          </cell>
          <cell r="CM808">
            <v>0</v>
          </cell>
          <cell r="CN808">
            <v>0</v>
          </cell>
          <cell r="CO808">
            <v>0</v>
          </cell>
          <cell r="CP808">
            <v>0</v>
          </cell>
          <cell r="CQ808">
            <v>0</v>
          </cell>
        </row>
        <row r="809">
          <cell r="A809" t="str">
            <v>8.9.2.4</v>
          </cell>
          <cell r="B809" t="str">
            <v>SINAPI</v>
          </cell>
          <cell r="C809" t="str">
            <v>93358</v>
          </cell>
          <cell r="D809" t="str">
            <v>508841-0</v>
          </cell>
          <cell r="E809" t="str">
            <v>ESCAVAÇÃO MANUAL DE VALA COM PROFUNDIDADE MENOR OU IGUAL A 1,30 M. AF_02/2021</v>
          </cell>
          <cell r="F809" t="str">
            <v>m³</v>
          </cell>
          <cell r="G809">
            <v>9.8800000000000008</v>
          </cell>
          <cell r="H809">
            <v>0</v>
          </cell>
          <cell r="I809">
            <v>9.8800000000000008</v>
          </cell>
          <cell r="J809">
            <v>16.45</v>
          </cell>
          <cell r="K809">
            <v>162.52600000000001</v>
          </cell>
          <cell r="L809">
            <v>75.63</v>
          </cell>
          <cell r="M809">
            <v>747.22440000000006</v>
          </cell>
          <cell r="N809">
            <v>0</v>
          </cell>
          <cell r="O809">
            <v>0</v>
          </cell>
          <cell r="P809">
            <v>92.08</v>
          </cell>
          <cell r="Q809">
            <v>909.75</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cell r="AF809">
            <v>0</v>
          </cell>
          <cell r="AG809">
            <v>0</v>
          </cell>
          <cell r="AH809">
            <v>0</v>
          </cell>
          <cell r="AI809">
            <v>0</v>
          </cell>
          <cell r="AJ809">
            <v>0</v>
          </cell>
          <cell r="AK809">
            <v>0</v>
          </cell>
          <cell r="AL809">
            <v>0</v>
          </cell>
          <cell r="AM809">
            <v>0</v>
          </cell>
          <cell r="AN809">
            <v>0</v>
          </cell>
          <cell r="AO809">
            <v>0</v>
          </cell>
          <cell r="AP809">
            <v>0</v>
          </cell>
          <cell r="AQ809">
            <v>0</v>
          </cell>
          <cell r="AR809">
            <v>0</v>
          </cell>
          <cell r="AS809">
            <v>0</v>
          </cell>
          <cell r="AT809">
            <v>0</v>
          </cell>
          <cell r="AU809">
            <v>0</v>
          </cell>
          <cell r="AV809">
            <v>0</v>
          </cell>
          <cell r="AW809">
            <v>0</v>
          </cell>
          <cell r="AX809">
            <v>0</v>
          </cell>
          <cell r="AY809">
            <v>0</v>
          </cell>
          <cell r="AZ809">
            <v>0</v>
          </cell>
          <cell r="BA809">
            <v>0</v>
          </cell>
          <cell r="BB809">
            <v>0</v>
          </cell>
          <cell r="BC809">
            <v>0</v>
          </cell>
          <cell r="BD809">
            <v>0</v>
          </cell>
          <cell r="BE809">
            <v>0</v>
          </cell>
          <cell r="BF809">
            <v>0</v>
          </cell>
          <cell r="BG809">
            <v>0</v>
          </cell>
          <cell r="BH809">
            <v>0</v>
          </cell>
          <cell r="BI809">
            <v>0</v>
          </cell>
          <cell r="BJ809">
            <v>0</v>
          </cell>
          <cell r="BK809">
            <v>0</v>
          </cell>
          <cell r="BL809">
            <v>0</v>
          </cell>
          <cell r="BM809">
            <v>0</v>
          </cell>
          <cell r="BN809">
            <v>0</v>
          </cell>
          <cell r="BO809">
            <v>0</v>
          </cell>
          <cell r="BP809">
            <v>0</v>
          </cell>
          <cell r="BQ809">
            <v>0</v>
          </cell>
          <cell r="BR809">
            <v>0</v>
          </cell>
          <cell r="BS809">
            <v>0</v>
          </cell>
          <cell r="BT809">
            <v>0</v>
          </cell>
          <cell r="BU809">
            <v>0</v>
          </cell>
          <cell r="BV809">
            <v>0</v>
          </cell>
          <cell r="BW809">
            <v>0</v>
          </cell>
          <cell r="BX809">
            <v>0</v>
          </cell>
          <cell r="BY809">
            <v>0</v>
          </cell>
          <cell r="BZ809">
            <v>0</v>
          </cell>
          <cell r="CA809">
            <v>0</v>
          </cell>
          <cell r="CB809">
            <v>0</v>
          </cell>
          <cell r="CC809">
            <v>0</v>
          </cell>
          <cell r="CD809">
            <v>0</v>
          </cell>
          <cell r="CE809">
            <v>0</v>
          </cell>
          <cell r="CF809">
            <v>0</v>
          </cell>
          <cell r="CG809">
            <v>0</v>
          </cell>
          <cell r="CH809">
            <v>0</v>
          </cell>
          <cell r="CI809">
            <v>0</v>
          </cell>
          <cell r="CJ809">
            <v>0</v>
          </cell>
          <cell r="CK809">
            <v>0</v>
          </cell>
          <cell r="CL809">
            <v>0</v>
          </cell>
          <cell r="CM809">
            <v>0</v>
          </cell>
          <cell r="CN809">
            <v>0</v>
          </cell>
          <cell r="CO809">
            <v>0</v>
          </cell>
          <cell r="CP809">
            <v>0</v>
          </cell>
          <cell r="CQ809">
            <v>0</v>
          </cell>
        </row>
        <row r="810">
          <cell r="A810" t="str">
            <v>8.9.2.5</v>
          </cell>
          <cell r="B810" t="str">
            <v>DEA</v>
          </cell>
          <cell r="C810" t="str">
            <v>24.72</v>
          </cell>
          <cell r="D810" t="str">
            <v>510536-6</v>
          </cell>
          <cell r="E810" t="str">
            <v>REATERRO MANUAL APILOADO COM SOQUETE.</v>
          </cell>
          <cell r="F810" t="str">
            <v>m³</v>
          </cell>
          <cell r="G810">
            <v>9.8800000000000008</v>
          </cell>
          <cell r="H810">
            <v>0</v>
          </cell>
          <cell r="I810">
            <v>9.8800000000000008</v>
          </cell>
          <cell r="J810">
            <v>10.63</v>
          </cell>
          <cell r="K810">
            <v>105.02440000000001</v>
          </cell>
          <cell r="L810">
            <v>54.27</v>
          </cell>
          <cell r="M810">
            <v>536.18760000000009</v>
          </cell>
          <cell r="N810">
            <v>0</v>
          </cell>
          <cell r="O810">
            <v>0</v>
          </cell>
          <cell r="P810">
            <v>64.900000000000006</v>
          </cell>
          <cell r="Q810">
            <v>641.21</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cell r="AF810">
            <v>0</v>
          </cell>
          <cell r="AG810">
            <v>0</v>
          </cell>
          <cell r="AH810">
            <v>0</v>
          </cell>
          <cell r="AI810">
            <v>0</v>
          </cell>
          <cell r="AJ810">
            <v>0</v>
          </cell>
          <cell r="AK810">
            <v>0</v>
          </cell>
          <cell r="AL810">
            <v>0</v>
          </cell>
          <cell r="AM810">
            <v>0</v>
          </cell>
          <cell r="AN810">
            <v>0</v>
          </cell>
          <cell r="AO810">
            <v>0</v>
          </cell>
          <cell r="AP810">
            <v>0</v>
          </cell>
          <cell r="AQ810">
            <v>0</v>
          </cell>
          <cell r="AR810">
            <v>0</v>
          </cell>
          <cell r="AS810">
            <v>0</v>
          </cell>
          <cell r="AT810">
            <v>0</v>
          </cell>
          <cell r="AU810">
            <v>0</v>
          </cell>
          <cell r="AV810">
            <v>0</v>
          </cell>
          <cell r="AW810">
            <v>0</v>
          </cell>
          <cell r="AX810">
            <v>0</v>
          </cell>
          <cell r="AY810">
            <v>0</v>
          </cell>
          <cell r="AZ810">
            <v>0</v>
          </cell>
          <cell r="BA810">
            <v>0</v>
          </cell>
          <cell r="BB810">
            <v>0</v>
          </cell>
          <cell r="BC810">
            <v>0</v>
          </cell>
          <cell r="BD810">
            <v>0</v>
          </cell>
          <cell r="BE810">
            <v>0</v>
          </cell>
          <cell r="BF810">
            <v>0</v>
          </cell>
          <cell r="BG810">
            <v>0</v>
          </cell>
          <cell r="BH810">
            <v>0</v>
          </cell>
          <cell r="BI810">
            <v>0</v>
          </cell>
          <cell r="BJ810">
            <v>0</v>
          </cell>
          <cell r="BK810">
            <v>0</v>
          </cell>
          <cell r="BL810">
            <v>0</v>
          </cell>
          <cell r="BM810">
            <v>0</v>
          </cell>
          <cell r="BN810">
            <v>0</v>
          </cell>
          <cell r="BO810">
            <v>0</v>
          </cell>
          <cell r="BP810">
            <v>0</v>
          </cell>
          <cell r="BQ810">
            <v>0</v>
          </cell>
          <cell r="BR810">
            <v>0</v>
          </cell>
          <cell r="BS810">
            <v>0</v>
          </cell>
          <cell r="BT810">
            <v>0</v>
          </cell>
          <cell r="BU810">
            <v>0</v>
          </cell>
          <cell r="BV810">
            <v>0</v>
          </cell>
          <cell r="BW810">
            <v>0</v>
          </cell>
          <cell r="BX810">
            <v>0</v>
          </cell>
          <cell r="BY810">
            <v>0</v>
          </cell>
          <cell r="BZ810">
            <v>0</v>
          </cell>
          <cell r="CA810">
            <v>0</v>
          </cell>
          <cell r="CB810">
            <v>0</v>
          </cell>
          <cell r="CC810">
            <v>0</v>
          </cell>
          <cell r="CD810">
            <v>0</v>
          </cell>
          <cell r="CE810">
            <v>0</v>
          </cell>
          <cell r="CF810">
            <v>0</v>
          </cell>
          <cell r="CG810">
            <v>0</v>
          </cell>
          <cell r="CH810">
            <v>0</v>
          </cell>
          <cell r="CI810">
            <v>0</v>
          </cell>
          <cell r="CJ810">
            <v>0</v>
          </cell>
          <cell r="CK810">
            <v>0</v>
          </cell>
          <cell r="CL810">
            <v>0</v>
          </cell>
          <cell r="CM810">
            <v>0</v>
          </cell>
          <cell r="CN810">
            <v>0</v>
          </cell>
          <cell r="CO810">
            <v>0</v>
          </cell>
          <cell r="CP810">
            <v>0</v>
          </cell>
          <cell r="CQ810">
            <v>0</v>
          </cell>
        </row>
        <row r="811">
          <cell r="A811" t="str">
            <v>8.9.3.</v>
          </cell>
          <cell r="E811" t="str">
            <v>Conexão</v>
          </cell>
          <cell r="H811">
            <v>0</v>
          </cell>
          <cell r="I811">
            <v>0</v>
          </cell>
          <cell r="K811">
            <v>0</v>
          </cell>
          <cell r="M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cell r="AF811">
            <v>0</v>
          </cell>
          <cell r="AG811">
            <v>0</v>
          </cell>
          <cell r="AH811">
            <v>0</v>
          </cell>
          <cell r="AI811">
            <v>0</v>
          </cell>
          <cell r="AJ811">
            <v>0</v>
          </cell>
          <cell r="AK811">
            <v>0</v>
          </cell>
          <cell r="AL811">
            <v>0</v>
          </cell>
          <cell r="AM811">
            <v>0</v>
          </cell>
          <cell r="AN811">
            <v>0</v>
          </cell>
          <cell r="AO811">
            <v>0</v>
          </cell>
          <cell r="AP811">
            <v>0</v>
          </cell>
          <cell r="AQ811">
            <v>0</v>
          </cell>
          <cell r="AR811">
            <v>0</v>
          </cell>
          <cell r="AS811">
            <v>0</v>
          </cell>
          <cell r="AT811">
            <v>0</v>
          </cell>
          <cell r="AU811">
            <v>0</v>
          </cell>
          <cell r="AV811">
            <v>0</v>
          </cell>
          <cell r="AW811">
            <v>0</v>
          </cell>
          <cell r="AX811">
            <v>0</v>
          </cell>
          <cell r="AY811">
            <v>0</v>
          </cell>
          <cell r="AZ811">
            <v>0</v>
          </cell>
          <cell r="BA811">
            <v>0</v>
          </cell>
          <cell r="BB811">
            <v>0</v>
          </cell>
          <cell r="BC811">
            <v>0</v>
          </cell>
          <cell r="BD811">
            <v>0</v>
          </cell>
          <cell r="BE811">
            <v>0</v>
          </cell>
          <cell r="BF811">
            <v>0</v>
          </cell>
          <cell r="BG811">
            <v>0</v>
          </cell>
          <cell r="BH811">
            <v>0</v>
          </cell>
          <cell r="BI811">
            <v>0</v>
          </cell>
          <cell r="BJ811">
            <v>0</v>
          </cell>
          <cell r="BK811">
            <v>0</v>
          </cell>
          <cell r="BL811">
            <v>0</v>
          </cell>
          <cell r="BM811">
            <v>0</v>
          </cell>
          <cell r="BN811">
            <v>0</v>
          </cell>
          <cell r="BO811">
            <v>0</v>
          </cell>
          <cell r="BP811">
            <v>0</v>
          </cell>
          <cell r="BQ811">
            <v>0</v>
          </cell>
          <cell r="BR811">
            <v>0</v>
          </cell>
          <cell r="BS811">
            <v>0</v>
          </cell>
          <cell r="BT811">
            <v>0</v>
          </cell>
          <cell r="BU811">
            <v>0</v>
          </cell>
          <cell r="BV811">
            <v>0</v>
          </cell>
          <cell r="BW811">
            <v>0</v>
          </cell>
          <cell r="BX811">
            <v>0</v>
          </cell>
          <cell r="BY811">
            <v>0</v>
          </cell>
          <cell r="BZ811">
            <v>0</v>
          </cell>
          <cell r="CA811">
            <v>0</v>
          </cell>
          <cell r="CB811">
            <v>0</v>
          </cell>
          <cell r="CC811">
            <v>0</v>
          </cell>
          <cell r="CD811">
            <v>0</v>
          </cell>
          <cell r="CE811">
            <v>0</v>
          </cell>
          <cell r="CF811">
            <v>0</v>
          </cell>
          <cell r="CG811">
            <v>0</v>
          </cell>
          <cell r="CH811">
            <v>0</v>
          </cell>
          <cell r="CI811">
            <v>0</v>
          </cell>
          <cell r="CJ811">
            <v>0</v>
          </cell>
          <cell r="CK811">
            <v>0</v>
          </cell>
          <cell r="CL811">
            <v>0</v>
          </cell>
          <cell r="CM811">
            <v>0</v>
          </cell>
          <cell r="CN811">
            <v>0</v>
          </cell>
          <cell r="CO811">
            <v>0</v>
          </cell>
          <cell r="CP811">
            <v>0</v>
          </cell>
          <cell r="CQ811">
            <v>0</v>
          </cell>
        </row>
        <row r="812">
          <cell r="A812" t="str">
            <v>8.9.3.1</v>
          </cell>
          <cell r="B812" t="str">
            <v>SINAPI</v>
          </cell>
          <cell r="C812" t="str">
            <v>89531</v>
          </cell>
          <cell r="D812" t="str">
            <v>498932-5</v>
          </cell>
          <cell r="E812" t="str">
            <v>JOELHO 45 GRAUS, PVC, SERIE R, ÁGUA PLUVIAL, DN 100 MM, JUNTA ELÁSTICA, FORNECIDO E INSTALADO EM RAMAL DE ENCAMINHAMENTO. AF_06/2022</v>
          </cell>
          <cell r="F812" t="str">
            <v>un</v>
          </cell>
          <cell r="G812">
            <v>5</v>
          </cell>
          <cell r="H812">
            <v>0</v>
          </cell>
          <cell r="I812">
            <v>5</v>
          </cell>
          <cell r="J812">
            <v>23.6</v>
          </cell>
          <cell r="K812">
            <v>118</v>
          </cell>
          <cell r="L812">
            <v>6.01</v>
          </cell>
          <cell r="M812">
            <v>30.049999999999997</v>
          </cell>
          <cell r="N812">
            <v>0</v>
          </cell>
          <cell r="O812">
            <v>0</v>
          </cell>
          <cell r="P812">
            <v>29.61</v>
          </cell>
          <cell r="Q812">
            <v>148.05000000000001</v>
          </cell>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cell r="AP812">
            <v>0</v>
          </cell>
          <cell r="AQ812">
            <v>0</v>
          </cell>
          <cell r="AR812">
            <v>0</v>
          </cell>
          <cell r="AS812">
            <v>0</v>
          </cell>
          <cell r="AT812">
            <v>0</v>
          </cell>
          <cell r="AU812">
            <v>0</v>
          </cell>
          <cell r="AV812">
            <v>0</v>
          </cell>
          <cell r="AW812">
            <v>0</v>
          </cell>
          <cell r="AX812">
            <v>0</v>
          </cell>
          <cell r="AY812">
            <v>0</v>
          </cell>
          <cell r="AZ812">
            <v>0</v>
          </cell>
          <cell r="BA812">
            <v>0</v>
          </cell>
          <cell r="BB812">
            <v>0</v>
          </cell>
          <cell r="BC812">
            <v>0</v>
          </cell>
          <cell r="BD812">
            <v>0</v>
          </cell>
          <cell r="BE812">
            <v>0</v>
          </cell>
          <cell r="BF812">
            <v>0</v>
          </cell>
          <cell r="BG812">
            <v>0</v>
          </cell>
          <cell r="BH812">
            <v>0</v>
          </cell>
          <cell r="BI812">
            <v>0</v>
          </cell>
          <cell r="BJ812">
            <v>0</v>
          </cell>
          <cell r="BK812">
            <v>0</v>
          </cell>
          <cell r="BL812">
            <v>0</v>
          </cell>
          <cell r="BM812">
            <v>0</v>
          </cell>
          <cell r="BN812">
            <v>0</v>
          </cell>
          <cell r="BO812">
            <v>0</v>
          </cell>
          <cell r="BP812">
            <v>0</v>
          </cell>
          <cell r="BQ812">
            <v>0</v>
          </cell>
          <cell r="BR812">
            <v>0</v>
          </cell>
          <cell r="BS812">
            <v>0</v>
          </cell>
          <cell r="BT812">
            <v>0</v>
          </cell>
          <cell r="BU812">
            <v>0</v>
          </cell>
          <cell r="BV812">
            <v>0</v>
          </cell>
          <cell r="BW812">
            <v>0</v>
          </cell>
          <cell r="BX812">
            <v>0</v>
          </cell>
          <cell r="BY812">
            <v>0</v>
          </cell>
          <cell r="BZ812">
            <v>0</v>
          </cell>
          <cell r="CA812">
            <v>0</v>
          </cell>
          <cell r="CB812">
            <v>0</v>
          </cell>
          <cell r="CC812">
            <v>0</v>
          </cell>
          <cell r="CD812">
            <v>0</v>
          </cell>
          <cell r="CE812">
            <v>0</v>
          </cell>
          <cell r="CF812">
            <v>0</v>
          </cell>
          <cell r="CG812">
            <v>0</v>
          </cell>
          <cell r="CH812">
            <v>0</v>
          </cell>
          <cell r="CI812">
            <v>0</v>
          </cell>
          <cell r="CJ812">
            <v>0</v>
          </cell>
          <cell r="CK812">
            <v>0</v>
          </cell>
          <cell r="CL812">
            <v>0</v>
          </cell>
          <cell r="CM812">
            <v>0</v>
          </cell>
          <cell r="CN812">
            <v>0</v>
          </cell>
          <cell r="CO812">
            <v>0</v>
          </cell>
          <cell r="CP812">
            <v>0</v>
          </cell>
          <cell r="CQ812">
            <v>0</v>
          </cell>
        </row>
        <row r="813">
          <cell r="A813" t="str">
            <v>8.9.3.2</v>
          </cell>
          <cell r="B813" t="str">
            <v>SINAPI</v>
          </cell>
          <cell r="C813" t="str">
            <v>89567</v>
          </cell>
          <cell r="D813" t="str">
            <v>535661-0</v>
          </cell>
          <cell r="E813" t="str">
            <v>JUNÇÃO SIMPLES, PVC, SERIE R, ÁGUA PLUVIAL, DN 100 X 100 MM, JUNTA ELÁSTICA, FORNECIDO E INSTALADO EM RAMAL DE ENCAMINHAMENTO. AF_06/2022</v>
          </cell>
          <cell r="F813" t="str">
            <v>un</v>
          </cell>
          <cell r="G813">
            <v>1</v>
          </cell>
          <cell r="H813">
            <v>0</v>
          </cell>
          <cell r="I813">
            <v>1</v>
          </cell>
          <cell r="J813">
            <v>49.38</v>
          </cell>
          <cell r="K813">
            <v>49.38</v>
          </cell>
          <cell r="L813">
            <v>8.02</v>
          </cell>
          <cell r="M813">
            <v>8.02</v>
          </cell>
          <cell r="N813">
            <v>0</v>
          </cell>
          <cell r="O813">
            <v>0</v>
          </cell>
          <cell r="P813">
            <v>57.400000000000006</v>
          </cell>
          <cell r="Q813">
            <v>57.4</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cell r="AF813">
            <v>0</v>
          </cell>
          <cell r="AG813">
            <v>0</v>
          </cell>
          <cell r="AH813">
            <v>0</v>
          </cell>
          <cell r="AI813">
            <v>0</v>
          </cell>
          <cell r="AJ813">
            <v>0</v>
          </cell>
          <cell r="AK813">
            <v>0</v>
          </cell>
          <cell r="AL813">
            <v>0</v>
          </cell>
          <cell r="AM813">
            <v>0</v>
          </cell>
          <cell r="AN813">
            <v>0</v>
          </cell>
          <cell r="AO813">
            <v>0</v>
          </cell>
          <cell r="AP813">
            <v>0</v>
          </cell>
          <cell r="AQ813">
            <v>0</v>
          </cell>
          <cell r="AR813">
            <v>0</v>
          </cell>
          <cell r="AS813">
            <v>0</v>
          </cell>
          <cell r="AT813">
            <v>0</v>
          </cell>
          <cell r="AU813">
            <v>0</v>
          </cell>
          <cell r="AV813">
            <v>0</v>
          </cell>
          <cell r="AW813">
            <v>0</v>
          </cell>
          <cell r="AX813">
            <v>0</v>
          </cell>
          <cell r="AY813">
            <v>0</v>
          </cell>
          <cell r="AZ813">
            <v>0</v>
          </cell>
          <cell r="BA813">
            <v>0</v>
          </cell>
          <cell r="BB813">
            <v>0</v>
          </cell>
          <cell r="BC813">
            <v>0</v>
          </cell>
          <cell r="BD813">
            <v>0</v>
          </cell>
          <cell r="BE813">
            <v>0</v>
          </cell>
          <cell r="BF813">
            <v>0</v>
          </cell>
          <cell r="BG813">
            <v>0</v>
          </cell>
          <cell r="BH813">
            <v>0</v>
          </cell>
          <cell r="BI813">
            <v>0</v>
          </cell>
          <cell r="BJ813">
            <v>0</v>
          </cell>
          <cell r="BK813">
            <v>0</v>
          </cell>
          <cell r="BL813">
            <v>0</v>
          </cell>
          <cell r="BM813">
            <v>0</v>
          </cell>
          <cell r="BN813">
            <v>0</v>
          </cell>
          <cell r="BO813">
            <v>0</v>
          </cell>
          <cell r="BP813">
            <v>0</v>
          </cell>
          <cell r="BQ813">
            <v>0</v>
          </cell>
          <cell r="BR813">
            <v>0</v>
          </cell>
          <cell r="BS813">
            <v>0</v>
          </cell>
          <cell r="BT813">
            <v>0</v>
          </cell>
          <cell r="BU813">
            <v>0</v>
          </cell>
          <cell r="BV813">
            <v>0</v>
          </cell>
          <cell r="BW813">
            <v>0</v>
          </cell>
          <cell r="BX813">
            <v>0</v>
          </cell>
          <cell r="BY813">
            <v>0</v>
          </cell>
          <cell r="BZ813">
            <v>0</v>
          </cell>
          <cell r="CA813">
            <v>0</v>
          </cell>
          <cell r="CB813">
            <v>0</v>
          </cell>
          <cell r="CC813">
            <v>0</v>
          </cell>
          <cell r="CD813">
            <v>0</v>
          </cell>
          <cell r="CE813">
            <v>0</v>
          </cell>
          <cell r="CF813">
            <v>0</v>
          </cell>
          <cell r="CG813">
            <v>0</v>
          </cell>
          <cell r="CH813">
            <v>0</v>
          </cell>
          <cell r="CI813">
            <v>0</v>
          </cell>
          <cell r="CJ813">
            <v>0</v>
          </cell>
          <cell r="CK813">
            <v>0</v>
          </cell>
          <cell r="CL813">
            <v>0</v>
          </cell>
          <cell r="CM813">
            <v>0</v>
          </cell>
          <cell r="CN813">
            <v>0</v>
          </cell>
          <cell r="CO813">
            <v>0</v>
          </cell>
          <cell r="CP813">
            <v>0</v>
          </cell>
          <cell r="CQ813">
            <v>0</v>
          </cell>
        </row>
        <row r="814">
          <cell r="A814" t="str">
            <v>8.10.</v>
          </cell>
          <cell r="E814" t="str">
            <v>Ventilação</v>
          </cell>
          <cell r="H814">
            <v>0</v>
          </cell>
          <cell r="I814">
            <v>0</v>
          </cell>
          <cell r="K814">
            <v>0</v>
          </cell>
          <cell r="M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cell r="AF814">
            <v>0</v>
          </cell>
          <cell r="AG814">
            <v>0</v>
          </cell>
          <cell r="AH814">
            <v>0</v>
          </cell>
          <cell r="AI814">
            <v>0</v>
          </cell>
          <cell r="AJ814">
            <v>0</v>
          </cell>
          <cell r="AK814">
            <v>0</v>
          </cell>
          <cell r="AL814">
            <v>0</v>
          </cell>
          <cell r="AM814">
            <v>0</v>
          </cell>
          <cell r="AN814">
            <v>0</v>
          </cell>
          <cell r="AO814">
            <v>0</v>
          </cell>
          <cell r="AP814">
            <v>0</v>
          </cell>
          <cell r="AQ814">
            <v>0</v>
          </cell>
          <cell r="AR814">
            <v>0</v>
          </cell>
          <cell r="AS814">
            <v>0</v>
          </cell>
          <cell r="AT814">
            <v>0</v>
          </cell>
          <cell r="AU814">
            <v>0</v>
          </cell>
          <cell r="AV814">
            <v>0</v>
          </cell>
          <cell r="AW814">
            <v>0</v>
          </cell>
          <cell r="AX814">
            <v>0</v>
          </cell>
          <cell r="AY814">
            <v>0</v>
          </cell>
          <cell r="AZ814">
            <v>0</v>
          </cell>
          <cell r="BA814">
            <v>0</v>
          </cell>
          <cell r="BB814">
            <v>0</v>
          </cell>
          <cell r="BC814">
            <v>0</v>
          </cell>
          <cell r="BD814">
            <v>0</v>
          </cell>
          <cell r="BE814">
            <v>0</v>
          </cell>
          <cell r="BF814">
            <v>0</v>
          </cell>
          <cell r="BG814">
            <v>0</v>
          </cell>
          <cell r="BH814">
            <v>0</v>
          </cell>
          <cell r="BI814">
            <v>0</v>
          </cell>
          <cell r="BJ814">
            <v>0</v>
          </cell>
          <cell r="BK814">
            <v>0</v>
          </cell>
          <cell r="BL814">
            <v>0</v>
          </cell>
          <cell r="BM814">
            <v>0</v>
          </cell>
          <cell r="BN814">
            <v>0</v>
          </cell>
          <cell r="BO814">
            <v>0</v>
          </cell>
          <cell r="BP814">
            <v>0</v>
          </cell>
          <cell r="BQ814">
            <v>0</v>
          </cell>
          <cell r="BR814">
            <v>0</v>
          </cell>
          <cell r="BS814">
            <v>0</v>
          </cell>
          <cell r="BT814">
            <v>0</v>
          </cell>
          <cell r="BU814">
            <v>0</v>
          </cell>
          <cell r="BV814">
            <v>0</v>
          </cell>
          <cell r="BW814">
            <v>0</v>
          </cell>
          <cell r="BX814">
            <v>0</v>
          </cell>
          <cell r="BY814">
            <v>0</v>
          </cell>
          <cell r="BZ814">
            <v>0</v>
          </cell>
          <cell r="CA814">
            <v>0</v>
          </cell>
          <cell r="CB814">
            <v>0</v>
          </cell>
          <cell r="CC814">
            <v>0</v>
          </cell>
          <cell r="CD814">
            <v>0</v>
          </cell>
          <cell r="CE814">
            <v>0</v>
          </cell>
          <cell r="CF814">
            <v>0</v>
          </cell>
          <cell r="CG814">
            <v>0</v>
          </cell>
          <cell r="CH814">
            <v>0</v>
          </cell>
          <cell r="CI814">
            <v>0</v>
          </cell>
          <cell r="CJ814">
            <v>0</v>
          </cell>
          <cell r="CK814">
            <v>0</v>
          </cell>
          <cell r="CL814">
            <v>0</v>
          </cell>
          <cell r="CM814">
            <v>0</v>
          </cell>
          <cell r="CN814">
            <v>0</v>
          </cell>
          <cell r="CO814">
            <v>0</v>
          </cell>
          <cell r="CP814">
            <v>0</v>
          </cell>
          <cell r="CQ814">
            <v>0</v>
          </cell>
        </row>
        <row r="815">
          <cell r="A815" t="str">
            <v>8.10.1.</v>
          </cell>
          <cell r="E815" t="str">
            <v>Circular</v>
          </cell>
          <cell r="H815">
            <v>0</v>
          </cell>
          <cell r="I815">
            <v>0</v>
          </cell>
          <cell r="K815">
            <v>0</v>
          </cell>
          <cell r="M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0</v>
          </cell>
          <cell r="AN815">
            <v>0</v>
          </cell>
          <cell r="AO815">
            <v>0</v>
          </cell>
          <cell r="AP815">
            <v>0</v>
          </cell>
          <cell r="AQ815">
            <v>0</v>
          </cell>
          <cell r="AR815">
            <v>0</v>
          </cell>
          <cell r="AS815">
            <v>0</v>
          </cell>
          <cell r="AT815">
            <v>0</v>
          </cell>
          <cell r="AU815">
            <v>0</v>
          </cell>
          <cell r="AV815">
            <v>0</v>
          </cell>
          <cell r="AW815">
            <v>0</v>
          </cell>
          <cell r="AX815">
            <v>0</v>
          </cell>
          <cell r="AY815">
            <v>0</v>
          </cell>
          <cell r="AZ815">
            <v>0</v>
          </cell>
          <cell r="BA815">
            <v>0</v>
          </cell>
          <cell r="BB815">
            <v>0</v>
          </cell>
          <cell r="BC815">
            <v>0</v>
          </cell>
          <cell r="BD815">
            <v>0</v>
          </cell>
          <cell r="BE815">
            <v>0</v>
          </cell>
          <cell r="BF815">
            <v>0</v>
          </cell>
          <cell r="BG815">
            <v>0</v>
          </cell>
          <cell r="BH815">
            <v>0</v>
          </cell>
          <cell r="BI815">
            <v>0</v>
          </cell>
          <cell r="BJ815">
            <v>0</v>
          </cell>
          <cell r="BK815">
            <v>0</v>
          </cell>
          <cell r="BL815">
            <v>0</v>
          </cell>
          <cell r="BM815">
            <v>0</v>
          </cell>
          <cell r="BN815">
            <v>0</v>
          </cell>
          <cell r="BO815">
            <v>0</v>
          </cell>
          <cell r="BP815">
            <v>0</v>
          </cell>
          <cell r="BQ815">
            <v>0</v>
          </cell>
          <cell r="BR815">
            <v>0</v>
          </cell>
          <cell r="BS815">
            <v>0</v>
          </cell>
          <cell r="BT815">
            <v>0</v>
          </cell>
          <cell r="BU815">
            <v>0</v>
          </cell>
          <cell r="BV815">
            <v>0</v>
          </cell>
          <cell r="BW815">
            <v>0</v>
          </cell>
          <cell r="BX815">
            <v>0</v>
          </cell>
          <cell r="BY815">
            <v>0</v>
          </cell>
          <cell r="BZ815">
            <v>0</v>
          </cell>
          <cell r="CA815">
            <v>0</v>
          </cell>
          <cell r="CB815">
            <v>0</v>
          </cell>
          <cell r="CC815">
            <v>0</v>
          </cell>
          <cell r="CD815">
            <v>0</v>
          </cell>
          <cell r="CE815">
            <v>0</v>
          </cell>
          <cell r="CF815">
            <v>0</v>
          </cell>
          <cell r="CG815">
            <v>0</v>
          </cell>
          <cell r="CH815">
            <v>0</v>
          </cell>
          <cell r="CI815">
            <v>0</v>
          </cell>
          <cell r="CJ815">
            <v>0</v>
          </cell>
          <cell r="CK815">
            <v>0</v>
          </cell>
          <cell r="CL815">
            <v>0</v>
          </cell>
          <cell r="CM815">
            <v>0</v>
          </cell>
          <cell r="CN815">
            <v>0</v>
          </cell>
          <cell r="CO815">
            <v>0</v>
          </cell>
          <cell r="CP815">
            <v>0</v>
          </cell>
          <cell r="CQ815">
            <v>0</v>
          </cell>
        </row>
        <row r="816">
          <cell r="A816" t="str">
            <v>8.10.1.1</v>
          </cell>
          <cell r="B816" t="str">
            <v>NZR</v>
          </cell>
          <cell r="C816" t="str">
            <v>89798.02</v>
          </cell>
          <cell r="D816" t="str">
            <v>600802-0</v>
          </cell>
          <cell r="E816" t="str">
            <v>TUBO PVC, SERIE NORMAL, ESGOTO PREDIAL, DN 50 MM, FORNECIDO E INSTALADO EM PRUMADA DE ESGOTO SANITÁRIO OU VENTILAÇÃO, INCLUSIVE ANEL DE BORRACHA (VENTILAÇÃO - FÓRUM DE NAZARÉ DA MATA)</v>
          </cell>
          <cell r="F816" t="str">
            <v>m</v>
          </cell>
          <cell r="G816">
            <v>13.93</v>
          </cell>
          <cell r="H816">
            <v>0</v>
          </cell>
          <cell r="I816">
            <v>13.93</v>
          </cell>
          <cell r="J816">
            <v>7.74</v>
          </cell>
          <cell r="K816">
            <v>107.8182</v>
          </cell>
          <cell r="L816">
            <v>1.92</v>
          </cell>
          <cell r="M816">
            <v>26.7456</v>
          </cell>
          <cell r="N816">
            <v>0</v>
          </cell>
          <cell r="O816">
            <v>0</v>
          </cell>
          <cell r="P816">
            <v>9.66</v>
          </cell>
          <cell r="Q816">
            <v>134.56</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cell r="AF816">
            <v>0</v>
          </cell>
          <cell r="AG816">
            <v>0</v>
          </cell>
          <cell r="AH816">
            <v>0</v>
          </cell>
          <cell r="AI816">
            <v>0</v>
          </cell>
          <cell r="AJ816">
            <v>0</v>
          </cell>
          <cell r="AK816">
            <v>0</v>
          </cell>
          <cell r="AL816">
            <v>0</v>
          </cell>
          <cell r="AM816">
            <v>0</v>
          </cell>
          <cell r="AN816">
            <v>0</v>
          </cell>
          <cell r="AO816">
            <v>0</v>
          </cell>
          <cell r="AP816">
            <v>0</v>
          </cell>
          <cell r="AQ816">
            <v>0</v>
          </cell>
          <cell r="AR816">
            <v>0</v>
          </cell>
          <cell r="AS816">
            <v>0</v>
          </cell>
          <cell r="AT816">
            <v>0</v>
          </cell>
          <cell r="AU816">
            <v>0</v>
          </cell>
          <cell r="AV816">
            <v>0</v>
          </cell>
          <cell r="AW816">
            <v>0</v>
          </cell>
          <cell r="AX816">
            <v>0</v>
          </cell>
          <cell r="AY816">
            <v>0</v>
          </cell>
          <cell r="AZ816">
            <v>0</v>
          </cell>
          <cell r="BA816">
            <v>0</v>
          </cell>
          <cell r="BB816">
            <v>0</v>
          </cell>
          <cell r="BC816">
            <v>0</v>
          </cell>
          <cell r="BD816">
            <v>0</v>
          </cell>
          <cell r="BE816">
            <v>0</v>
          </cell>
          <cell r="BF816">
            <v>0</v>
          </cell>
          <cell r="BG816">
            <v>0</v>
          </cell>
          <cell r="BH816">
            <v>0</v>
          </cell>
          <cell r="BI816">
            <v>0</v>
          </cell>
          <cell r="BJ816">
            <v>0</v>
          </cell>
          <cell r="BK816">
            <v>0</v>
          </cell>
          <cell r="BL816">
            <v>0</v>
          </cell>
          <cell r="BM816">
            <v>0</v>
          </cell>
          <cell r="BN816">
            <v>0</v>
          </cell>
          <cell r="BO816">
            <v>0</v>
          </cell>
          <cell r="BP816">
            <v>0</v>
          </cell>
          <cell r="BQ816">
            <v>0</v>
          </cell>
          <cell r="BR816">
            <v>0</v>
          </cell>
          <cell r="BS816">
            <v>0</v>
          </cell>
          <cell r="BT816">
            <v>0</v>
          </cell>
          <cell r="BU816">
            <v>0</v>
          </cell>
          <cell r="BV816">
            <v>0</v>
          </cell>
          <cell r="BW816">
            <v>0</v>
          </cell>
          <cell r="BX816">
            <v>0</v>
          </cell>
          <cell r="BY816">
            <v>0</v>
          </cell>
          <cell r="BZ816">
            <v>0</v>
          </cell>
          <cell r="CA816">
            <v>0</v>
          </cell>
          <cell r="CB816">
            <v>0</v>
          </cell>
          <cell r="CC816">
            <v>0</v>
          </cell>
          <cell r="CD816">
            <v>0</v>
          </cell>
          <cell r="CE816">
            <v>0</v>
          </cell>
          <cell r="CF816">
            <v>0</v>
          </cell>
          <cell r="CG816">
            <v>0</v>
          </cell>
          <cell r="CH816">
            <v>0</v>
          </cell>
          <cell r="CI816">
            <v>0</v>
          </cell>
          <cell r="CJ816">
            <v>0</v>
          </cell>
          <cell r="CK816">
            <v>0</v>
          </cell>
          <cell r="CL816">
            <v>0</v>
          </cell>
          <cell r="CM816">
            <v>0</v>
          </cell>
          <cell r="CN816">
            <v>0</v>
          </cell>
          <cell r="CO816">
            <v>0</v>
          </cell>
          <cell r="CP816">
            <v>0</v>
          </cell>
          <cell r="CQ816">
            <v>0</v>
          </cell>
        </row>
        <row r="817">
          <cell r="A817" t="str">
            <v>8.10.2.</v>
          </cell>
          <cell r="E817" t="str">
            <v>Conexão</v>
          </cell>
          <cell r="H817">
            <v>0</v>
          </cell>
          <cell r="I817">
            <v>0</v>
          </cell>
          <cell r="K817">
            <v>0</v>
          </cell>
          <cell r="M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cell r="AF817">
            <v>0</v>
          </cell>
          <cell r="AG817">
            <v>0</v>
          </cell>
          <cell r="AH817">
            <v>0</v>
          </cell>
          <cell r="AI817">
            <v>0</v>
          </cell>
          <cell r="AJ817">
            <v>0</v>
          </cell>
          <cell r="AK817">
            <v>0</v>
          </cell>
          <cell r="AL817">
            <v>0</v>
          </cell>
          <cell r="AM817">
            <v>0</v>
          </cell>
          <cell r="AN817">
            <v>0</v>
          </cell>
          <cell r="AO817">
            <v>0</v>
          </cell>
          <cell r="AP817">
            <v>0</v>
          </cell>
          <cell r="AQ817">
            <v>0</v>
          </cell>
          <cell r="AR817">
            <v>0</v>
          </cell>
          <cell r="AS817">
            <v>0</v>
          </cell>
          <cell r="AT817">
            <v>0</v>
          </cell>
          <cell r="AU817">
            <v>0</v>
          </cell>
          <cell r="AV817">
            <v>0</v>
          </cell>
          <cell r="AW817">
            <v>0</v>
          </cell>
          <cell r="AX817">
            <v>0</v>
          </cell>
          <cell r="AY817">
            <v>0</v>
          </cell>
          <cell r="AZ817">
            <v>0</v>
          </cell>
          <cell r="BA817">
            <v>0</v>
          </cell>
          <cell r="BB817">
            <v>0</v>
          </cell>
          <cell r="BC817">
            <v>0</v>
          </cell>
          <cell r="BD817">
            <v>0</v>
          </cell>
          <cell r="BE817">
            <v>0</v>
          </cell>
          <cell r="BF817">
            <v>0</v>
          </cell>
          <cell r="BG817">
            <v>0</v>
          </cell>
          <cell r="BH817">
            <v>0</v>
          </cell>
          <cell r="BI817">
            <v>0</v>
          </cell>
          <cell r="BJ817">
            <v>0</v>
          </cell>
          <cell r="BK817">
            <v>0</v>
          </cell>
          <cell r="BL817">
            <v>0</v>
          </cell>
          <cell r="BM817">
            <v>0</v>
          </cell>
          <cell r="BN817">
            <v>0</v>
          </cell>
          <cell r="BO817">
            <v>0</v>
          </cell>
          <cell r="BP817">
            <v>0</v>
          </cell>
          <cell r="BQ817">
            <v>0</v>
          </cell>
          <cell r="BR817">
            <v>0</v>
          </cell>
          <cell r="BS817">
            <v>0</v>
          </cell>
          <cell r="BT817">
            <v>0</v>
          </cell>
          <cell r="BU817">
            <v>0</v>
          </cell>
          <cell r="BV817">
            <v>0</v>
          </cell>
          <cell r="BW817">
            <v>0</v>
          </cell>
          <cell r="BX817">
            <v>0</v>
          </cell>
          <cell r="BY817">
            <v>0</v>
          </cell>
          <cell r="BZ817">
            <v>0</v>
          </cell>
          <cell r="CA817">
            <v>0</v>
          </cell>
          <cell r="CB817">
            <v>0</v>
          </cell>
          <cell r="CC817">
            <v>0</v>
          </cell>
          <cell r="CD817">
            <v>0</v>
          </cell>
          <cell r="CE817">
            <v>0</v>
          </cell>
          <cell r="CF817">
            <v>0</v>
          </cell>
          <cell r="CG817">
            <v>0</v>
          </cell>
          <cell r="CH817">
            <v>0</v>
          </cell>
          <cell r="CI817">
            <v>0</v>
          </cell>
          <cell r="CJ817">
            <v>0</v>
          </cell>
          <cell r="CK817">
            <v>0</v>
          </cell>
          <cell r="CL817">
            <v>0</v>
          </cell>
          <cell r="CM817">
            <v>0</v>
          </cell>
          <cell r="CN817">
            <v>0</v>
          </cell>
          <cell r="CO817">
            <v>0</v>
          </cell>
          <cell r="CP817">
            <v>0</v>
          </cell>
          <cell r="CQ817">
            <v>0</v>
          </cell>
        </row>
        <row r="818">
          <cell r="A818" t="str">
            <v>8.10.2.1</v>
          </cell>
          <cell r="B818" t="str">
            <v>SINAPI</v>
          </cell>
          <cell r="C818" t="str">
            <v>89801</v>
          </cell>
          <cell r="D818" t="str">
            <v>442307-0</v>
          </cell>
          <cell r="E818" t="str">
            <v>JOELHO 90 GRAUS, PVC, SERIE NORMAL, ESGOTO PREDIAL, DN 50 MM, JUNTA ELÁSTICA, FORNECIDO E INSTALADO EM PRUMADA DE ESGOTO SANITÁRIO OU VENTILAÇÃO. AF_08/2022</v>
          </cell>
          <cell r="F818" t="str">
            <v>un</v>
          </cell>
          <cell r="G818">
            <v>3</v>
          </cell>
          <cell r="H818">
            <v>0</v>
          </cell>
          <cell r="I818">
            <v>3</v>
          </cell>
          <cell r="J818">
            <v>6.98</v>
          </cell>
          <cell r="K818">
            <v>20.94</v>
          </cell>
          <cell r="L818">
            <v>1.59</v>
          </cell>
          <cell r="M818">
            <v>4.7700000000000005</v>
          </cell>
          <cell r="N818">
            <v>0</v>
          </cell>
          <cell r="O818">
            <v>0</v>
          </cell>
          <cell r="P818">
            <v>8.57</v>
          </cell>
          <cell r="Q818">
            <v>25.71</v>
          </cell>
          <cell r="R818">
            <v>0</v>
          </cell>
          <cell r="S818">
            <v>0</v>
          </cell>
          <cell r="T818">
            <v>0</v>
          </cell>
          <cell r="U818">
            <v>0</v>
          </cell>
          <cell r="V818">
            <v>0</v>
          </cell>
          <cell r="W818">
            <v>0</v>
          </cell>
          <cell r="X818">
            <v>0</v>
          </cell>
          <cell r="Y818">
            <v>0</v>
          </cell>
          <cell r="Z818">
            <v>0</v>
          </cell>
          <cell r="AA818">
            <v>0</v>
          </cell>
          <cell r="AB818">
            <v>0</v>
          </cell>
          <cell r="AC818">
            <v>0</v>
          </cell>
          <cell r="AD818">
            <v>0</v>
          </cell>
          <cell r="AE818">
            <v>0</v>
          </cell>
          <cell r="AF818">
            <v>0</v>
          </cell>
          <cell r="AG818">
            <v>0</v>
          </cell>
          <cell r="AH818">
            <v>0</v>
          </cell>
          <cell r="AI818">
            <v>0</v>
          </cell>
          <cell r="AJ818">
            <v>0</v>
          </cell>
          <cell r="AK818">
            <v>0</v>
          </cell>
          <cell r="AL818">
            <v>0</v>
          </cell>
          <cell r="AM818">
            <v>0</v>
          </cell>
          <cell r="AN818">
            <v>0</v>
          </cell>
          <cell r="AO818">
            <v>0</v>
          </cell>
          <cell r="AP818">
            <v>0</v>
          </cell>
          <cell r="AQ818">
            <v>0</v>
          </cell>
          <cell r="AR818">
            <v>0</v>
          </cell>
          <cell r="AS818">
            <v>0</v>
          </cell>
          <cell r="AT818">
            <v>0</v>
          </cell>
          <cell r="AU818">
            <v>0</v>
          </cell>
          <cell r="AV818">
            <v>0</v>
          </cell>
          <cell r="AW818">
            <v>0</v>
          </cell>
          <cell r="AX818">
            <v>0</v>
          </cell>
          <cell r="AY818">
            <v>0</v>
          </cell>
          <cell r="AZ818">
            <v>0</v>
          </cell>
          <cell r="BA818">
            <v>0</v>
          </cell>
          <cell r="BB818">
            <v>0</v>
          </cell>
          <cell r="BC818">
            <v>0</v>
          </cell>
          <cell r="BD818">
            <v>0</v>
          </cell>
          <cell r="BE818">
            <v>0</v>
          </cell>
          <cell r="BF818">
            <v>0</v>
          </cell>
          <cell r="BG818">
            <v>0</v>
          </cell>
          <cell r="BH818">
            <v>0</v>
          </cell>
          <cell r="BI818">
            <v>0</v>
          </cell>
          <cell r="BJ818">
            <v>0</v>
          </cell>
          <cell r="BK818">
            <v>0</v>
          </cell>
          <cell r="BL818">
            <v>0</v>
          </cell>
          <cell r="BM818">
            <v>0</v>
          </cell>
          <cell r="BN818">
            <v>0</v>
          </cell>
          <cell r="BO818">
            <v>0</v>
          </cell>
          <cell r="BP818">
            <v>0</v>
          </cell>
          <cell r="BQ818">
            <v>0</v>
          </cell>
          <cell r="BR818">
            <v>0</v>
          </cell>
          <cell r="BS818">
            <v>0</v>
          </cell>
          <cell r="BT818">
            <v>0</v>
          </cell>
          <cell r="BU818">
            <v>0</v>
          </cell>
          <cell r="BV818">
            <v>0</v>
          </cell>
          <cell r="BW818">
            <v>0</v>
          </cell>
          <cell r="BX818">
            <v>0</v>
          </cell>
          <cell r="BY818">
            <v>0</v>
          </cell>
          <cell r="BZ818">
            <v>0</v>
          </cell>
          <cell r="CA818">
            <v>0</v>
          </cell>
          <cell r="CB818">
            <v>0</v>
          </cell>
          <cell r="CC818">
            <v>0</v>
          </cell>
          <cell r="CD818">
            <v>0</v>
          </cell>
          <cell r="CE818">
            <v>0</v>
          </cell>
          <cell r="CF818">
            <v>0</v>
          </cell>
          <cell r="CG818">
            <v>0</v>
          </cell>
          <cell r="CH818">
            <v>0</v>
          </cell>
          <cell r="CI818">
            <v>0</v>
          </cell>
          <cell r="CJ818">
            <v>0</v>
          </cell>
          <cell r="CK818">
            <v>0</v>
          </cell>
          <cell r="CL818">
            <v>0</v>
          </cell>
          <cell r="CM818">
            <v>0</v>
          </cell>
          <cell r="CN818">
            <v>0</v>
          </cell>
          <cell r="CO818">
            <v>0</v>
          </cell>
          <cell r="CP818">
            <v>0</v>
          </cell>
          <cell r="CQ818">
            <v>0</v>
          </cell>
        </row>
        <row r="819">
          <cell r="A819" t="str">
            <v>8.10.2.2</v>
          </cell>
          <cell r="B819" t="str">
            <v>SINAPI</v>
          </cell>
          <cell r="C819" t="str">
            <v>104348</v>
          </cell>
          <cell r="D819" t="str">
            <v>481628-5</v>
          </cell>
          <cell r="E819" t="str">
            <v>TERMINAL DE VENTILAÇÃO, PVC, SÉRIE NORMAL, ESGOTO PREDIAL, DN 50 MM, JUNTA SOLDÁVEL, FORNECIDO E INSTALADO EM PRUMADA DE ESGOTO SANITÁRIO OU VENTILAÇÃO. AF_08/2022</v>
          </cell>
          <cell r="F819" t="str">
            <v>un</v>
          </cell>
          <cell r="G819">
            <v>3</v>
          </cell>
          <cell r="H819">
            <v>0</v>
          </cell>
          <cell r="I819">
            <v>3</v>
          </cell>
          <cell r="J819">
            <v>6.54</v>
          </cell>
          <cell r="K819">
            <v>19.62</v>
          </cell>
          <cell r="L819">
            <v>0.52</v>
          </cell>
          <cell r="M819">
            <v>1.56</v>
          </cell>
          <cell r="N819">
            <v>0</v>
          </cell>
          <cell r="O819">
            <v>0</v>
          </cell>
          <cell r="P819">
            <v>7.0600000000000005</v>
          </cell>
          <cell r="Q819">
            <v>21.18</v>
          </cell>
          <cell r="R819">
            <v>0</v>
          </cell>
          <cell r="S819">
            <v>0</v>
          </cell>
          <cell r="T819">
            <v>0</v>
          </cell>
          <cell r="U819">
            <v>0</v>
          </cell>
          <cell r="V819">
            <v>0</v>
          </cell>
          <cell r="W819">
            <v>0</v>
          </cell>
          <cell r="X819">
            <v>0</v>
          </cell>
          <cell r="Y819">
            <v>0</v>
          </cell>
          <cell r="Z819">
            <v>0</v>
          </cell>
          <cell r="AA819">
            <v>0</v>
          </cell>
          <cell r="AB819">
            <v>0</v>
          </cell>
          <cell r="AC819">
            <v>0</v>
          </cell>
          <cell r="AD819">
            <v>0</v>
          </cell>
          <cell r="AE819">
            <v>0</v>
          </cell>
          <cell r="AF819">
            <v>0</v>
          </cell>
          <cell r="AG819">
            <v>0</v>
          </cell>
          <cell r="AH819">
            <v>0</v>
          </cell>
          <cell r="AI819">
            <v>0</v>
          </cell>
          <cell r="AJ819">
            <v>0</v>
          </cell>
          <cell r="AK819">
            <v>0</v>
          </cell>
          <cell r="AL819">
            <v>0</v>
          </cell>
          <cell r="AM819">
            <v>0</v>
          </cell>
          <cell r="AN819">
            <v>0</v>
          </cell>
          <cell r="AO819">
            <v>0</v>
          </cell>
          <cell r="AP819">
            <v>0</v>
          </cell>
          <cell r="AQ819">
            <v>0</v>
          </cell>
          <cell r="AR819">
            <v>0</v>
          </cell>
          <cell r="AS819">
            <v>0</v>
          </cell>
          <cell r="AT819">
            <v>0</v>
          </cell>
          <cell r="AU819">
            <v>0</v>
          </cell>
          <cell r="AV819">
            <v>0</v>
          </cell>
          <cell r="AW819">
            <v>0</v>
          </cell>
          <cell r="AX819">
            <v>0</v>
          </cell>
          <cell r="AY819">
            <v>0</v>
          </cell>
          <cell r="AZ819">
            <v>0</v>
          </cell>
          <cell r="BA819">
            <v>0</v>
          </cell>
          <cell r="BB819">
            <v>0</v>
          </cell>
          <cell r="BC819">
            <v>0</v>
          </cell>
          <cell r="BD819">
            <v>0</v>
          </cell>
          <cell r="BE819">
            <v>0</v>
          </cell>
          <cell r="BF819">
            <v>0</v>
          </cell>
          <cell r="BG819">
            <v>0</v>
          </cell>
          <cell r="BH819">
            <v>0</v>
          </cell>
          <cell r="BI819">
            <v>0</v>
          </cell>
          <cell r="BJ819">
            <v>0</v>
          </cell>
          <cell r="BK819">
            <v>0</v>
          </cell>
          <cell r="BL819">
            <v>0</v>
          </cell>
          <cell r="BM819">
            <v>0</v>
          </cell>
          <cell r="BN819">
            <v>0</v>
          </cell>
          <cell r="BO819">
            <v>0</v>
          </cell>
          <cell r="BP819">
            <v>0</v>
          </cell>
          <cell r="BQ819">
            <v>0</v>
          </cell>
          <cell r="BR819">
            <v>0</v>
          </cell>
          <cell r="BS819">
            <v>0</v>
          </cell>
          <cell r="BT819">
            <v>0</v>
          </cell>
          <cell r="BU819">
            <v>0</v>
          </cell>
          <cell r="BV819">
            <v>0</v>
          </cell>
          <cell r="BW819">
            <v>0</v>
          </cell>
          <cell r="BX819">
            <v>0</v>
          </cell>
          <cell r="BY819">
            <v>0</v>
          </cell>
          <cell r="BZ819">
            <v>0</v>
          </cell>
          <cell r="CA819">
            <v>0</v>
          </cell>
          <cell r="CB819">
            <v>0</v>
          </cell>
          <cell r="CC819">
            <v>0</v>
          </cell>
          <cell r="CD819">
            <v>0</v>
          </cell>
          <cell r="CE819">
            <v>0</v>
          </cell>
          <cell r="CF819">
            <v>0</v>
          </cell>
          <cell r="CG819">
            <v>0</v>
          </cell>
          <cell r="CH819">
            <v>0</v>
          </cell>
          <cell r="CI819">
            <v>0</v>
          </cell>
          <cell r="CJ819">
            <v>0</v>
          </cell>
          <cell r="CK819">
            <v>0</v>
          </cell>
          <cell r="CL819">
            <v>0</v>
          </cell>
          <cell r="CM819">
            <v>0</v>
          </cell>
          <cell r="CN819">
            <v>0</v>
          </cell>
          <cell r="CO819">
            <v>0</v>
          </cell>
          <cell r="CP819">
            <v>0</v>
          </cell>
          <cell r="CQ819">
            <v>0</v>
          </cell>
        </row>
        <row r="820">
          <cell r="A820" t="str">
            <v>8.11.</v>
          </cell>
          <cell r="E820" t="str">
            <v>Ventilação (Ventilação embutida na parede)</v>
          </cell>
          <cell r="H820">
            <v>0</v>
          </cell>
          <cell r="I820">
            <v>0</v>
          </cell>
          <cell r="K820">
            <v>0</v>
          </cell>
          <cell r="M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cell r="AF820">
            <v>0</v>
          </cell>
          <cell r="AG820">
            <v>0</v>
          </cell>
          <cell r="AH820">
            <v>0</v>
          </cell>
          <cell r="AI820">
            <v>0</v>
          </cell>
          <cell r="AJ820">
            <v>0</v>
          </cell>
          <cell r="AK820">
            <v>0</v>
          </cell>
          <cell r="AL820">
            <v>0</v>
          </cell>
          <cell r="AM820">
            <v>0</v>
          </cell>
          <cell r="AN820">
            <v>0</v>
          </cell>
          <cell r="AO820">
            <v>0</v>
          </cell>
          <cell r="AP820">
            <v>0</v>
          </cell>
          <cell r="AQ820">
            <v>0</v>
          </cell>
          <cell r="AR820">
            <v>0</v>
          </cell>
          <cell r="AS820">
            <v>0</v>
          </cell>
          <cell r="AT820">
            <v>0</v>
          </cell>
          <cell r="AU820">
            <v>0</v>
          </cell>
          <cell r="AV820">
            <v>0</v>
          </cell>
          <cell r="AW820">
            <v>0</v>
          </cell>
          <cell r="AX820">
            <v>0</v>
          </cell>
          <cell r="AY820">
            <v>0</v>
          </cell>
          <cell r="AZ820">
            <v>0</v>
          </cell>
          <cell r="BA820">
            <v>0</v>
          </cell>
          <cell r="BB820">
            <v>0</v>
          </cell>
          <cell r="BC820">
            <v>0</v>
          </cell>
          <cell r="BD820">
            <v>0</v>
          </cell>
          <cell r="BE820">
            <v>0</v>
          </cell>
          <cell r="BF820">
            <v>0</v>
          </cell>
          <cell r="BG820">
            <v>0</v>
          </cell>
          <cell r="BH820">
            <v>0</v>
          </cell>
          <cell r="BI820">
            <v>0</v>
          </cell>
          <cell r="BJ820">
            <v>0</v>
          </cell>
          <cell r="BK820">
            <v>0</v>
          </cell>
          <cell r="BL820">
            <v>0</v>
          </cell>
          <cell r="BM820">
            <v>0</v>
          </cell>
          <cell r="BN820">
            <v>0</v>
          </cell>
          <cell r="BO820">
            <v>0</v>
          </cell>
          <cell r="BP820">
            <v>0</v>
          </cell>
          <cell r="BQ820">
            <v>0</v>
          </cell>
          <cell r="BR820">
            <v>0</v>
          </cell>
          <cell r="BS820">
            <v>0</v>
          </cell>
          <cell r="BT820">
            <v>0</v>
          </cell>
          <cell r="BU820">
            <v>0</v>
          </cell>
          <cell r="BV820">
            <v>0</v>
          </cell>
          <cell r="BW820">
            <v>0</v>
          </cell>
          <cell r="BX820">
            <v>0</v>
          </cell>
          <cell r="BY820">
            <v>0</v>
          </cell>
          <cell r="BZ820">
            <v>0</v>
          </cell>
          <cell r="CA820">
            <v>0</v>
          </cell>
          <cell r="CB820">
            <v>0</v>
          </cell>
          <cell r="CC820">
            <v>0</v>
          </cell>
          <cell r="CD820">
            <v>0</v>
          </cell>
          <cell r="CE820">
            <v>0</v>
          </cell>
          <cell r="CF820">
            <v>0</v>
          </cell>
          <cell r="CG820">
            <v>0</v>
          </cell>
          <cell r="CH820">
            <v>0</v>
          </cell>
          <cell r="CI820">
            <v>0</v>
          </cell>
          <cell r="CJ820">
            <v>0</v>
          </cell>
          <cell r="CK820">
            <v>0</v>
          </cell>
          <cell r="CL820">
            <v>0</v>
          </cell>
          <cell r="CM820">
            <v>0</v>
          </cell>
          <cell r="CN820">
            <v>0</v>
          </cell>
          <cell r="CO820">
            <v>0</v>
          </cell>
          <cell r="CP820">
            <v>0</v>
          </cell>
          <cell r="CQ820">
            <v>0</v>
          </cell>
        </row>
        <row r="821">
          <cell r="A821" t="str">
            <v>8.11.1.</v>
          </cell>
          <cell r="E821" t="str">
            <v>Circular</v>
          </cell>
          <cell r="H821">
            <v>0</v>
          </cell>
          <cell r="I821">
            <v>0</v>
          </cell>
          <cell r="K821">
            <v>0</v>
          </cell>
          <cell r="M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v>0</v>
          </cell>
          <cell r="AD821">
            <v>0</v>
          </cell>
          <cell r="AE821">
            <v>0</v>
          </cell>
          <cell r="AF821">
            <v>0</v>
          </cell>
          <cell r="AG821">
            <v>0</v>
          </cell>
          <cell r="AH821">
            <v>0</v>
          </cell>
          <cell r="AI821">
            <v>0</v>
          </cell>
          <cell r="AJ821">
            <v>0</v>
          </cell>
          <cell r="AK821">
            <v>0</v>
          </cell>
          <cell r="AL821">
            <v>0</v>
          </cell>
          <cell r="AM821">
            <v>0</v>
          </cell>
          <cell r="AN821">
            <v>0</v>
          </cell>
          <cell r="AO821">
            <v>0</v>
          </cell>
          <cell r="AP821">
            <v>0</v>
          </cell>
          <cell r="AQ821">
            <v>0</v>
          </cell>
          <cell r="AR821">
            <v>0</v>
          </cell>
          <cell r="AS821">
            <v>0</v>
          </cell>
          <cell r="AT821">
            <v>0</v>
          </cell>
          <cell r="AU821">
            <v>0</v>
          </cell>
          <cell r="AV821">
            <v>0</v>
          </cell>
          <cell r="AW821">
            <v>0</v>
          </cell>
          <cell r="AX821">
            <v>0</v>
          </cell>
          <cell r="AY821">
            <v>0</v>
          </cell>
          <cell r="AZ821">
            <v>0</v>
          </cell>
          <cell r="BA821">
            <v>0</v>
          </cell>
          <cell r="BB821">
            <v>0</v>
          </cell>
          <cell r="BC821">
            <v>0</v>
          </cell>
          <cell r="BD821">
            <v>0</v>
          </cell>
          <cell r="BE821">
            <v>0</v>
          </cell>
          <cell r="BF821">
            <v>0</v>
          </cell>
          <cell r="BG821">
            <v>0</v>
          </cell>
          <cell r="BH821">
            <v>0</v>
          </cell>
          <cell r="BI821">
            <v>0</v>
          </cell>
          <cell r="BJ821">
            <v>0</v>
          </cell>
          <cell r="BK821">
            <v>0</v>
          </cell>
          <cell r="BL821">
            <v>0</v>
          </cell>
          <cell r="BM821">
            <v>0</v>
          </cell>
          <cell r="BN821">
            <v>0</v>
          </cell>
          <cell r="BO821">
            <v>0</v>
          </cell>
          <cell r="BP821">
            <v>0</v>
          </cell>
          <cell r="BQ821">
            <v>0</v>
          </cell>
          <cell r="BR821">
            <v>0</v>
          </cell>
          <cell r="BS821">
            <v>0</v>
          </cell>
          <cell r="BT821">
            <v>0</v>
          </cell>
          <cell r="BU821">
            <v>0</v>
          </cell>
          <cell r="BV821">
            <v>0</v>
          </cell>
          <cell r="BW821">
            <v>0</v>
          </cell>
          <cell r="BX821">
            <v>0</v>
          </cell>
          <cell r="BY821">
            <v>0</v>
          </cell>
          <cell r="BZ821">
            <v>0</v>
          </cell>
          <cell r="CA821">
            <v>0</v>
          </cell>
          <cell r="CB821">
            <v>0</v>
          </cell>
          <cell r="CC821">
            <v>0</v>
          </cell>
          <cell r="CD821">
            <v>0</v>
          </cell>
          <cell r="CE821">
            <v>0</v>
          </cell>
          <cell r="CF821">
            <v>0</v>
          </cell>
          <cell r="CG821">
            <v>0</v>
          </cell>
          <cell r="CH821">
            <v>0</v>
          </cell>
          <cell r="CI821">
            <v>0</v>
          </cell>
          <cell r="CJ821">
            <v>0</v>
          </cell>
          <cell r="CK821">
            <v>0</v>
          </cell>
          <cell r="CL821">
            <v>0</v>
          </cell>
          <cell r="CM821">
            <v>0</v>
          </cell>
          <cell r="CN821">
            <v>0</v>
          </cell>
          <cell r="CO821">
            <v>0</v>
          </cell>
          <cell r="CP821">
            <v>0</v>
          </cell>
          <cell r="CQ821">
            <v>0</v>
          </cell>
        </row>
        <row r="822">
          <cell r="A822" t="str">
            <v>8.11.1.1</v>
          </cell>
          <cell r="B822" t="str">
            <v>NZR</v>
          </cell>
          <cell r="C822" t="str">
            <v>89798.01</v>
          </cell>
          <cell r="D822" t="str">
            <v>600800-3</v>
          </cell>
          <cell r="E822" t="str">
            <v>TUBO PVC, SERIE NORMAL, ESGOTO PREDIAL, DN 50 MM, FORNECIDO E INSTALADO EM PRUMADA DE ESGOTO SANITÁRIO OU VENTILAÇÃO, INCLUSIVE ANEL DE BORRACHA (VENTILAÇÃO EMBUTIDA - FÓRUM DE NAZARÉ DA MATA)</v>
          </cell>
          <cell r="F822" t="str">
            <v>m</v>
          </cell>
          <cell r="G822">
            <v>8.8800000000000008</v>
          </cell>
          <cell r="H822">
            <v>0</v>
          </cell>
          <cell r="I822">
            <v>8.8800000000000008</v>
          </cell>
          <cell r="J822">
            <v>7.77</v>
          </cell>
          <cell r="K822">
            <v>68.997600000000006</v>
          </cell>
          <cell r="L822">
            <v>1.92</v>
          </cell>
          <cell r="M822">
            <v>17.049600000000002</v>
          </cell>
          <cell r="N822">
            <v>0</v>
          </cell>
          <cell r="O822">
            <v>0</v>
          </cell>
          <cell r="P822">
            <v>9.69</v>
          </cell>
          <cell r="Q822">
            <v>86.04</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cell r="AF822">
            <v>0</v>
          </cell>
          <cell r="AG822">
            <v>0</v>
          </cell>
          <cell r="AH822">
            <v>0</v>
          </cell>
          <cell r="AI822">
            <v>0</v>
          </cell>
          <cell r="AJ822">
            <v>0</v>
          </cell>
          <cell r="AK822">
            <v>0</v>
          </cell>
          <cell r="AL822">
            <v>0</v>
          </cell>
          <cell r="AM822">
            <v>0</v>
          </cell>
          <cell r="AN822">
            <v>0</v>
          </cell>
          <cell r="AO822">
            <v>0</v>
          </cell>
          <cell r="AP822">
            <v>0</v>
          </cell>
          <cell r="AQ822">
            <v>0</v>
          </cell>
          <cell r="AR822">
            <v>0</v>
          </cell>
          <cell r="AS822">
            <v>0</v>
          </cell>
          <cell r="AT822">
            <v>0</v>
          </cell>
          <cell r="AU822">
            <v>0</v>
          </cell>
          <cell r="AV822">
            <v>0</v>
          </cell>
          <cell r="AW822">
            <v>0</v>
          </cell>
          <cell r="AX822">
            <v>0</v>
          </cell>
          <cell r="AY822">
            <v>0</v>
          </cell>
          <cell r="AZ822">
            <v>0</v>
          </cell>
          <cell r="BA822">
            <v>0</v>
          </cell>
          <cell r="BB822">
            <v>0</v>
          </cell>
          <cell r="BC822">
            <v>0</v>
          </cell>
          <cell r="BD822">
            <v>0</v>
          </cell>
          <cell r="BE822">
            <v>0</v>
          </cell>
          <cell r="BF822">
            <v>0</v>
          </cell>
          <cell r="BG822">
            <v>0</v>
          </cell>
          <cell r="BH822">
            <v>0</v>
          </cell>
          <cell r="BI822">
            <v>0</v>
          </cell>
          <cell r="BJ822">
            <v>0</v>
          </cell>
          <cell r="BK822">
            <v>0</v>
          </cell>
          <cell r="BL822">
            <v>0</v>
          </cell>
          <cell r="BM822">
            <v>0</v>
          </cell>
          <cell r="BN822">
            <v>0</v>
          </cell>
          <cell r="BO822">
            <v>0</v>
          </cell>
          <cell r="BP822">
            <v>0</v>
          </cell>
          <cell r="BQ822">
            <v>0</v>
          </cell>
          <cell r="BR822">
            <v>0</v>
          </cell>
          <cell r="BS822">
            <v>0</v>
          </cell>
          <cell r="BT822">
            <v>0</v>
          </cell>
          <cell r="BU822">
            <v>0</v>
          </cell>
          <cell r="BV822">
            <v>0</v>
          </cell>
          <cell r="BW822">
            <v>0</v>
          </cell>
          <cell r="BX822">
            <v>0</v>
          </cell>
          <cell r="BY822">
            <v>0</v>
          </cell>
          <cell r="BZ822">
            <v>0</v>
          </cell>
          <cell r="CA822">
            <v>0</v>
          </cell>
          <cell r="CB822">
            <v>0</v>
          </cell>
          <cell r="CC822">
            <v>0</v>
          </cell>
          <cell r="CD822">
            <v>0</v>
          </cell>
          <cell r="CE822">
            <v>0</v>
          </cell>
          <cell r="CF822">
            <v>0</v>
          </cell>
          <cell r="CG822">
            <v>0</v>
          </cell>
          <cell r="CH822">
            <v>0</v>
          </cell>
          <cell r="CI822">
            <v>0</v>
          </cell>
          <cell r="CJ822">
            <v>0</v>
          </cell>
          <cell r="CK822">
            <v>0</v>
          </cell>
          <cell r="CL822">
            <v>0</v>
          </cell>
          <cell r="CM822">
            <v>0</v>
          </cell>
          <cell r="CN822">
            <v>0</v>
          </cell>
          <cell r="CO822">
            <v>0</v>
          </cell>
          <cell r="CP822">
            <v>0</v>
          </cell>
          <cell r="CQ822">
            <v>0</v>
          </cell>
        </row>
        <row r="823">
          <cell r="A823" t="str">
            <v>8.11.1.2</v>
          </cell>
          <cell r="B823" t="str">
            <v>SINAPI</v>
          </cell>
          <cell r="C823" t="str">
            <v>104781</v>
          </cell>
          <cell r="D823" t="str">
            <v>600818-6</v>
          </cell>
          <cell r="E823" t="str">
            <v>RASGO LINEAR MECANIZADO EM ALVENARIA, PARA RAMAIS/ DISTRIBUIÇÃO DE INSTALAÇÕES HIDRÁULICAS, DIÂMETROS MAIORES QUE 40 MM E MENORES OU IGUAIS A 75 MM. AF_09/2023</v>
          </cell>
          <cell r="F823" t="str">
            <v>m</v>
          </cell>
          <cell r="G823">
            <v>8.8800000000000008</v>
          </cell>
          <cell r="H823">
            <v>0</v>
          </cell>
          <cell r="I823">
            <v>8.8800000000000008</v>
          </cell>
          <cell r="J823">
            <v>0.92</v>
          </cell>
          <cell r="K823">
            <v>8.1696000000000009</v>
          </cell>
          <cell r="L823">
            <v>8.02</v>
          </cell>
          <cell r="M823">
            <v>71.217600000000004</v>
          </cell>
          <cell r="N823">
            <v>0</v>
          </cell>
          <cell r="O823">
            <v>0</v>
          </cell>
          <cell r="P823">
            <v>8.94</v>
          </cell>
          <cell r="Q823">
            <v>79.38</v>
          </cell>
          <cell r="R823">
            <v>0</v>
          </cell>
          <cell r="S823">
            <v>0</v>
          </cell>
          <cell r="T823">
            <v>0</v>
          </cell>
          <cell r="U823">
            <v>0</v>
          </cell>
          <cell r="V823">
            <v>0</v>
          </cell>
          <cell r="W823">
            <v>0</v>
          </cell>
          <cell r="X823">
            <v>0</v>
          </cell>
          <cell r="Y823">
            <v>0</v>
          </cell>
          <cell r="Z823">
            <v>0</v>
          </cell>
          <cell r="AA823">
            <v>0</v>
          </cell>
          <cell r="AB823">
            <v>0</v>
          </cell>
          <cell r="AC823">
            <v>0</v>
          </cell>
          <cell r="AD823">
            <v>0</v>
          </cell>
          <cell r="AE823">
            <v>0</v>
          </cell>
          <cell r="AF823">
            <v>0</v>
          </cell>
          <cell r="AG823">
            <v>0</v>
          </cell>
          <cell r="AH823">
            <v>0</v>
          </cell>
          <cell r="AI823">
            <v>0</v>
          </cell>
          <cell r="AJ823">
            <v>0</v>
          </cell>
          <cell r="AK823">
            <v>0</v>
          </cell>
          <cell r="AL823">
            <v>0</v>
          </cell>
          <cell r="AM823">
            <v>0</v>
          </cell>
          <cell r="AN823">
            <v>0</v>
          </cell>
          <cell r="AO823">
            <v>0</v>
          </cell>
          <cell r="AP823">
            <v>0</v>
          </cell>
          <cell r="AQ823">
            <v>0</v>
          </cell>
          <cell r="AR823">
            <v>0</v>
          </cell>
          <cell r="AS823">
            <v>0</v>
          </cell>
          <cell r="AT823">
            <v>0</v>
          </cell>
          <cell r="AU823">
            <v>0</v>
          </cell>
          <cell r="AV823">
            <v>0</v>
          </cell>
          <cell r="AW823">
            <v>0</v>
          </cell>
          <cell r="AX823">
            <v>0</v>
          </cell>
          <cell r="AY823">
            <v>0</v>
          </cell>
          <cell r="AZ823">
            <v>0</v>
          </cell>
          <cell r="BA823">
            <v>0</v>
          </cell>
          <cell r="BB823">
            <v>0</v>
          </cell>
          <cell r="BC823">
            <v>0</v>
          </cell>
          <cell r="BD823">
            <v>0</v>
          </cell>
          <cell r="BE823">
            <v>0</v>
          </cell>
          <cell r="BF823">
            <v>0</v>
          </cell>
          <cell r="BG823">
            <v>0</v>
          </cell>
          <cell r="BH823">
            <v>0</v>
          </cell>
          <cell r="BI823">
            <v>0</v>
          </cell>
          <cell r="BJ823">
            <v>0</v>
          </cell>
          <cell r="BK823">
            <v>0</v>
          </cell>
          <cell r="BL823">
            <v>0</v>
          </cell>
          <cell r="BM823">
            <v>0</v>
          </cell>
          <cell r="BN823">
            <v>0</v>
          </cell>
          <cell r="BO823">
            <v>0</v>
          </cell>
          <cell r="BP823">
            <v>0</v>
          </cell>
          <cell r="BQ823">
            <v>0</v>
          </cell>
          <cell r="BR823">
            <v>0</v>
          </cell>
          <cell r="BS823">
            <v>0</v>
          </cell>
          <cell r="BT823">
            <v>0</v>
          </cell>
          <cell r="BU823">
            <v>0</v>
          </cell>
          <cell r="BV823">
            <v>0</v>
          </cell>
          <cell r="BW823">
            <v>0</v>
          </cell>
          <cell r="BX823">
            <v>0</v>
          </cell>
          <cell r="BY823">
            <v>0</v>
          </cell>
          <cell r="BZ823">
            <v>0</v>
          </cell>
          <cell r="CA823">
            <v>0</v>
          </cell>
          <cell r="CB823">
            <v>0</v>
          </cell>
          <cell r="CC823">
            <v>0</v>
          </cell>
          <cell r="CD823">
            <v>0</v>
          </cell>
          <cell r="CE823">
            <v>0</v>
          </cell>
          <cell r="CF823">
            <v>0</v>
          </cell>
          <cell r="CG823">
            <v>0</v>
          </cell>
          <cell r="CH823">
            <v>0</v>
          </cell>
          <cell r="CI823">
            <v>0</v>
          </cell>
          <cell r="CJ823">
            <v>0</v>
          </cell>
          <cell r="CK823">
            <v>0</v>
          </cell>
          <cell r="CL823">
            <v>0</v>
          </cell>
          <cell r="CM823">
            <v>0</v>
          </cell>
          <cell r="CN823">
            <v>0</v>
          </cell>
          <cell r="CO823">
            <v>0</v>
          </cell>
          <cell r="CP823">
            <v>0</v>
          </cell>
          <cell r="CQ823">
            <v>0</v>
          </cell>
        </row>
        <row r="824">
          <cell r="A824" t="str">
            <v>8.11.1.3</v>
          </cell>
          <cell r="B824" t="str">
            <v>SINAPI</v>
          </cell>
          <cell r="C824" t="str">
            <v>90467</v>
          </cell>
          <cell r="D824" t="str">
            <v>489022-1</v>
          </cell>
          <cell r="E824" t="str">
            <v>CHUMBAMENTO LINEAR EM ALVENARIA PARA RAMAIS/DISTRIBUIÇÃO DE INSTALAÇÕES HIDRÁULICAS COM DIÂMETROS MAIORES QUE 40 MM E MENORES OU IGUAIS A 75 MM. AF_09/2023</v>
          </cell>
          <cell r="F824" t="str">
            <v>m</v>
          </cell>
          <cell r="G824">
            <v>8.8800000000000008</v>
          </cell>
          <cell r="H824">
            <v>0</v>
          </cell>
          <cell r="I824">
            <v>8.8800000000000008</v>
          </cell>
          <cell r="J824">
            <v>5.8</v>
          </cell>
          <cell r="K824">
            <v>51.504000000000005</v>
          </cell>
          <cell r="L824">
            <v>18.25</v>
          </cell>
          <cell r="M824">
            <v>162.06</v>
          </cell>
          <cell r="N824">
            <v>0</v>
          </cell>
          <cell r="O824">
            <v>0</v>
          </cell>
          <cell r="P824">
            <v>24.05</v>
          </cell>
          <cell r="Q824">
            <v>213.56</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cell r="AF824">
            <v>0</v>
          </cell>
          <cell r="AG824">
            <v>0</v>
          </cell>
          <cell r="AH824">
            <v>0</v>
          </cell>
          <cell r="AI824">
            <v>0</v>
          </cell>
          <cell r="AJ824">
            <v>0</v>
          </cell>
          <cell r="AK824">
            <v>0</v>
          </cell>
          <cell r="AL824">
            <v>0</v>
          </cell>
          <cell r="AM824">
            <v>0</v>
          </cell>
          <cell r="AN824">
            <v>0</v>
          </cell>
          <cell r="AO824">
            <v>0</v>
          </cell>
          <cell r="AP824">
            <v>0</v>
          </cell>
          <cell r="AQ824">
            <v>0</v>
          </cell>
          <cell r="AR824">
            <v>0</v>
          </cell>
          <cell r="AS824">
            <v>0</v>
          </cell>
          <cell r="AT824">
            <v>0</v>
          </cell>
          <cell r="AU824">
            <v>0</v>
          </cell>
          <cell r="AV824">
            <v>0</v>
          </cell>
          <cell r="AW824">
            <v>0</v>
          </cell>
          <cell r="AX824">
            <v>0</v>
          </cell>
          <cell r="AY824">
            <v>0</v>
          </cell>
          <cell r="AZ824">
            <v>0</v>
          </cell>
          <cell r="BA824">
            <v>0</v>
          </cell>
          <cell r="BB824">
            <v>0</v>
          </cell>
          <cell r="BC824">
            <v>0</v>
          </cell>
          <cell r="BD824">
            <v>0</v>
          </cell>
          <cell r="BE824">
            <v>0</v>
          </cell>
          <cell r="BF824">
            <v>0</v>
          </cell>
          <cell r="BG824">
            <v>0</v>
          </cell>
          <cell r="BH824">
            <v>0</v>
          </cell>
          <cell r="BI824">
            <v>0</v>
          </cell>
          <cell r="BJ824">
            <v>0</v>
          </cell>
          <cell r="BK824">
            <v>0</v>
          </cell>
          <cell r="BL824">
            <v>0</v>
          </cell>
          <cell r="BM824">
            <v>0</v>
          </cell>
          <cell r="BN824">
            <v>0</v>
          </cell>
          <cell r="BO824">
            <v>0</v>
          </cell>
          <cell r="BP824">
            <v>0</v>
          </cell>
          <cell r="BQ824">
            <v>0</v>
          </cell>
          <cell r="BR824">
            <v>0</v>
          </cell>
          <cell r="BS824">
            <v>0</v>
          </cell>
          <cell r="BT824">
            <v>0</v>
          </cell>
          <cell r="BU824">
            <v>0</v>
          </cell>
          <cell r="BV824">
            <v>0</v>
          </cell>
          <cell r="BW824">
            <v>0</v>
          </cell>
          <cell r="BX824">
            <v>0</v>
          </cell>
          <cell r="BY824">
            <v>0</v>
          </cell>
          <cell r="BZ824">
            <v>0</v>
          </cell>
          <cell r="CA824">
            <v>0</v>
          </cell>
          <cell r="CB824">
            <v>0</v>
          </cell>
          <cell r="CC824">
            <v>0</v>
          </cell>
          <cell r="CD824">
            <v>0</v>
          </cell>
          <cell r="CE824">
            <v>0</v>
          </cell>
          <cell r="CF824">
            <v>0</v>
          </cell>
          <cell r="CG824">
            <v>0</v>
          </cell>
          <cell r="CH824">
            <v>0</v>
          </cell>
          <cell r="CI824">
            <v>0</v>
          </cell>
          <cell r="CJ824">
            <v>0</v>
          </cell>
          <cell r="CK824">
            <v>0</v>
          </cell>
          <cell r="CL824">
            <v>0</v>
          </cell>
          <cell r="CM824">
            <v>0</v>
          </cell>
          <cell r="CN824">
            <v>0</v>
          </cell>
          <cell r="CO824">
            <v>0</v>
          </cell>
          <cell r="CP824">
            <v>0</v>
          </cell>
          <cell r="CQ824">
            <v>0</v>
          </cell>
        </row>
        <row r="825">
          <cell r="A825" t="str">
            <v>8.11.2.</v>
          </cell>
          <cell r="E825" t="str">
            <v>Conexão</v>
          </cell>
          <cell r="H825">
            <v>0</v>
          </cell>
          <cell r="I825">
            <v>0</v>
          </cell>
          <cell r="K825">
            <v>0</v>
          </cell>
          <cell r="M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v>0</v>
          </cell>
          <cell r="AD825">
            <v>0</v>
          </cell>
          <cell r="AE825">
            <v>0</v>
          </cell>
          <cell r="AF825">
            <v>0</v>
          </cell>
          <cell r="AG825">
            <v>0</v>
          </cell>
          <cell r="AH825">
            <v>0</v>
          </cell>
          <cell r="AI825">
            <v>0</v>
          </cell>
          <cell r="AJ825">
            <v>0</v>
          </cell>
          <cell r="AK825">
            <v>0</v>
          </cell>
          <cell r="AL825">
            <v>0</v>
          </cell>
          <cell r="AM825">
            <v>0</v>
          </cell>
          <cell r="AN825">
            <v>0</v>
          </cell>
          <cell r="AO825">
            <v>0</v>
          </cell>
          <cell r="AP825">
            <v>0</v>
          </cell>
          <cell r="AQ825">
            <v>0</v>
          </cell>
          <cell r="AR825">
            <v>0</v>
          </cell>
          <cell r="AS825">
            <v>0</v>
          </cell>
          <cell r="AT825">
            <v>0</v>
          </cell>
          <cell r="AU825">
            <v>0</v>
          </cell>
          <cell r="AV825">
            <v>0</v>
          </cell>
          <cell r="AW825">
            <v>0</v>
          </cell>
          <cell r="AX825">
            <v>0</v>
          </cell>
          <cell r="AY825">
            <v>0</v>
          </cell>
          <cell r="AZ825">
            <v>0</v>
          </cell>
          <cell r="BA825">
            <v>0</v>
          </cell>
          <cell r="BB825">
            <v>0</v>
          </cell>
          <cell r="BC825">
            <v>0</v>
          </cell>
          <cell r="BD825">
            <v>0</v>
          </cell>
          <cell r="BE825">
            <v>0</v>
          </cell>
          <cell r="BF825">
            <v>0</v>
          </cell>
          <cell r="BG825">
            <v>0</v>
          </cell>
          <cell r="BH825">
            <v>0</v>
          </cell>
          <cell r="BI825">
            <v>0</v>
          </cell>
          <cell r="BJ825">
            <v>0</v>
          </cell>
          <cell r="BK825">
            <v>0</v>
          </cell>
          <cell r="BL825">
            <v>0</v>
          </cell>
          <cell r="BM825">
            <v>0</v>
          </cell>
          <cell r="BN825">
            <v>0</v>
          </cell>
          <cell r="BO825">
            <v>0</v>
          </cell>
          <cell r="BP825">
            <v>0</v>
          </cell>
          <cell r="BQ825">
            <v>0</v>
          </cell>
          <cell r="BR825">
            <v>0</v>
          </cell>
          <cell r="BS825">
            <v>0</v>
          </cell>
          <cell r="BT825">
            <v>0</v>
          </cell>
          <cell r="BU825">
            <v>0</v>
          </cell>
          <cell r="BV825">
            <v>0</v>
          </cell>
          <cell r="BW825">
            <v>0</v>
          </cell>
          <cell r="BX825">
            <v>0</v>
          </cell>
          <cell r="BY825">
            <v>0</v>
          </cell>
          <cell r="BZ825">
            <v>0</v>
          </cell>
          <cell r="CA825">
            <v>0</v>
          </cell>
          <cell r="CB825">
            <v>0</v>
          </cell>
          <cell r="CC825">
            <v>0</v>
          </cell>
          <cell r="CD825">
            <v>0</v>
          </cell>
          <cell r="CE825">
            <v>0</v>
          </cell>
          <cell r="CF825">
            <v>0</v>
          </cell>
          <cell r="CG825">
            <v>0</v>
          </cell>
          <cell r="CH825">
            <v>0</v>
          </cell>
          <cell r="CI825">
            <v>0</v>
          </cell>
          <cell r="CJ825">
            <v>0</v>
          </cell>
          <cell r="CK825">
            <v>0</v>
          </cell>
          <cell r="CL825">
            <v>0</v>
          </cell>
          <cell r="CM825">
            <v>0</v>
          </cell>
          <cell r="CN825">
            <v>0</v>
          </cell>
          <cell r="CO825">
            <v>0</v>
          </cell>
          <cell r="CP825">
            <v>0</v>
          </cell>
          <cell r="CQ825">
            <v>0</v>
          </cell>
        </row>
        <row r="826">
          <cell r="A826" t="str">
            <v>8.11.2.1</v>
          </cell>
          <cell r="B826" t="str">
            <v>SINAPI</v>
          </cell>
          <cell r="C826" t="str">
            <v>89801</v>
          </cell>
          <cell r="D826" t="str">
            <v>442307-0</v>
          </cell>
          <cell r="E826" t="str">
            <v>JOELHO 90 GRAUS, PVC, SERIE NORMAL, ESGOTO PREDIAL, DN 50 MM, JUNTA ELÁSTICA, FORNECIDO E INSTALADO EM PRUMADA DE ESGOTO SANITÁRIO OU VENTILAÇÃO. AF_08/2022</v>
          </cell>
          <cell r="F826" t="str">
            <v>un</v>
          </cell>
          <cell r="G826">
            <v>2</v>
          </cell>
          <cell r="H826">
            <v>0</v>
          </cell>
          <cell r="I826">
            <v>2</v>
          </cell>
          <cell r="J826">
            <v>6.98</v>
          </cell>
          <cell r="K826">
            <v>13.96</v>
          </cell>
          <cell r="L826">
            <v>1.59</v>
          </cell>
          <cell r="M826">
            <v>3.18</v>
          </cell>
          <cell r="N826">
            <v>0</v>
          </cell>
          <cell r="O826">
            <v>0</v>
          </cell>
          <cell r="P826">
            <v>8.57</v>
          </cell>
          <cell r="Q826">
            <v>17.14</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P826">
            <v>0</v>
          </cell>
          <cell r="AQ826">
            <v>0</v>
          </cell>
          <cell r="AR826">
            <v>0</v>
          </cell>
          <cell r="AS826">
            <v>0</v>
          </cell>
          <cell r="AT826">
            <v>0</v>
          </cell>
          <cell r="AU826">
            <v>0</v>
          </cell>
          <cell r="AV826">
            <v>0</v>
          </cell>
          <cell r="AW826">
            <v>0</v>
          </cell>
          <cell r="AX826">
            <v>0</v>
          </cell>
          <cell r="AY826">
            <v>0</v>
          </cell>
          <cell r="AZ826">
            <v>0</v>
          </cell>
          <cell r="BA826">
            <v>0</v>
          </cell>
          <cell r="BB826">
            <v>0</v>
          </cell>
          <cell r="BC826">
            <v>0</v>
          </cell>
          <cell r="BD826">
            <v>0</v>
          </cell>
          <cell r="BE826">
            <v>0</v>
          </cell>
          <cell r="BF826">
            <v>0</v>
          </cell>
          <cell r="BG826">
            <v>0</v>
          </cell>
          <cell r="BH826">
            <v>0</v>
          </cell>
          <cell r="BI826">
            <v>0</v>
          </cell>
          <cell r="BJ826">
            <v>0</v>
          </cell>
          <cell r="BK826">
            <v>0</v>
          </cell>
          <cell r="BL826">
            <v>0</v>
          </cell>
          <cell r="BM826">
            <v>0</v>
          </cell>
          <cell r="BN826">
            <v>0</v>
          </cell>
          <cell r="BO826">
            <v>0</v>
          </cell>
          <cell r="BP826">
            <v>0</v>
          </cell>
          <cell r="BQ826">
            <v>0</v>
          </cell>
          <cell r="BR826">
            <v>0</v>
          </cell>
          <cell r="BS826">
            <v>0</v>
          </cell>
          <cell r="BT826">
            <v>0</v>
          </cell>
          <cell r="BU826">
            <v>0</v>
          </cell>
          <cell r="BV826">
            <v>0</v>
          </cell>
          <cell r="BW826">
            <v>0</v>
          </cell>
          <cell r="BX826">
            <v>0</v>
          </cell>
          <cell r="BY826">
            <v>0</v>
          </cell>
          <cell r="BZ826">
            <v>0</v>
          </cell>
          <cell r="CA826">
            <v>0</v>
          </cell>
          <cell r="CB826">
            <v>0</v>
          </cell>
          <cell r="CC826">
            <v>0</v>
          </cell>
          <cell r="CD826">
            <v>0</v>
          </cell>
          <cell r="CE826">
            <v>0</v>
          </cell>
          <cell r="CF826">
            <v>0</v>
          </cell>
          <cell r="CG826">
            <v>0</v>
          </cell>
          <cell r="CH826">
            <v>0</v>
          </cell>
          <cell r="CI826">
            <v>0</v>
          </cell>
          <cell r="CJ826">
            <v>0</v>
          </cell>
          <cell r="CK826">
            <v>0</v>
          </cell>
          <cell r="CL826">
            <v>0</v>
          </cell>
          <cell r="CM826">
            <v>0</v>
          </cell>
          <cell r="CN826">
            <v>0</v>
          </cell>
          <cell r="CO826">
            <v>0</v>
          </cell>
          <cell r="CP826">
            <v>0</v>
          </cell>
          <cell r="CQ826">
            <v>0</v>
          </cell>
        </row>
        <row r="827">
          <cell r="A827" t="str">
            <v>8.11.2.2</v>
          </cell>
          <cell r="B827" t="str">
            <v>SINAPI</v>
          </cell>
          <cell r="C827" t="str">
            <v>104348</v>
          </cell>
          <cell r="D827" t="str">
            <v>481628-5</v>
          </cell>
          <cell r="E827" t="str">
            <v>TERMINAL DE VENTILAÇÃO, PVC, SÉRIE NORMAL, ESGOTO PREDIAL, DN 50 MM, JUNTA SOLDÁVEL, FORNECIDO E INSTALADO EM PRUMADA DE ESGOTO SANITÁRIO OU VENTILAÇÃO. AF_08/2022</v>
          </cell>
          <cell r="F827" t="str">
            <v>un</v>
          </cell>
          <cell r="G827">
            <v>2</v>
          </cell>
          <cell r="H827">
            <v>0</v>
          </cell>
          <cell r="I827">
            <v>2</v>
          </cell>
          <cell r="J827">
            <v>6.54</v>
          </cell>
          <cell r="K827">
            <v>13.08</v>
          </cell>
          <cell r="L827">
            <v>0.52</v>
          </cell>
          <cell r="M827">
            <v>1.04</v>
          </cell>
          <cell r="N827">
            <v>0</v>
          </cell>
          <cell r="O827">
            <v>0</v>
          </cell>
          <cell r="P827">
            <v>7.0600000000000005</v>
          </cell>
          <cell r="Q827">
            <v>14.12</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cell r="AF827">
            <v>0</v>
          </cell>
          <cell r="AG827">
            <v>0</v>
          </cell>
          <cell r="AH827">
            <v>0</v>
          </cell>
          <cell r="AI827">
            <v>0</v>
          </cell>
          <cell r="AJ827">
            <v>0</v>
          </cell>
          <cell r="AK827">
            <v>0</v>
          </cell>
          <cell r="AL827">
            <v>0</v>
          </cell>
          <cell r="AM827">
            <v>0</v>
          </cell>
          <cell r="AN827">
            <v>0</v>
          </cell>
          <cell r="AO827">
            <v>0</v>
          </cell>
          <cell r="AP827">
            <v>0</v>
          </cell>
          <cell r="AQ827">
            <v>0</v>
          </cell>
          <cell r="AR827">
            <v>0</v>
          </cell>
          <cell r="AS827">
            <v>0</v>
          </cell>
          <cell r="AT827">
            <v>0</v>
          </cell>
          <cell r="AU827">
            <v>0</v>
          </cell>
          <cell r="AV827">
            <v>0</v>
          </cell>
          <cell r="AW827">
            <v>0</v>
          </cell>
          <cell r="AX827">
            <v>0</v>
          </cell>
          <cell r="AY827">
            <v>0</v>
          </cell>
          <cell r="AZ827">
            <v>0</v>
          </cell>
          <cell r="BA827">
            <v>0</v>
          </cell>
          <cell r="BB827">
            <v>0</v>
          </cell>
          <cell r="BC827">
            <v>0</v>
          </cell>
          <cell r="BD827">
            <v>0</v>
          </cell>
          <cell r="BE827">
            <v>0</v>
          </cell>
          <cell r="BF827">
            <v>0</v>
          </cell>
          <cell r="BG827">
            <v>0</v>
          </cell>
          <cell r="BH827">
            <v>0</v>
          </cell>
          <cell r="BI827">
            <v>0</v>
          </cell>
          <cell r="BJ827">
            <v>0</v>
          </cell>
          <cell r="BK827">
            <v>0</v>
          </cell>
          <cell r="BL827">
            <v>0</v>
          </cell>
          <cell r="BM827">
            <v>0</v>
          </cell>
          <cell r="BN827">
            <v>0</v>
          </cell>
          <cell r="BO827">
            <v>0</v>
          </cell>
          <cell r="BP827">
            <v>0</v>
          </cell>
          <cell r="BQ827">
            <v>0</v>
          </cell>
          <cell r="BR827">
            <v>0</v>
          </cell>
          <cell r="BS827">
            <v>0</v>
          </cell>
          <cell r="BT827">
            <v>0</v>
          </cell>
          <cell r="BU827">
            <v>0</v>
          </cell>
          <cell r="BV827">
            <v>0</v>
          </cell>
          <cell r="BW827">
            <v>0</v>
          </cell>
          <cell r="BX827">
            <v>0</v>
          </cell>
          <cell r="BY827">
            <v>0</v>
          </cell>
          <cell r="BZ827">
            <v>0</v>
          </cell>
          <cell r="CA827">
            <v>0</v>
          </cell>
          <cell r="CB827">
            <v>0</v>
          </cell>
          <cell r="CC827">
            <v>0</v>
          </cell>
          <cell r="CD827">
            <v>0</v>
          </cell>
          <cell r="CE827">
            <v>0</v>
          </cell>
          <cell r="CF827">
            <v>0</v>
          </cell>
          <cell r="CG827">
            <v>0</v>
          </cell>
          <cell r="CH827">
            <v>0</v>
          </cell>
          <cell r="CI827">
            <v>0</v>
          </cell>
          <cell r="CJ827">
            <v>0</v>
          </cell>
          <cell r="CK827">
            <v>0</v>
          </cell>
          <cell r="CL827">
            <v>0</v>
          </cell>
          <cell r="CM827">
            <v>0</v>
          </cell>
          <cell r="CN827">
            <v>0</v>
          </cell>
          <cell r="CO827">
            <v>0</v>
          </cell>
          <cell r="CP827">
            <v>0</v>
          </cell>
          <cell r="CQ827">
            <v>0</v>
          </cell>
        </row>
        <row r="828">
          <cell r="A828" t="str">
            <v>8.12.</v>
          </cell>
          <cell r="E828" t="str">
            <v>Ventilação (Ventilação enterrada)</v>
          </cell>
          <cell r="H828">
            <v>0</v>
          </cell>
          <cell r="I828">
            <v>0</v>
          </cell>
          <cell r="K828">
            <v>0</v>
          </cell>
          <cell r="M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cell r="AF828">
            <v>0</v>
          </cell>
          <cell r="AG828">
            <v>0</v>
          </cell>
          <cell r="AH828">
            <v>0</v>
          </cell>
          <cell r="AI828">
            <v>0</v>
          </cell>
          <cell r="AJ828">
            <v>0</v>
          </cell>
          <cell r="AK828">
            <v>0</v>
          </cell>
          <cell r="AL828">
            <v>0</v>
          </cell>
          <cell r="AM828">
            <v>0</v>
          </cell>
          <cell r="AN828">
            <v>0</v>
          </cell>
          <cell r="AO828">
            <v>0</v>
          </cell>
          <cell r="AP828">
            <v>0</v>
          </cell>
          <cell r="AQ828">
            <v>0</v>
          </cell>
          <cell r="AR828">
            <v>0</v>
          </cell>
          <cell r="AS828">
            <v>0</v>
          </cell>
          <cell r="AT828">
            <v>0</v>
          </cell>
          <cell r="AU828">
            <v>0</v>
          </cell>
          <cell r="AV828">
            <v>0</v>
          </cell>
          <cell r="AW828">
            <v>0</v>
          </cell>
          <cell r="AX828">
            <v>0</v>
          </cell>
          <cell r="AY828">
            <v>0</v>
          </cell>
          <cell r="AZ828">
            <v>0</v>
          </cell>
          <cell r="BA828">
            <v>0</v>
          </cell>
          <cell r="BB828">
            <v>0</v>
          </cell>
          <cell r="BC828">
            <v>0</v>
          </cell>
          <cell r="BD828">
            <v>0</v>
          </cell>
          <cell r="BE828">
            <v>0</v>
          </cell>
          <cell r="BF828">
            <v>0</v>
          </cell>
          <cell r="BG828">
            <v>0</v>
          </cell>
          <cell r="BH828">
            <v>0</v>
          </cell>
          <cell r="BI828">
            <v>0</v>
          </cell>
          <cell r="BJ828">
            <v>0</v>
          </cell>
          <cell r="BK828">
            <v>0</v>
          </cell>
          <cell r="BL828">
            <v>0</v>
          </cell>
          <cell r="BM828">
            <v>0</v>
          </cell>
          <cell r="BN828">
            <v>0</v>
          </cell>
          <cell r="BO828">
            <v>0</v>
          </cell>
          <cell r="BP828">
            <v>0</v>
          </cell>
          <cell r="BQ828">
            <v>0</v>
          </cell>
          <cell r="BR828">
            <v>0</v>
          </cell>
          <cell r="BS828">
            <v>0</v>
          </cell>
          <cell r="BT828">
            <v>0</v>
          </cell>
          <cell r="BU828">
            <v>0</v>
          </cell>
          <cell r="BV828">
            <v>0</v>
          </cell>
          <cell r="BW828">
            <v>0</v>
          </cell>
          <cell r="BX828">
            <v>0</v>
          </cell>
          <cell r="BY828">
            <v>0</v>
          </cell>
          <cell r="BZ828">
            <v>0</v>
          </cell>
          <cell r="CA828">
            <v>0</v>
          </cell>
          <cell r="CB828">
            <v>0</v>
          </cell>
          <cell r="CC828">
            <v>0</v>
          </cell>
          <cell r="CD828">
            <v>0</v>
          </cell>
          <cell r="CE828">
            <v>0</v>
          </cell>
          <cell r="CF828">
            <v>0</v>
          </cell>
          <cell r="CG828">
            <v>0</v>
          </cell>
          <cell r="CH828">
            <v>0</v>
          </cell>
          <cell r="CI828">
            <v>0</v>
          </cell>
          <cell r="CJ828">
            <v>0</v>
          </cell>
          <cell r="CK828">
            <v>0</v>
          </cell>
          <cell r="CL828">
            <v>0</v>
          </cell>
          <cell r="CM828">
            <v>0</v>
          </cell>
          <cell r="CN828">
            <v>0</v>
          </cell>
          <cell r="CO828">
            <v>0</v>
          </cell>
          <cell r="CP828">
            <v>0</v>
          </cell>
          <cell r="CQ828">
            <v>0</v>
          </cell>
        </row>
        <row r="829">
          <cell r="A829" t="str">
            <v>8.12.1.</v>
          </cell>
          <cell r="E829" t="str">
            <v>Circular</v>
          </cell>
          <cell r="H829">
            <v>0</v>
          </cell>
          <cell r="I829">
            <v>0</v>
          </cell>
          <cell r="K829">
            <v>0</v>
          </cell>
          <cell r="M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cell r="AF829">
            <v>0</v>
          </cell>
          <cell r="AG829">
            <v>0</v>
          </cell>
          <cell r="AH829">
            <v>0</v>
          </cell>
          <cell r="AI829">
            <v>0</v>
          </cell>
          <cell r="AJ829">
            <v>0</v>
          </cell>
          <cell r="AK829">
            <v>0</v>
          </cell>
          <cell r="AL829">
            <v>0</v>
          </cell>
          <cell r="AM829">
            <v>0</v>
          </cell>
          <cell r="AN829">
            <v>0</v>
          </cell>
          <cell r="AO829">
            <v>0</v>
          </cell>
          <cell r="AP829">
            <v>0</v>
          </cell>
          <cell r="AQ829">
            <v>0</v>
          </cell>
          <cell r="AR829">
            <v>0</v>
          </cell>
          <cell r="AS829">
            <v>0</v>
          </cell>
          <cell r="AT829">
            <v>0</v>
          </cell>
          <cell r="AU829">
            <v>0</v>
          </cell>
          <cell r="AV829">
            <v>0</v>
          </cell>
          <cell r="AW829">
            <v>0</v>
          </cell>
          <cell r="AX829">
            <v>0</v>
          </cell>
          <cell r="AY829">
            <v>0</v>
          </cell>
          <cell r="AZ829">
            <v>0</v>
          </cell>
          <cell r="BA829">
            <v>0</v>
          </cell>
          <cell r="BB829">
            <v>0</v>
          </cell>
          <cell r="BC829">
            <v>0</v>
          </cell>
          <cell r="BD829">
            <v>0</v>
          </cell>
          <cell r="BE829">
            <v>0</v>
          </cell>
          <cell r="BF829">
            <v>0</v>
          </cell>
          <cell r="BG829">
            <v>0</v>
          </cell>
          <cell r="BH829">
            <v>0</v>
          </cell>
          <cell r="BI829">
            <v>0</v>
          </cell>
          <cell r="BJ829">
            <v>0</v>
          </cell>
          <cell r="BK829">
            <v>0</v>
          </cell>
          <cell r="BL829">
            <v>0</v>
          </cell>
          <cell r="BM829">
            <v>0</v>
          </cell>
          <cell r="BN829">
            <v>0</v>
          </cell>
          <cell r="BO829">
            <v>0</v>
          </cell>
          <cell r="BP829">
            <v>0</v>
          </cell>
          <cell r="BQ829">
            <v>0</v>
          </cell>
          <cell r="BR829">
            <v>0</v>
          </cell>
          <cell r="BS829">
            <v>0</v>
          </cell>
          <cell r="BT829">
            <v>0</v>
          </cell>
          <cell r="BU829">
            <v>0</v>
          </cell>
          <cell r="BV829">
            <v>0</v>
          </cell>
          <cell r="BW829">
            <v>0</v>
          </cell>
          <cell r="BX829">
            <v>0</v>
          </cell>
          <cell r="BY829">
            <v>0</v>
          </cell>
          <cell r="BZ829">
            <v>0</v>
          </cell>
          <cell r="CA829">
            <v>0</v>
          </cell>
          <cell r="CB829">
            <v>0</v>
          </cell>
          <cell r="CC829">
            <v>0</v>
          </cell>
          <cell r="CD829">
            <v>0</v>
          </cell>
          <cell r="CE829">
            <v>0</v>
          </cell>
          <cell r="CF829">
            <v>0</v>
          </cell>
          <cell r="CG829">
            <v>0</v>
          </cell>
          <cell r="CH829">
            <v>0</v>
          </cell>
          <cell r="CI829">
            <v>0</v>
          </cell>
          <cell r="CJ829">
            <v>0</v>
          </cell>
          <cell r="CK829">
            <v>0</v>
          </cell>
          <cell r="CL829">
            <v>0</v>
          </cell>
          <cell r="CM829">
            <v>0</v>
          </cell>
          <cell r="CN829">
            <v>0</v>
          </cell>
          <cell r="CO829">
            <v>0</v>
          </cell>
          <cell r="CP829">
            <v>0</v>
          </cell>
          <cell r="CQ829">
            <v>0</v>
          </cell>
        </row>
        <row r="830">
          <cell r="A830" t="str">
            <v>8.12.1.1</v>
          </cell>
          <cell r="B830" t="str">
            <v>NZR</v>
          </cell>
          <cell r="C830" t="str">
            <v>89712.01</v>
          </cell>
          <cell r="D830" t="str">
            <v>409986-9</v>
          </cell>
          <cell r="E830" t="str">
            <v>TUBO PVC, SERIE NORMAL, ESGOTO PREDIAL, DN 50 MM, FORNECIDO E INSTALADO EM RAMAL DE DESCARGA OU RAMAL DE ESGOTO SANITÁRIO, INCLUSIVE ANEL DE BORRACHA (VENTILAÇÃO ENTERRADA - FÓRUM DE NAZARÉ DA MATA)</v>
          </cell>
          <cell r="F830" t="str">
            <v>m</v>
          </cell>
          <cell r="G830">
            <v>14.58</v>
          </cell>
          <cell r="H830">
            <v>0</v>
          </cell>
          <cell r="I830">
            <v>14.58</v>
          </cell>
          <cell r="J830">
            <v>13.86</v>
          </cell>
          <cell r="K830">
            <v>202.0788</v>
          </cell>
          <cell r="L830">
            <v>14.88</v>
          </cell>
          <cell r="M830">
            <v>216.9504</v>
          </cell>
          <cell r="N830">
            <v>0</v>
          </cell>
          <cell r="O830">
            <v>0</v>
          </cell>
          <cell r="P830">
            <v>28.740000000000002</v>
          </cell>
          <cell r="Q830">
            <v>419.02</v>
          </cell>
          <cell r="R830">
            <v>0</v>
          </cell>
          <cell r="S830">
            <v>0</v>
          </cell>
          <cell r="T830">
            <v>0</v>
          </cell>
          <cell r="U830">
            <v>0</v>
          </cell>
          <cell r="V830">
            <v>0</v>
          </cell>
          <cell r="W830">
            <v>0</v>
          </cell>
          <cell r="X830">
            <v>0</v>
          </cell>
          <cell r="Y830">
            <v>0</v>
          </cell>
          <cell r="Z830">
            <v>0</v>
          </cell>
          <cell r="AA830">
            <v>0</v>
          </cell>
          <cell r="AB830">
            <v>0</v>
          </cell>
          <cell r="AC830">
            <v>0</v>
          </cell>
          <cell r="AD830">
            <v>0</v>
          </cell>
          <cell r="AE830">
            <v>0</v>
          </cell>
          <cell r="AF830">
            <v>0</v>
          </cell>
          <cell r="AG830">
            <v>0</v>
          </cell>
          <cell r="AH830">
            <v>0</v>
          </cell>
          <cell r="AI830">
            <v>0</v>
          </cell>
          <cell r="AJ830">
            <v>0</v>
          </cell>
          <cell r="AK830">
            <v>0</v>
          </cell>
          <cell r="AL830">
            <v>0</v>
          </cell>
          <cell r="AM830">
            <v>0</v>
          </cell>
          <cell r="AN830">
            <v>0</v>
          </cell>
          <cell r="AO830">
            <v>0</v>
          </cell>
          <cell r="AP830">
            <v>0</v>
          </cell>
          <cell r="AQ830">
            <v>0</v>
          </cell>
          <cell r="AR830">
            <v>0</v>
          </cell>
          <cell r="AS830">
            <v>0</v>
          </cell>
          <cell r="AT830">
            <v>0</v>
          </cell>
          <cell r="AU830">
            <v>0</v>
          </cell>
          <cell r="AV830">
            <v>0</v>
          </cell>
          <cell r="AW830">
            <v>0</v>
          </cell>
          <cell r="AX830">
            <v>0</v>
          </cell>
          <cell r="AY830">
            <v>0</v>
          </cell>
          <cell r="AZ830">
            <v>0</v>
          </cell>
          <cell r="BA830">
            <v>0</v>
          </cell>
          <cell r="BB830">
            <v>0</v>
          </cell>
          <cell r="BC830">
            <v>0</v>
          </cell>
          <cell r="BD830">
            <v>0</v>
          </cell>
          <cell r="BE830">
            <v>0</v>
          </cell>
          <cell r="BF830">
            <v>0</v>
          </cell>
          <cell r="BG830">
            <v>0</v>
          </cell>
          <cell r="BH830">
            <v>0</v>
          </cell>
          <cell r="BI830">
            <v>0</v>
          </cell>
          <cell r="BJ830">
            <v>0</v>
          </cell>
          <cell r="BK830">
            <v>0</v>
          </cell>
          <cell r="BL830">
            <v>0</v>
          </cell>
          <cell r="BM830">
            <v>0</v>
          </cell>
          <cell r="BN830">
            <v>0</v>
          </cell>
          <cell r="BO830">
            <v>0</v>
          </cell>
          <cell r="BP830">
            <v>0</v>
          </cell>
          <cell r="BQ830">
            <v>0</v>
          </cell>
          <cell r="BR830">
            <v>0</v>
          </cell>
          <cell r="BS830">
            <v>0</v>
          </cell>
          <cell r="BT830">
            <v>0</v>
          </cell>
          <cell r="BU830">
            <v>0</v>
          </cell>
          <cell r="BV830">
            <v>0</v>
          </cell>
          <cell r="BW830">
            <v>0</v>
          </cell>
          <cell r="BX830">
            <v>0</v>
          </cell>
          <cell r="BY830">
            <v>0</v>
          </cell>
          <cell r="BZ830">
            <v>0</v>
          </cell>
          <cell r="CA830">
            <v>0</v>
          </cell>
          <cell r="CB830">
            <v>0</v>
          </cell>
          <cell r="CC830">
            <v>0</v>
          </cell>
          <cell r="CD830">
            <v>0</v>
          </cell>
          <cell r="CE830">
            <v>0</v>
          </cell>
          <cell r="CF830">
            <v>0</v>
          </cell>
          <cell r="CG830">
            <v>0</v>
          </cell>
          <cell r="CH830">
            <v>0</v>
          </cell>
          <cell r="CI830">
            <v>0</v>
          </cell>
          <cell r="CJ830">
            <v>0</v>
          </cell>
          <cell r="CK830">
            <v>0</v>
          </cell>
          <cell r="CL830">
            <v>0</v>
          </cell>
          <cell r="CM830">
            <v>0</v>
          </cell>
          <cell r="CN830">
            <v>0</v>
          </cell>
          <cell r="CO830">
            <v>0</v>
          </cell>
          <cell r="CP830">
            <v>0</v>
          </cell>
          <cell r="CQ830">
            <v>0</v>
          </cell>
        </row>
        <row r="831">
          <cell r="A831" t="str">
            <v>8.12.1.2</v>
          </cell>
          <cell r="B831" t="str">
            <v>SINAPI</v>
          </cell>
          <cell r="C831" t="str">
            <v>93358</v>
          </cell>
          <cell r="D831" t="str">
            <v>508841-0</v>
          </cell>
          <cell r="E831" t="str">
            <v>ESCAVAÇÃO MANUAL DE VALA COM PROFUNDIDADE MENOR OU IGUAL A 1,30 M. AF_02/2021</v>
          </cell>
          <cell r="F831" t="str">
            <v>m³</v>
          </cell>
          <cell r="G831">
            <v>0.57999999999999996</v>
          </cell>
          <cell r="H831">
            <v>0</v>
          </cell>
          <cell r="I831">
            <v>0.57999999999999996</v>
          </cell>
          <cell r="J831">
            <v>16.45</v>
          </cell>
          <cell r="K831">
            <v>9.5409999999999986</v>
          </cell>
          <cell r="L831">
            <v>75.63</v>
          </cell>
          <cell r="M831">
            <v>43.865399999999994</v>
          </cell>
          <cell r="N831">
            <v>0</v>
          </cell>
          <cell r="O831">
            <v>0</v>
          </cell>
          <cell r="P831">
            <v>92.08</v>
          </cell>
          <cell r="Q831">
            <v>53.4</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cell r="AF831">
            <v>0</v>
          </cell>
          <cell r="AG831">
            <v>0</v>
          </cell>
          <cell r="AH831">
            <v>0</v>
          </cell>
          <cell r="AI831">
            <v>0</v>
          </cell>
          <cell r="AJ831">
            <v>0</v>
          </cell>
          <cell r="AK831">
            <v>0</v>
          </cell>
          <cell r="AL831">
            <v>0</v>
          </cell>
          <cell r="AM831">
            <v>0</v>
          </cell>
          <cell r="AN831">
            <v>0</v>
          </cell>
          <cell r="AO831">
            <v>0</v>
          </cell>
          <cell r="AP831">
            <v>0</v>
          </cell>
          <cell r="AQ831">
            <v>0</v>
          </cell>
          <cell r="AR831">
            <v>0</v>
          </cell>
          <cell r="AS831">
            <v>0</v>
          </cell>
          <cell r="AT831">
            <v>0</v>
          </cell>
          <cell r="AU831">
            <v>0</v>
          </cell>
          <cell r="AV831">
            <v>0</v>
          </cell>
          <cell r="AW831">
            <v>0</v>
          </cell>
          <cell r="AX831">
            <v>0</v>
          </cell>
          <cell r="AY831">
            <v>0</v>
          </cell>
          <cell r="AZ831">
            <v>0</v>
          </cell>
          <cell r="BA831">
            <v>0</v>
          </cell>
          <cell r="BB831">
            <v>0</v>
          </cell>
          <cell r="BC831">
            <v>0</v>
          </cell>
          <cell r="BD831">
            <v>0</v>
          </cell>
          <cell r="BE831">
            <v>0</v>
          </cell>
          <cell r="BF831">
            <v>0</v>
          </cell>
          <cell r="BG831">
            <v>0</v>
          </cell>
          <cell r="BH831">
            <v>0</v>
          </cell>
          <cell r="BI831">
            <v>0</v>
          </cell>
          <cell r="BJ831">
            <v>0</v>
          </cell>
          <cell r="BK831">
            <v>0</v>
          </cell>
          <cell r="BL831">
            <v>0</v>
          </cell>
          <cell r="BM831">
            <v>0</v>
          </cell>
          <cell r="BN831">
            <v>0</v>
          </cell>
          <cell r="BO831">
            <v>0</v>
          </cell>
          <cell r="BP831">
            <v>0</v>
          </cell>
          <cell r="BQ831">
            <v>0</v>
          </cell>
          <cell r="BR831">
            <v>0</v>
          </cell>
          <cell r="BS831">
            <v>0</v>
          </cell>
          <cell r="BT831">
            <v>0</v>
          </cell>
          <cell r="BU831">
            <v>0</v>
          </cell>
          <cell r="BV831">
            <v>0</v>
          </cell>
          <cell r="BW831">
            <v>0</v>
          </cell>
          <cell r="BX831">
            <v>0</v>
          </cell>
          <cell r="BY831">
            <v>0</v>
          </cell>
          <cell r="BZ831">
            <v>0</v>
          </cell>
          <cell r="CA831">
            <v>0</v>
          </cell>
          <cell r="CB831">
            <v>0</v>
          </cell>
          <cell r="CC831">
            <v>0</v>
          </cell>
          <cell r="CD831">
            <v>0</v>
          </cell>
          <cell r="CE831">
            <v>0</v>
          </cell>
          <cell r="CF831">
            <v>0</v>
          </cell>
          <cell r="CG831">
            <v>0</v>
          </cell>
          <cell r="CH831">
            <v>0</v>
          </cell>
          <cell r="CI831">
            <v>0</v>
          </cell>
          <cell r="CJ831">
            <v>0</v>
          </cell>
          <cell r="CK831">
            <v>0</v>
          </cell>
          <cell r="CL831">
            <v>0</v>
          </cell>
          <cell r="CM831">
            <v>0</v>
          </cell>
          <cell r="CN831">
            <v>0</v>
          </cell>
          <cell r="CO831">
            <v>0</v>
          </cell>
          <cell r="CP831">
            <v>0</v>
          </cell>
          <cell r="CQ831">
            <v>0</v>
          </cell>
        </row>
        <row r="832">
          <cell r="A832" t="str">
            <v>8.12.1.3</v>
          </cell>
          <cell r="B832" t="str">
            <v>DEA</v>
          </cell>
          <cell r="C832" t="str">
            <v>24.72</v>
          </cell>
          <cell r="D832" t="str">
            <v>510536-6</v>
          </cell>
          <cell r="E832" t="str">
            <v>REATERRO MANUAL APILOADO COM SOQUETE.</v>
          </cell>
          <cell r="F832" t="str">
            <v>m³</v>
          </cell>
          <cell r="G832">
            <v>0.57999999999999996</v>
          </cell>
          <cell r="H832">
            <v>0</v>
          </cell>
          <cell r="I832">
            <v>0.57999999999999996</v>
          </cell>
          <cell r="J832">
            <v>10.63</v>
          </cell>
          <cell r="K832">
            <v>6.1654</v>
          </cell>
          <cell r="L832">
            <v>54.27</v>
          </cell>
          <cell r="M832">
            <v>31.476600000000001</v>
          </cell>
          <cell r="N832">
            <v>0</v>
          </cell>
          <cell r="O832">
            <v>0</v>
          </cell>
          <cell r="P832">
            <v>64.900000000000006</v>
          </cell>
          <cell r="Q832">
            <v>37.64</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cell r="AF832">
            <v>0</v>
          </cell>
          <cell r="AG832">
            <v>0</v>
          </cell>
          <cell r="AH832">
            <v>0</v>
          </cell>
          <cell r="AI832">
            <v>0</v>
          </cell>
          <cell r="AJ832">
            <v>0</v>
          </cell>
          <cell r="AK832">
            <v>0</v>
          </cell>
          <cell r="AL832">
            <v>0</v>
          </cell>
          <cell r="AM832">
            <v>0</v>
          </cell>
          <cell r="AN832">
            <v>0</v>
          </cell>
          <cell r="AO832">
            <v>0</v>
          </cell>
          <cell r="AP832">
            <v>0</v>
          </cell>
          <cell r="AQ832">
            <v>0</v>
          </cell>
          <cell r="AR832">
            <v>0</v>
          </cell>
          <cell r="AS832">
            <v>0</v>
          </cell>
          <cell r="AT832">
            <v>0</v>
          </cell>
          <cell r="AU832">
            <v>0</v>
          </cell>
          <cell r="AV832">
            <v>0</v>
          </cell>
          <cell r="AW832">
            <v>0</v>
          </cell>
          <cell r="AX832">
            <v>0</v>
          </cell>
          <cell r="AY832">
            <v>0</v>
          </cell>
          <cell r="AZ832">
            <v>0</v>
          </cell>
          <cell r="BA832">
            <v>0</v>
          </cell>
          <cell r="BB832">
            <v>0</v>
          </cell>
          <cell r="BC832">
            <v>0</v>
          </cell>
          <cell r="BD832">
            <v>0</v>
          </cell>
          <cell r="BE832">
            <v>0</v>
          </cell>
          <cell r="BF832">
            <v>0</v>
          </cell>
          <cell r="BG832">
            <v>0</v>
          </cell>
          <cell r="BH832">
            <v>0</v>
          </cell>
          <cell r="BI832">
            <v>0</v>
          </cell>
          <cell r="BJ832">
            <v>0</v>
          </cell>
          <cell r="BK832">
            <v>0</v>
          </cell>
          <cell r="BL832">
            <v>0</v>
          </cell>
          <cell r="BM832">
            <v>0</v>
          </cell>
          <cell r="BN832">
            <v>0</v>
          </cell>
          <cell r="BO832">
            <v>0</v>
          </cell>
          <cell r="BP832">
            <v>0</v>
          </cell>
          <cell r="BQ832">
            <v>0</v>
          </cell>
          <cell r="BR832">
            <v>0</v>
          </cell>
          <cell r="BS832">
            <v>0</v>
          </cell>
          <cell r="BT832">
            <v>0</v>
          </cell>
          <cell r="BU832">
            <v>0</v>
          </cell>
          <cell r="BV832">
            <v>0</v>
          </cell>
          <cell r="BW832">
            <v>0</v>
          </cell>
          <cell r="BX832">
            <v>0</v>
          </cell>
          <cell r="BY832">
            <v>0</v>
          </cell>
          <cell r="BZ832">
            <v>0</v>
          </cell>
          <cell r="CA832">
            <v>0</v>
          </cell>
          <cell r="CB832">
            <v>0</v>
          </cell>
          <cell r="CC832">
            <v>0</v>
          </cell>
          <cell r="CD832">
            <v>0</v>
          </cell>
          <cell r="CE832">
            <v>0</v>
          </cell>
          <cell r="CF832">
            <v>0</v>
          </cell>
          <cell r="CG832">
            <v>0</v>
          </cell>
          <cell r="CH832">
            <v>0</v>
          </cell>
          <cell r="CI832">
            <v>0</v>
          </cell>
          <cell r="CJ832">
            <v>0</v>
          </cell>
          <cell r="CK832">
            <v>0</v>
          </cell>
          <cell r="CL832">
            <v>0</v>
          </cell>
          <cell r="CM832">
            <v>0</v>
          </cell>
          <cell r="CN832">
            <v>0</v>
          </cell>
          <cell r="CO832">
            <v>0</v>
          </cell>
          <cell r="CP832">
            <v>0</v>
          </cell>
          <cell r="CQ832">
            <v>0</v>
          </cell>
        </row>
        <row r="833">
          <cell r="A833" t="str">
            <v>8.12.2.</v>
          </cell>
          <cell r="E833" t="str">
            <v>Conexão</v>
          </cell>
          <cell r="H833">
            <v>0</v>
          </cell>
          <cell r="I833">
            <v>0</v>
          </cell>
          <cell r="K833">
            <v>0</v>
          </cell>
          <cell r="M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cell r="AF833">
            <v>0</v>
          </cell>
          <cell r="AG833">
            <v>0</v>
          </cell>
          <cell r="AH833">
            <v>0</v>
          </cell>
          <cell r="AI833">
            <v>0</v>
          </cell>
          <cell r="AJ833">
            <v>0</v>
          </cell>
          <cell r="AK833">
            <v>0</v>
          </cell>
          <cell r="AL833">
            <v>0</v>
          </cell>
          <cell r="AM833">
            <v>0</v>
          </cell>
          <cell r="AN833">
            <v>0</v>
          </cell>
          <cell r="AO833">
            <v>0</v>
          </cell>
          <cell r="AP833">
            <v>0</v>
          </cell>
          <cell r="AQ833">
            <v>0</v>
          </cell>
          <cell r="AR833">
            <v>0</v>
          </cell>
          <cell r="AS833">
            <v>0</v>
          </cell>
          <cell r="AT833">
            <v>0</v>
          </cell>
          <cell r="AU833">
            <v>0</v>
          </cell>
          <cell r="AV833">
            <v>0</v>
          </cell>
          <cell r="AW833">
            <v>0</v>
          </cell>
          <cell r="AX833">
            <v>0</v>
          </cell>
          <cell r="AY833">
            <v>0</v>
          </cell>
          <cell r="AZ833">
            <v>0</v>
          </cell>
          <cell r="BA833">
            <v>0</v>
          </cell>
          <cell r="BB833">
            <v>0</v>
          </cell>
          <cell r="BC833">
            <v>0</v>
          </cell>
          <cell r="BD833">
            <v>0</v>
          </cell>
          <cell r="BE833">
            <v>0</v>
          </cell>
          <cell r="BF833">
            <v>0</v>
          </cell>
          <cell r="BG833">
            <v>0</v>
          </cell>
          <cell r="BH833">
            <v>0</v>
          </cell>
          <cell r="BI833">
            <v>0</v>
          </cell>
          <cell r="BJ833">
            <v>0</v>
          </cell>
          <cell r="BK833">
            <v>0</v>
          </cell>
          <cell r="BL833">
            <v>0</v>
          </cell>
          <cell r="BM833">
            <v>0</v>
          </cell>
          <cell r="BN833">
            <v>0</v>
          </cell>
          <cell r="BO833">
            <v>0</v>
          </cell>
          <cell r="BP833">
            <v>0</v>
          </cell>
          <cell r="BQ833">
            <v>0</v>
          </cell>
          <cell r="BR833">
            <v>0</v>
          </cell>
          <cell r="BS833">
            <v>0</v>
          </cell>
          <cell r="BT833">
            <v>0</v>
          </cell>
          <cell r="BU833">
            <v>0</v>
          </cell>
          <cell r="BV833">
            <v>0</v>
          </cell>
          <cell r="BW833">
            <v>0</v>
          </cell>
          <cell r="BX833">
            <v>0</v>
          </cell>
          <cell r="BY833">
            <v>0</v>
          </cell>
          <cell r="BZ833">
            <v>0</v>
          </cell>
          <cell r="CA833">
            <v>0</v>
          </cell>
          <cell r="CB833">
            <v>0</v>
          </cell>
          <cell r="CC833">
            <v>0</v>
          </cell>
          <cell r="CD833">
            <v>0</v>
          </cell>
          <cell r="CE833">
            <v>0</v>
          </cell>
          <cell r="CF833">
            <v>0</v>
          </cell>
          <cell r="CG833">
            <v>0</v>
          </cell>
          <cell r="CH833">
            <v>0</v>
          </cell>
          <cell r="CI833">
            <v>0</v>
          </cell>
          <cell r="CJ833">
            <v>0</v>
          </cell>
          <cell r="CK833">
            <v>0</v>
          </cell>
          <cell r="CL833">
            <v>0</v>
          </cell>
          <cell r="CM833">
            <v>0</v>
          </cell>
          <cell r="CN833">
            <v>0</v>
          </cell>
          <cell r="CO833">
            <v>0</v>
          </cell>
          <cell r="CP833">
            <v>0</v>
          </cell>
          <cell r="CQ833">
            <v>0</v>
          </cell>
        </row>
        <row r="834">
          <cell r="A834" t="str">
            <v>8.12.2.1</v>
          </cell>
          <cell r="B834" t="str">
            <v>SINAPI</v>
          </cell>
          <cell r="C834" t="str">
            <v>89731</v>
          </cell>
          <cell r="D834" t="str">
            <v>431634-7</v>
          </cell>
          <cell r="E834" t="str">
            <v>JOELHO 90 GRAUS, PVC, SERIE NORMAL, ESGOTO PREDIAL, DN 50 MM, JUNTA ELÁSTICA, FORNECIDO E INSTALADO EM RAMAL DE DESCARGA OU RAMAL DE ESGOTO SANITÁRIO. AF_08/2022</v>
          </cell>
          <cell r="F834" t="str">
            <v>un</v>
          </cell>
          <cell r="G834">
            <v>6</v>
          </cell>
          <cell r="H834">
            <v>0</v>
          </cell>
          <cell r="I834">
            <v>6</v>
          </cell>
          <cell r="J834">
            <v>7.73</v>
          </cell>
          <cell r="K834">
            <v>46.38</v>
          </cell>
          <cell r="L834">
            <v>6.44</v>
          </cell>
          <cell r="M834">
            <v>38.64</v>
          </cell>
          <cell r="N834">
            <v>0</v>
          </cell>
          <cell r="O834">
            <v>0</v>
          </cell>
          <cell r="P834">
            <v>14.170000000000002</v>
          </cell>
          <cell r="Q834">
            <v>85.02</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cell r="AF834">
            <v>0</v>
          </cell>
          <cell r="AG834">
            <v>0</v>
          </cell>
          <cell r="AH834">
            <v>0</v>
          </cell>
          <cell r="AI834">
            <v>0</v>
          </cell>
          <cell r="AJ834">
            <v>0</v>
          </cell>
          <cell r="AK834">
            <v>0</v>
          </cell>
          <cell r="AL834">
            <v>0</v>
          </cell>
          <cell r="AM834">
            <v>0</v>
          </cell>
          <cell r="AN834">
            <v>0</v>
          </cell>
          <cell r="AO834">
            <v>0</v>
          </cell>
          <cell r="AP834">
            <v>0</v>
          </cell>
          <cell r="AQ834">
            <v>0</v>
          </cell>
          <cell r="AR834">
            <v>0</v>
          </cell>
          <cell r="AS834">
            <v>0</v>
          </cell>
          <cell r="AT834">
            <v>0</v>
          </cell>
          <cell r="AU834">
            <v>0</v>
          </cell>
          <cell r="AV834">
            <v>0</v>
          </cell>
          <cell r="AW834">
            <v>0</v>
          </cell>
          <cell r="AX834">
            <v>0</v>
          </cell>
          <cell r="AY834">
            <v>0</v>
          </cell>
          <cell r="AZ834">
            <v>0</v>
          </cell>
          <cell r="BA834">
            <v>0</v>
          </cell>
          <cell r="BB834">
            <v>0</v>
          </cell>
          <cell r="BC834">
            <v>0</v>
          </cell>
          <cell r="BD834">
            <v>0</v>
          </cell>
          <cell r="BE834">
            <v>0</v>
          </cell>
          <cell r="BF834">
            <v>0</v>
          </cell>
          <cell r="BG834">
            <v>0</v>
          </cell>
          <cell r="BH834">
            <v>0</v>
          </cell>
          <cell r="BI834">
            <v>0</v>
          </cell>
          <cell r="BJ834">
            <v>0</v>
          </cell>
          <cell r="BK834">
            <v>0</v>
          </cell>
          <cell r="BL834">
            <v>0</v>
          </cell>
          <cell r="BM834">
            <v>0</v>
          </cell>
          <cell r="BN834">
            <v>0</v>
          </cell>
          <cell r="BO834">
            <v>0</v>
          </cell>
          <cell r="BP834">
            <v>0</v>
          </cell>
          <cell r="BQ834">
            <v>0</v>
          </cell>
          <cell r="BR834">
            <v>0</v>
          </cell>
          <cell r="BS834">
            <v>0</v>
          </cell>
          <cell r="BT834">
            <v>0</v>
          </cell>
          <cell r="BU834">
            <v>0</v>
          </cell>
          <cell r="BV834">
            <v>0</v>
          </cell>
          <cell r="BW834">
            <v>0</v>
          </cell>
          <cell r="BX834">
            <v>0</v>
          </cell>
          <cell r="BY834">
            <v>0</v>
          </cell>
          <cell r="BZ834">
            <v>0</v>
          </cell>
          <cell r="CA834">
            <v>0</v>
          </cell>
          <cell r="CB834">
            <v>0</v>
          </cell>
          <cell r="CC834">
            <v>0</v>
          </cell>
          <cell r="CD834">
            <v>0</v>
          </cell>
          <cell r="CE834">
            <v>0</v>
          </cell>
          <cell r="CF834">
            <v>0</v>
          </cell>
          <cell r="CG834">
            <v>0</v>
          </cell>
          <cell r="CH834">
            <v>0</v>
          </cell>
          <cell r="CI834">
            <v>0</v>
          </cell>
          <cell r="CJ834">
            <v>0</v>
          </cell>
          <cell r="CK834">
            <v>0</v>
          </cell>
          <cell r="CL834">
            <v>0</v>
          </cell>
          <cell r="CM834">
            <v>0</v>
          </cell>
          <cell r="CN834">
            <v>0</v>
          </cell>
          <cell r="CO834">
            <v>0</v>
          </cell>
          <cell r="CP834">
            <v>0</v>
          </cell>
          <cell r="CQ834">
            <v>0</v>
          </cell>
        </row>
        <row r="835">
          <cell r="A835" t="str">
            <v>8.12.2.2</v>
          </cell>
          <cell r="B835" t="str">
            <v>SINAPI</v>
          </cell>
          <cell r="C835" t="str">
            <v>89784</v>
          </cell>
          <cell r="D835" t="str">
            <v>431810-2</v>
          </cell>
          <cell r="E835" t="str">
            <v>TE, PVC, SERIE NORMAL, ESGOTO PREDIAL, DN 50 X 50 MM, JUNTA ELÁSTICA, FORNECIDO E INSTALADO EM RAMAL DE DESCARGA OU RAMAL DE ESGOTO SANITÁRIO. AF_08/2022</v>
          </cell>
          <cell r="F835" t="str">
            <v>un</v>
          </cell>
          <cell r="G835">
            <v>2</v>
          </cell>
          <cell r="H835">
            <v>0</v>
          </cell>
          <cell r="I835">
            <v>2</v>
          </cell>
          <cell r="J835">
            <v>13.23</v>
          </cell>
          <cell r="K835">
            <v>26.46</v>
          </cell>
          <cell r="L835">
            <v>8.59</v>
          </cell>
          <cell r="M835">
            <v>17.18</v>
          </cell>
          <cell r="N835">
            <v>0</v>
          </cell>
          <cell r="O835">
            <v>0</v>
          </cell>
          <cell r="P835">
            <v>21.82</v>
          </cell>
          <cell r="Q835">
            <v>43.64</v>
          </cell>
          <cell r="R835">
            <v>0</v>
          </cell>
          <cell r="S835">
            <v>0</v>
          </cell>
          <cell r="T835">
            <v>0</v>
          </cell>
          <cell r="U835">
            <v>0</v>
          </cell>
          <cell r="V835">
            <v>0</v>
          </cell>
          <cell r="W835">
            <v>0</v>
          </cell>
          <cell r="X835">
            <v>0</v>
          </cell>
          <cell r="Y835">
            <v>0</v>
          </cell>
          <cell r="Z835">
            <v>0</v>
          </cell>
          <cell r="AA835">
            <v>0</v>
          </cell>
          <cell r="AB835">
            <v>0</v>
          </cell>
          <cell r="AC835">
            <v>0</v>
          </cell>
          <cell r="AD835">
            <v>0</v>
          </cell>
          <cell r="AE835">
            <v>0</v>
          </cell>
          <cell r="AF835">
            <v>0</v>
          </cell>
          <cell r="AG835">
            <v>0</v>
          </cell>
          <cell r="AH835">
            <v>0</v>
          </cell>
          <cell r="AI835">
            <v>0</v>
          </cell>
          <cell r="AJ835">
            <v>0</v>
          </cell>
          <cell r="AK835">
            <v>0</v>
          </cell>
          <cell r="AL835">
            <v>0</v>
          </cell>
          <cell r="AM835">
            <v>0</v>
          </cell>
          <cell r="AN835">
            <v>0</v>
          </cell>
          <cell r="AO835">
            <v>0</v>
          </cell>
          <cell r="AP835">
            <v>0</v>
          </cell>
          <cell r="AQ835">
            <v>0</v>
          </cell>
          <cell r="AR835">
            <v>0</v>
          </cell>
          <cell r="AS835">
            <v>0</v>
          </cell>
          <cell r="AT835">
            <v>0</v>
          </cell>
          <cell r="AU835">
            <v>0</v>
          </cell>
          <cell r="AV835">
            <v>0</v>
          </cell>
          <cell r="AW835">
            <v>0</v>
          </cell>
          <cell r="AX835">
            <v>0</v>
          </cell>
          <cell r="AY835">
            <v>0</v>
          </cell>
          <cell r="AZ835">
            <v>0</v>
          </cell>
          <cell r="BA835">
            <v>0</v>
          </cell>
          <cell r="BB835">
            <v>0</v>
          </cell>
          <cell r="BC835">
            <v>0</v>
          </cell>
          <cell r="BD835">
            <v>0</v>
          </cell>
          <cell r="BE835">
            <v>0</v>
          </cell>
          <cell r="BF835">
            <v>0</v>
          </cell>
          <cell r="BG835">
            <v>0</v>
          </cell>
          <cell r="BH835">
            <v>0</v>
          </cell>
          <cell r="BI835">
            <v>0</v>
          </cell>
          <cell r="BJ835">
            <v>0</v>
          </cell>
          <cell r="BK835">
            <v>0</v>
          </cell>
          <cell r="BL835">
            <v>0</v>
          </cell>
          <cell r="BM835">
            <v>0</v>
          </cell>
          <cell r="BN835">
            <v>0</v>
          </cell>
          <cell r="BO835">
            <v>0</v>
          </cell>
          <cell r="BP835">
            <v>0</v>
          </cell>
          <cell r="BQ835">
            <v>0</v>
          </cell>
          <cell r="BR835">
            <v>0</v>
          </cell>
          <cell r="BS835">
            <v>0</v>
          </cell>
          <cell r="BT835">
            <v>0</v>
          </cell>
          <cell r="BU835">
            <v>0</v>
          </cell>
          <cell r="BV835">
            <v>0</v>
          </cell>
          <cell r="BW835">
            <v>0</v>
          </cell>
          <cell r="BX835">
            <v>0</v>
          </cell>
          <cell r="BY835">
            <v>0</v>
          </cell>
          <cell r="BZ835">
            <v>0</v>
          </cell>
          <cell r="CA835">
            <v>0</v>
          </cell>
          <cell r="CB835">
            <v>0</v>
          </cell>
          <cell r="CC835">
            <v>0</v>
          </cell>
          <cell r="CD835">
            <v>0</v>
          </cell>
          <cell r="CE835">
            <v>0</v>
          </cell>
          <cell r="CF835">
            <v>0</v>
          </cell>
          <cell r="CG835">
            <v>0</v>
          </cell>
          <cell r="CH835">
            <v>0</v>
          </cell>
          <cell r="CI835">
            <v>0</v>
          </cell>
          <cell r="CJ835">
            <v>0</v>
          </cell>
          <cell r="CK835">
            <v>0</v>
          </cell>
          <cell r="CL835">
            <v>0</v>
          </cell>
          <cell r="CM835">
            <v>0</v>
          </cell>
          <cell r="CN835">
            <v>0</v>
          </cell>
          <cell r="CO835">
            <v>0</v>
          </cell>
          <cell r="CP835">
            <v>0</v>
          </cell>
          <cell r="CQ835">
            <v>0</v>
          </cell>
        </row>
        <row r="836">
          <cell r="A836" t="str">
            <v>8.12.3.</v>
          </cell>
          <cell r="E836" t="str">
            <v>Ramal de ventilação</v>
          </cell>
          <cell r="H836">
            <v>0</v>
          </cell>
          <cell r="I836">
            <v>0</v>
          </cell>
          <cell r="K836">
            <v>0</v>
          </cell>
          <cell r="M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P836">
            <v>0</v>
          </cell>
          <cell r="AQ836">
            <v>0</v>
          </cell>
          <cell r="AR836">
            <v>0</v>
          </cell>
          <cell r="AS836">
            <v>0</v>
          </cell>
          <cell r="AT836">
            <v>0</v>
          </cell>
          <cell r="AU836">
            <v>0</v>
          </cell>
          <cell r="AV836">
            <v>0</v>
          </cell>
          <cell r="AW836">
            <v>0</v>
          </cell>
          <cell r="AX836">
            <v>0</v>
          </cell>
          <cell r="AY836">
            <v>0</v>
          </cell>
          <cell r="AZ836">
            <v>0</v>
          </cell>
          <cell r="BA836">
            <v>0</v>
          </cell>
          <cell r="BB836">
            <v>0</v>
          </cell>
          <cell r="BC836">
            <v>0</v>
          </cell>
          <cell r="BD836">
            <v>0</v>
          </cell>
          <cell r="BE836">
            <v>0</v>
          </cell>
          <cell r="BF836">
            <v>0</v>
          </cell>
          <cell r="BG836">
            <v>0</v>
          </cell>
          <cell r="BH836">
            <v>0</v>
          </cell>
          <cell r="BI836">
            <v>0</v>
          </cell>
          <cell r="BJ836">
            <v>0</v>
          </cell>
          <cell r="BK836">
            <v>0</v>
          </cell>
          <cell r="BL836">
            <v>0</v>
          </cell>
          <cell r="BM836">
            <v>0</v>
          </cell>
          <cell r="BN836">
            <v>0</v>
          </cell>
          <cell r="BO836">
            <v>0</v>
          </cell>
          <cell r="BP836">
            <v>0</v>
          </cell>
          <cell r="BQ836">
            <v>0</v>
          </cell>
          <cell r="BR836">
            <v>0</v>
          </cell>
          <cell r="BS836">
            <v>0</v>
          </cell>
          <cell r="BT836">
            <v>0</v>
          </cell>
          <cell r="BU836">
            <v>0</v>
          </cell>
          <cell r="BV836">
            <v>0</v>
          </cell>
          <cell r="BW836">
            <v>0</v>
          </cell>
          <cell r="BX836">
            <v>0</v>
          </cell>
          <cell r="BY836">
            <v>0</v>
          </cell>
          <cell r="BZ836">
            <v>0</v>
          </cell>
          <cell r="CA836">
            <v>0</v>
          </cell>
          <cell r="CB836">
            <v>0</v>
          </cell>
          <cell r="CC836">
            <v>0</v>
          </cell>
          <cell r="CD836">
            <v>0</v>
          </cell>
          <cell r="CE836">
            <v>0</v>
          </cell>
          <cell r="CF836">
            <v>0</v>
          </cell>
          <cell r="CG836">
            <v>0</v>
          </cell>
          <cell r="CH836">
            <v>0</v>
          </cell>
          <cell r="CI836">
            <v>0</v>
          </cell>
          <cell r="CJ836">
            <v>0</v>
          </cell>
          <cell r="CK836">
            <v>0</v>
          </cell>
          <cell r="CL836">
            <v>0</v>
          </cell>
          <cell r="CM836">
            <v>0</v>
          </cell>
          <cell r="CN836">
            <v>0</v>
          </cell>
          <cell r="CO836">
            <v>0</v>
          </cell>
          <cell r="CP836">
            <v>0</v>
          </cell>
          <cell r="CQ836">
            <v>0</v>
          </cell>
        </row>
        <row r="837">
          <cell r="A837" t="str">
            <v>8.12.3.1</v>
          </cell>
          <cell r="B837" t="str">
            <v>SINAPI</v>
          </cell>
          <cell r="C837" t="str">
            <v>89731</v>
          </cell>
          <cell r="D837" t="str">
            <v>431634-7</v>
          </cell>
          <cell r="E837" t="str">
            <v>JOELHO 90 GRAUS, PVC, SERIE NORMAL, ESGOTO PREDIAL, DN 50 MM, JUNTA ELÁSTICA, FORNECIDO E INSTALADO EM RAMAL DE DESCARGA OU RAMAL DE ESGOTO SANITÁRIO. AF_08/2022</v>
          </cell>
          <cell r="F837" t="str">
            <v>un</v>
          </cell>
          <cell r="G837">
            <v>5</v>
          </cell>
          <cell r="H837">
            <v>0</v>
          </cell>
          <cell r="I837">
            <v>5</v>
          </cell>
          <cell r="J837">
            <v>7.73</v>
          </cell>
          <cell r="K837">
            <v>38.650000000000006</v>
          </cell>
          <cell r="L837">
            <v>6.44</v>
          </cell>
          <cell r="M837">
            <v>32.200000000000003</v>
          </cell>
          <cell r="N837">
            <v>0</v>
          </cell>
          <cell r="O837">
            <v>0</v>
          </cell>
          <cell r="P837">
            <v>14.170000000000002</v>
          </cell>
          <cell r="Q837">
            <v>70.849999999999994</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cell r="AF837">
            <v>0</v>
          </cell>
          <cell r="AG837">
            <v>0</v>
          </cell>
          <cell r="AH837">
            <v>0</v>
          </cell>
          <cell r="AI837">
            <v>0</v>
          </cell>
          <cell r="AJ837">
            <v>0</v>
          </cell>
          <cell r="AK837">
            <v>0</v>
          </cell>
          <cell r="AL837">
            <v>0</v>
          </cell>
          <cell r="AM837">
            <v>0</v>
          </cell>
          <cell r="AN837">
            <v>0</v>
          </cell>
          <cell r="AO837">
            <v>0</v>
          </cell>
          <cell r="AP837">
            <v>0</v>
          </cell>
          <cell r="AQ837">
            <v>0</v>
          </cell>
          <cell r="AR837">
            <v>0</v>
          </cell>
          <cell r="AS837">
            <v>0</v>
          </cell>
          <cell r="AT837">
            <v>0</v>
          </cell>
          <cell r="AU837">
            <v>0</v>
          </cell>
          <cell r="AV837">
            <v>0</v>
          </cell>
          <cell r="AW837">
            <v>0</v>
          </cell>
          <cell r="AX837">
            <v>0</v>
          </cell>
          <cell r="AY837">
            <v>0</v>
          </cell>
          <cell r="AZ837">
            <v>0</v>
          </cell>
          <cell r="BA837">
            <v>0</v>
          </cell>
          <cell r="BB837">
            <v>0</v>
          </cell>
          <cell r="BC837">
            <v>0</v>
          </cell>
          <cell r="BD837">
            <v>0</v>
          </cell>
          <cell r="BE837">
            <v>0</v>
          </cell>
          <cell r="BF837">
            <v>0</v>
          </cell>
          <cell r="BG837">
            <v>0</v>
          </cell>
          <cell r="BH837">
            <v>0</v>
          </cell>
          <cell r="BI837">
            <v>0</v>
          </cell>
          <cell r="BJ837">
            <v>0</v>
          </cell>
          <cell r="BK837">
            <v>0</v>
          </cell>
          <cell r="BL837">
            <v>0</v>
          </cell>
          <cell r="BM837">
            <v>0</v>
          </cell>
          <cell r="BN837">
            <v>0</v>
          </cell>
          <cell r="BO837">
            <v>0</v>
          </cell>
          <cell r="BP837">
            <v>0</v>
          </cell>
          <cell r="BQ837">
            <v>0</v>
          </cell>
          <cell r="BR837">
            <v>0</v>
          </cell>
          <cell r="BS837">
            <v>0</v>
          </cell>
          <cell r="BT837">
            <v>0</v>
          </cell>
          <cell r="BU837">
            <v>0</v>
          </cell>
          <cell r="BV837">
            <v>0</v>
          </cell>
          <cell r="BW837">
            <v>0</v>
          </cell>
          <cell r="BX837">
            <v>0</v>
          </cell>
          <cell r="BY837">
            <v>0</v>
          </cell>
          <cell r="BZ837">
            <v>0</v>
          </cell>
          <cell r="CA837">
            <v>0</v>
          </cell>
          <cell r="CB837">
            <v>0</v>
          </cell>
          <cell r="CC837">
            <v>0</v>
          </cell>
          <cell r="CD837">
            <v>0</v>
          </cell>
          <cell r="CE837">
            <v>0</v>
          </cell>
          <cell r="CF837">
            <v>0</v>
          </cell>
          <cell r="CG837">
            <v>0</v>
          </cell>
          <cell r="CH837">
            <v>0</v>
          </cell>
          <cell r="CI837">
            <v>0</v>
          </cell>
          <cell r="CJ837">
            <v>0</v>
          </cell>
          <cell r="CK837">
            <v>0</v>
          </cell>
          <cell r="CL837">
            <v>0</v>
          </cell>
          <cell r="CM837">
            <v>0</v>
          </cell>
          <cell r="CN837">
            <v>0</v>
          </cell>
          <cell r="CO837">
            <v>0</v>
          </cell>
          <cell r="CP837">
            <v>0</v>
          </cell>
          <cell r="CQ837">
            <v>0</v>
          </cell>
        </row>
        <row r="838">
          <cell r="A838" t="str">
            <v>8.12.3.2</v>
          </cell>
          <cell r="B838" t="str">
            <v>SINAPI</v>
          </cell>
          <cell r="C838" t="str">
            <v>104344</v>
          </cell>
          <cell r="D838" t="str">
            <v>462681-8</v>
          </cell>
          <cell r="E838" t="str">
            <v>TE, PVC, SÉRIE NORMAL, ESGOTO PREDIAL, DN 100 X 50 MM, JUNTA ELÁSTICA, FORNECIDO E INSTALADO EM RAMAL DE DESCARGA OU RAMAL DE ESGOTO SANITÁRIO. AF_08/2022</v>
          </cell>
          <cell r="F838" t="str">
            <v>un</v>
          </cell>
          <cell r="G838">
            <v>1</v>
          </cell>
          <cell r="H838">
            <v>0</v>
          </cell>
          <cell r="I838">
            <v>1</v>
          </cell>
          <cell r="J838">
            <v>23.57</v>
          </cell>
          <cell r="K838">
            <v>23.57</v>
          </cell>
          <cell r="L838">
            <v>10.87</v>
          </cell>
          <cell r="M838">
            <v>10.87</v>
          </cell>
          <cell r="N838">
            <v>0</v>
          </cell>
          <cell r="O838">
            <v>0</v>
          </cell>
          <cell r="P838">
            <v>34.44</v>
          </cell>
          <cell r="Q838">
            <v>34.44</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cell r="AF838">
            <v>0</v>
          </cell>
          <cell r="AG838">
            <v>0</v>
          </cell>
          <cell r="AH838">
            <v>0</v>
          </cell>
          <cell r="AI838">
            <v>0</v>
          </cell>
          <cell r="AJ838">
            <v>0</v>
          </cell>
          <cell r="AK838">
            <v>0</v>
          </cell>
          <cell r="AL838">
            <v>0</v>
          </cell>
          <cell r="AM838">
            <v>0</v>
          </cell>
          <cell r="AN838">
            <v>0</v>
          </cell>
          <cell r="AO838">
            <v>0</v>
          </cell>
          <cell r="AP838">
            <v>0</v>
          </cell>
          <cell r="AQ838">
            <v>0</v>
          </cell>
          <cell r="AR838">
            <v>0</v>
          </cell>
          <cell r="AS838">
            <v>0</v>
          </cell>
          <cell r="AT838">
            <v>0</v>
          </cell>
          <cell r="AU838">
            <v>0</v>
          </cell>
          <cell r="AV838">
            <v>0</v>
          </cell>
          <cell r="AW838">
            <v>0</v>
          </cell>
          <cell r="AX838">
            <v>0</v>
          </cell>
          <cell r="AY838">
            <v>0</v>
          </cell>
          <cell r="AZ838">
            <v>0</v>
          </cell>
          <cell r="BA838">
            <v>0</v>
          </cell>
          <cell r="BB838">
            <v>0</v>
          </cell>
          <cell r="BC838">
            <v>0</v>
          </cell>
          <cell r="BD838">
            <v>0</v>
          </cell>
          <cell r="BE838">
            <v>0</v>
          </cell>
          <cell r="BF838">
            <v>0</v>
          </cell>
          <cell r="BG838">
            <v>0</v>
          </cell>
          <cell r="BH838">
            <v>0</v>
          </cell>
          <cell r="BI838">
            <v>0</v>
          </cell>
          <cell r="BJ838">
            <v>0</v>
          </cell>
          <cell r="BK838">
            <v>0</v>
          </cell>
          <cell r="BL838">
            <v>0</v>
          </cell>
          <cell r="BM838">
            <v>0</v>
          </cell>
          <cell r="BN838">
            <v>0</v>
          </cell>
          <cell r="BO838">
            <v>0</v>
          </cell>
          <cell r="BP838">
            <v>0</v>
          </cell>
          <cell r="BQ838">
            <v>0</v>
          </cell>
          <cell r="BR838">
            <v>0</v>
          </cell>
          <cell r="BS838">
            <v>0</v>
          </cell>
          <cell r="BT838">
            <v>0</v>
          </cell>
          <cell r="BU838">
            <v>0</v>
          </cell>
          <cell r="BV838">
            <v>0</v>
          </cell>
          <cell r="BW838">
            <v>0</v>
          </cell>
          <cell r="BX838">
            <v>0</v>
          </cell>
          <cell r="BY838">
            <v>0</v>
          </cell>
          <cell r="BZ838">
            <v>0</v>
          </cell>
          <cell r="CA838">
            <v>0</v>
          </cell>
          <cell r="CB838">
            <v>0</v>
          </cell>
          <cell r="CC838">
            <v>0</v>
          </cell>
          <cell r="CD838">
            <v>0</v>
          </cell>
          <cell r="CE838">
            <v>0</v>
          </cell>
          <cell r="CF838">
            <v>0</v>
          </cell>
          <cell r="CG838">
            <v>0</v>
          </cell>
          <cell r="CH838">
            <v>0</v>
          </cell>
          <cell r="CI838">
            <v>0</v>
          </cell>
          <cell r="CJ838">
            <v>0</v>
          </cell>
          <cell r="CK838">
            <v>0</v>
          </cell>
          <cell r="CL838">
            <v>0</v>
          </cell>
          <cell r="CM838">
            <v>0</v>
          </cell>
          <cell r="CN838">
            <v>0</v>
          </cell>
          <cell r="CO838">
            <v>0</v>
          </cell>
          <cell r="CP838">
            <v>0</v>
          </cell>
          <cell r="CQ838">
            <v>0</v>
          </cell>
        </row>
        <row r="839">
          <cell r="A839" t="str">
            <v>8.12.3.3</v>
          </cell>
          <cell r="B839" t="str">
            <v>SINAPI</v>
          </cell>
          <cell r="C839" t="str">
            <v>89784</v>
          </cell>
          <cell r="D839" t="str">
            <v>431810-2</v>
          </cell>
          <cell r="E839" t="str">
            <v>TE, PVC, SERIE NORMAL, ESGOTO PREDIAL, DN 50 X 50 MM, JUNTA ELÁSTICA, FORNECIDO E INSTALADO EM RAMAL DE DESCARGA OU RAMAL DE ESGOTO SANITÁRIO. AF_08/2022</v>
          </cell>
          <cell r="F839" t="str">
            <v>un</v>
          </cell>
          <cell r="G839">
            <v>4</v>
          </cell>
          <cell r="H839">
            <v>0</v>
          </cell>
          <cell r="I839">
            <v>4</v>
          </cell>
          <cell r="J839">
            <v>13.23</v>
          </cell>
          <cell r="K839">
            <v>52.92</v>
          </cell>
          <cell r="L839">
            <v>8.59</v>
          </cell>
          <cell r="M839">
            <v>34.36</v>
          </cell>
          <cell r="N839">
            <v>0</v>
          </cell>
          <cell r="O839">
            <v>0</v>
          </cell>
          <cell r="P839">
            <v>21.82</v>
          </cell>
          <cell r="Q839">
            <v>87.28</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cell r="AF839">
            <v>0</v>
          </cell>
          <cell r="AG839">
            <v>0</v>
          </cell>
          <cell r="AH839">
            <v>0</v>
          </cell>
          <cell r="AI839">
            <v>0</v>
          </cell>
          <cell r="AJ839">
            <v>0</v>
          </cell>
          <cell r="AK839">
            <v>0</v>
          </cell>
          <cell r="AL839">
            <v>0</v>
          </cell>
          <cell r="AM839">
            <v>0</v>
          </cell>
          <cell r="AN839">
            <v>0</v>
          </cell>
          <cell r="AO839">
            <v>0</v>
          </cell>
          <cell r="AP839">
            <v>0</v>
          </cell>
          <cell r="AQ839">
            <v>0</v>
          </cell>
          <cell r="AR839">
            <v>0</v>
          </cell>
          <cell r="AS839">
            <v>0</v>
          </cell>
          <cell r="AT839">
            <v>0</v>
          </cell>
          <cell r="AU839">
            <v>0</v>
          </cell>
          <cell r="AV839">
            <v>0</v>
          </cell>
          <cell r="AW839">
            <v>0</v>
          </cell>
          <cell r="AX839">
            <v>0</v>
          </cell>
          <cell r="AY839">
            <v>0</v>
          </cell>
          <cell r="AZ839">
            <v>0</v>
          </cell>
          <cell r="BA839">
            <v>0</v>
          </cell>
          <cell r="BB839">
            <v>0</v>
          </cell>
          <cell r="BC839">
            <v>0</v>
          </cell>
          <cell r="BD839">
            <v>0</v>
          </cell>
          <cell r="BE839">
            <v>0</v>
          </cell>
          <cell r="BF839">
            <v>0</v>
          </cell>
          <cell r="BG839">
            <v>0</v>
          </cell>
          <cell r="BH839">
            <v>0</v>
          </cell>
          <cell r="BI839">
            <v>0</v>
          </cell>
          <cell r="BJ839">
            <v>0</v>
          </cell>
          <cell r="BK839">
            <v>0</v>
          </cell>
          <cell r="BL839">
            <v>0</v>
          </cell>
          <cell r="BM839">
            <v>0</v>
          </cell>
          <cell r="BN839">
            <v>0</v>
          </cell>
          <cell r="BO839">
            <v>0</v>
          </cell>
          <cell r="BP839">
            <v>0</v>
          </cell>
          <cell r="BQ839">
            <v>0</v>
          </cell>
          <cell r="BR839">
            <v>0</v>
          </cell>
          <cell r="BS839">
            <v>0</v>
          </cell>
          <cell r="BT839">
            <v>0</v>
          </cell>
          <cell r="BU839">
            <v>0</v>
          </cell>
          <cell r="BV839">
            <v>0</v>
          </cell>
          <cell r="BW839">
            <v>0</v>
          </cell>
          <cell r="BX839">
            <v>0</v>
          </cell>
          <cell r="BY839">
            <v>0</v>
          </cell>
          <cell r="BZ839">
            <v>0</v>
          </cell>
          <cell r="CA839">
            <v>0</v>
          </cell>
          <cell r="CB839">
            <v>0</v>
          </cell>
          <cell r="CC839">
            <v>0</v>
          </cell>
          <cell r="CD839">
            <v>0</v>
          </cell>
          <cell r="CE839">
            <v>0</v>
          </cell>
          <cell r="CF839">
            <v>0</v>
          </cell>
          <cell r="CG839">
            <v>0</v>
          </cell>
          <cell r="CH839">
            <v>0</v>
          </cell>
          <cell r="CI839">
            <v>0</v>
          </cell>
          <cell r="CJ839">
            <v>0</v>
          </cell>
          <cell r="CK839">
            <v>0</v>
          </cell>
          <cell r="CL839">
            <v>0</v>
          </cell>
          <cell r="CM839">
            <v>0</v>
          </cell>
          <cell r="CN839">
            <v>0</v>
          </cell>
          <cell r="CO839">
            <v>0</v>
          </cell>
          <cell r="CP839">
            <v>0</v>
          </cell>
          <cell r="CQ839">
            <v>0</v>
          </cell>
        </row>
        <row r="840">
          <cell r="A840" t="str">
            <v>8.13.</v>
          </cell>
          <cell r="B840" t="str">
            <v/>
          </cell>
          <cell r="C840" t="str">
            <v/>
          </cell>
          <cell r="E840" t="str">
            <v>PONTOS</v>
          </cell>
          <cell r="F840" t="str">
            <v/>
          </cell>
          <cell r="H840">
            <v>0</v>
          </cell>
          <cell r="I840">
            <v>0</v>
          </cell>
          <cell r="K840">
            <v>0</v>
          </cell>
          <cell r="M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v>0</v>
          </cell>
          <cell r="AD840">
            <v>0</v>
          </cell>
          <cell r="AE840">
            <v>0</v>
          </cell>
          <cell r="AF840">
            <v>0</v>
          </cell>
          <cell r="AG840">
            <v>0</v>
          </cell>
          <cell r="AH840">
            <v>0</v>
          </cell>
          <cell r="AI840">
            <v>0</v>
          </cell>
          <cell r="AJ840">
            <v>0</v>
          </cell>
          <cell r="AK840">
            <v>0</v>
          </cell>
          <cell r="AL840">
            <v>0</v>
          </cell>
          <cell r="AM840">
            <v>0</v>
          </cell>
          <cell r="AN840">
            <v>0</v>
          </cell>
          <cell r="AO840">
            <v>0</v>
          </cell>
          <cell r="AP840">
            <v>0</v>
          </cell>
          <cell r="AQ840">
            <v>0</v>
          </cell>
          <cell r="AR840">
            <v>0</v>
          </cell>
          <cell r="AS840">
            <v>0</v>
          </cell>
          <cell r="AT840">
            <v>0</v>
          </cell>
          <cell r="AU840">
            <v>0</v>
          </cell>
          <cell r="AV840">
            <v>0</v>
          </cell>
          <cell r="AW840">
            <v>0</v>
          </cell>
          <cell r="AX840">
            <v>0</v>
          </cell>
          <cell r="AY840">
            <v>0</v>
          </cell>
          <cell r="AZ840">
            <v>0</v>
          </cell>
          <cell r="BA840">
            <v>0</v>
          </cell>
          <cell r="BB840">
            <v>0</v>
          </cell>
          <cell r="BC840">
            <v>0</v>
          </cell>
          <cell r="BD840">
            <v>0</v>
          </cell>
          <cell r="BE840">
            <v>0</v>
          </cell>
          <cell r="BF840">
            <v>0</v>
          </cell>
          <cell r="BG840">
            <v>0</v>
          </cell>
          <cell r="BH840">
            <v>0</v>
          </cell>
          <cell r="BI840">
            <v>0</v>
          </cell>
          <cell r="BJ840">
            <v>0</v>
          </cell>
          <cell r="BK840">
            <v>0</v>
          </cell>
          <cell r="BL840">
            <v>0</v>
          </cell>
          <cell r="BM840">
            <v>0</v>
          </cell>
          <cell r="BN840">
            <v>0</v>
          </cell>
          <cell r="BO840">
            <v>0</v>
          </cell>
          <cell r="BP840">
            <v>0</v>
          </cell>
          <cell r="BQ840">
            <v>0</v>
          </cell>
          <cell r="BR840">
            <v>0</v>
          </cell>
          <cell r="BS840">
            <v>0</v>
          </cell>
          <cell r="BT840">
            <v>0</v>
          </cell>
          <cell r="BU840">
            <v>0</v>
          </cell>
          <cell r="BV840">
            <v>0</v>
          </cell>
          <cell r="BW840">
            <v>0</v>
          </cell>
          <cell r="BX840">
            <v>0</v>
          </cell>
          <cell r="BY840">
            <v>0</v>
          </cell>
          <cell r="BZ840">
            <v>0</v>
          </cell>
          <cell r="CA840">
            <v>0</v>
          </cell>
          <cell r="CB840">
            <v>0</v>
          </cell>
          <cell r="CC840">
            <v>0</v>
          </cell>
          <cell r="CD840">
            <v>0</v>
          </cell>
          <cell r="CE840">
            <v>0</v>
          </cell>
          <cell r="CF840">
            <v>0</v>
          </cell>
          <cell r="CG840">
            <v>0</v>
          </cell>
          <cell r="CH840">
            <v>0</v>
          </cell>
          <cell r="CI840">
            <v>0</v>
          </cell>
          <cell r="CJ840">
            <v>0</v>
          </cell>
          <cell r="CK840">
            <v>0</v>
          </cell>
          <cell r="CL840">
            <v>0</v>
          </cell>
          <cell r="CM840">
            <v>0</v>
          </cell>
          <cell r="CN840">
            <v>0</v>
          </cell>
          <cell r="CO840">
            <v>0</v>
          </cell>
          <cell r="CP840">
            <v>0</v>
          </cell>
          <cell r="CQ840">
            <v>0</v>
          </cell>
        </row>
        <row r="841">
          <cell r="A841" t="str">
            <v>8.13.1.</v>
          </cell>
          <cell r="B841" t="str">
            <v/>
          </cell>
          <cell r="C841" t="str">
            <v/>
          </cell>
          <cell r="E841" t="str">
            <v>PONTOS DRENO DE AR CONDICIONADO</v>
          </cell>
          <cell r="F841" t="str">
            <v/>
          </cell>
          <cell r="H841">
            <v>0</v>
          </cell>
          <cell r="I841">
            <v>0</v>
          </cell>
          <cell r="K841">
            <v>0</v>
          </cell>
          <cell r="M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v>0</v>
          </cell>
          <cell r="AD841">
            <v>0</v>
          </cell>
          <cell r="AE841">
            <v>0</v>
          </cell>
          <cell r="AF841">
            <v>0</v>
          </cell>
          <cell r="AG841">
            <v>0</v>
          </cell>
          <cell r="AH841">
            <v>0</v>
          </cell>
          <cell r="AI841">
            <v>0</v>
          </cell>
          <cell r="AJ841">
            <v>0</v>
          </cell>
          <cell r="AK841">
            <v>0</v>
          </cell>
          <cell r="AL841">
            <v>0</v>
          </cell>
          <cell r="AM841">
            <v>0</v>
          </cell>
          <cell r="AN841">
            <v>0</v>
          </cell>
          <cell r="AO841">
            <v>0</v>
          </cell>
          <cell r="AP841">
            <v>0</v>
          </cell>
          <cell r="AQ841">
            <v>0</v>
          </cell>
          <cell r="AR841">
            <v>0</v>
          </cell>
          <cell r="AS841">
            <v>0</v>
          </cell>
          <cell r="AT841">
            <v>0</v>
          </cell>
          <cell r="AU841">
            <v>0</v>
          </cell>
          <cell r="AV841">
            <v>0</v>
          </cell>
          <cell r="AW841">
            <v>0</v>
          </cell>
          <cell r="AX841">
            <v>0</v>
          </cell>
          <cell r="AY841">
            <v>0</v>
          </cell>
          <cell r="AZ841">
            <v>0</v>
          </cell>
          <cell r="BA841">
            <v>0</v>
          </cell>
          <cell r="BB841">
            <v>0</v>
          </cell>
          <cell r="BC841">
            <v>0</v>
          </cell>
          <cell r="BD841">
            <v>0</v>
          </cell>
          <cell r="BE841">
            <v>0</v>
          </cell>
          <cell r="BF841">
            <v>0</v>
          </cell>
          <cell r="BG841">
            <v>0</v>
          </cell>
          <cell r="BH841">
            <v>0</v>
          </cell>
          <cell r="BI841">
            <v>0</v>
          </cell>
          <cell r="BJ841">
            <v>0</v>
          </cell>
          <cell r="BK841">
            <v>0</v>
          </cell>
          <cell r="BL841">
            <v>0</v>
          </cell>
          <cell r="BM841">
            <v>0</v>
          </cell>
          <cell r="BN841">
            <v>0</v>
          </cell>
          <cell r="BO841">
            <v>0</v>
          </cell>
          <cell r="BP841">
            <v>0</v>
          </cell>
          <cell r="BQ841">
            <v>0</v>
          </cell>
          <cell r="BR841">
            <v>0</v>
          </cell>
          <cell r="BS841">
            <v>0</v>
          </cell>
          <cell r="BT841">
            <v>0</v>
          </cell>
          <cell r="BU841">
            <v>0</v>
          </cell>
          <cell r="BV841">
            <v>0</v>
          </cell>
          <cell r="BW841">
            <v>0</v>
          </cell>
          <cell r="BX841">
            <v>0</v>
          </cell>
          <cell r="BY841">
            <v>0</v>
          </cell>
          <cell r="BZ841">
            <v>0</v>
          </cell>
          <cell r="CA841">
            <v>0</v>
          </cell>
          <cell r="CB841">
            <v>0</v>
          </cell>
          <cell r="CC841">
            <v>0</v>
          </cell>
          <cell r="CD841">
            <v>0</v>
          </cell>
          <cell r="CE841">
            <v>0</v>
          </cell>
          <cell r="CF841">
            <v>0</v>
          </cell>
          <cell r="CG841">
            <v>0</v>
          </cell>
          <cell r="CH841">
            <v>0</v>
          </cell>
          <cell r="CI841">
            <v>0</v>
          </cell>
          <cell r="CJ841">
            <v>0</v>
          </cell>
          <cell r="CK841">
            <v>0</v>
          </cell>
          <cell r="CL841">
            <v>0</v>
          </cell>
          <cell r="CM841">
            <v>0</v>
          </cell>
          <cell r="CN841">
            <v>0</v>
          </cell>
          <cell r="CO841">
            <v>0</v>
          </cell>
          <cell r="CP841">
            <v>0</v>
          </cell>
          <cell r="CQ841">
            <v>0</v>
          </cell>
        </row>
        <row r="842">
          <cell r="A842" t="str">
            <v>8.13.1.1</v>
          </cell>
          <cell r="B842" t="str">
            <v>NZR</v>
          </cell>
          <cell r="C842" t="str">
            <v>20.30</v>
          </cell>
          <cell r="D842" t="str">
            <v>600918-2</v>
          </cell>
          <cell r="E842" t="str">
            <v>PONTO DE DRENO DE AR CONDICIONADO (FÓRUM DE NAZARÉ DA MATA).</v>
          </cell>
          <cell r="F842" t="str">
            <v>un</v>
          </cell>
          <cell r="G842">
            <v>20</v>
          </cell>
          <cell r="H842">
            <v>0</v>
          </cell>
          <cell r="I842">
            <v>20</v>
          </cell>
          <cell r="J842">
            <v>219.67</v>
          </cell>
          <cell r="K842">
            <v>4393.3999999999996</v>
          </cell>
          <cell r="L842">
            <v>92.36</v>
          </cell>
          <cell r="M842">
            <v>1847.2</v>
          </cell>
          <cell r="N842">
            <v>0</v>
          </cell>
          <cell r="O842">
            <v>0</v>
          </cell>
          <cell r="P842">
            <v>312.02999999999997</v>
          </cell>
          <cell r="Q842">
            <v>6240.6</v>
          </cell>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P842">
            <v>0</v>
          </cell>
          <cell r="AQ842">
            <v>0</v>
          </cell>
          <cell r="AR842">
            <v>0</v>
          </cell>
          <cell r="AS842">
            <v>0</v>
          </cell>
          <cell r="AT842">
            <v>0</v>
          </cell>
          <cell r="AU842">
            <v>0</v>
          </cell>
          <cell r="AV842">
            <v>0</v>
          </cell>
          <cell r="AW842">
            <v>0</v>
          </cell>
          <cell r="AX842">
            <v>0</v>
          </cell>
          <cell r="AY842">
            <v>0</v>
          </cell>
          <cell r="AZ842">
            <v>0</v>
          </cell>
          <cell r="BA842">
            <v>0</v>
          </cell>
          <cell r="BB842">
            <v>0</v>
          </cell>
          <cell r="BC842">
            <v>0</v>
          </cell>
          <cell r="BD842">
            <v>0</v>
          </cell>
          <cell r="BE842">
            <v>0</v>
          </cell>
          <cell r="BF842">
            <v>0</v>
          </cell>
          <cell r="BG842">
            <v>0</v>
          </cell>
          <cell r="BH842">
            <v>0</v>
          </cell>
          <cell r="BI842">
            <v>0</v>
          </cell>
          <cell r="BJ842">
            <v>0</v>
          </cell>
          <cell r="BK842">
            <v>0</v>
          </cell>
          <cell r="BL842">
            <v>0</v>
          </cell>
          <cell r="BM842">
            <v>0</v>
          </cell>
          <cell r="BN842">
            <v>0</v>
          </cell>
          <cell r="BO842">
            <v>0</v>
          </cell>
          <cell r="BP842">
            <v>0</v>
          </cell>
          <cell r="BQ842">
            <v>0</v>
          </cell>
          <cell r="BR842">
            <v>0</v>
          </cell>
          <cell r="BS842">
            <v>0</v>
          </cell>
          <cell r="BT842">
            <v>0</v>
          </cell>
          <cell r="BU842">
            <v>0</v>
          </cell>
          <cell r="BV842">
            <v>0</v>
          </cell>
          <cell r="BW842">
            <v>0</v>
          </cell>
          <cell r="BX842">
            <v>0</v>
          </cell>
          <cell r="BY842">
            <v>0</v>
          </cell>
          <cell r="BZ842">
            <v>0</v>
          </cell>
          <cell r="CA842">
            <v>0</v>
          </cell>
          <cell r="CB842">
            <v>0</v>
          </cell>
          <cell r="CC842">
            <v>0</v>
          </cell>
          <cell r="CD842">
            <v>0</v>
          </cell>
          <cell r="CE842">
            <v>0</v>
          </cell>
          <cell r="CF842">
            <v>0</v>
          </cell>
          <cell r="CG842">
            <v>0</v>
          </cell>
          <cell r="CH842">
            <v>0</v>
          </cell>
          <cell r="CI842">
            <v>0</v>
          </cell>
          <cell r="CJ842">
            <v>0</v>
          </cell>
          <cell r="CK842">
            <v>0</v>
          </cell>
          <cell r="CL842">
            <v>0</v>
          </cell>
          <cell r="CM842">
            <v>0</v>
          </cell>
          <cell r="CN842">
            <v>0</v>
          </cell>
          <cell r="CO842">
            <v>0</v>
          </cell>
          <cell r="CP842">
            <v>0</v>
          </cell>
          <cell r="CQ842">
            <v>0</v>
          </cell>
        </row>
        <row r="843">
          <cell r="A843" t="str">
            <v>8.13.2.</v>
          </cell>
          <cell r="B843" t="str">
            <v/>
          </cell>
          <cell r="C843" t="str">
            <v/>
          </cell>
          <cell r="E843" t="str">
            <v>PONTOS DE ESGOTO</v>
          </cell>
          <cell r="F843" t="str">
            <v/>
          </cell>
          <cell r="H843">
            <v>0</v>
          </cell>
          <cell r="I843">
            <v>0</v>
          </cell>
          <cell r="K843">
            <v>0</v>
          </cell>
          <cell r="M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v>0</v>
          </cell>
          <cell r="AD843">
            <v>0</v>
          </cell>
          <cell r="AE843">
            <v>0</v>
          </cell>
          <cell r="AF843">
            <v>0</v>
          </cell>
          <cell r="AG843">
            <v>0</v>
          </cell>
          <cell r="AH843">
            <v>0</v>
          </cell>
          <cell r="AI843">
            <v>0</v>
          </cell>
          <cell r="AJ843">
            <v>0</v>
          </cell>
          <cell r="AK843">
            <v>0</v>
          </cell>
          <cell r="AL843">
            <v>0</v>
          </cell>
          <cell r="AM843">
            <v>0</v>
          </cell>
          <cell r="AN843">
            <v>0</v>
          </cell>
          <cell r="AO843">
            <v>0</v>
          </cell>
          <cell r="AP843">
            <v>0</v>
          </cell>
          <cell r="AQ843">
            <v>0</v>
          </cell>
          <cell r="AR843">
            <v>0</v>
          </cell>
          <cell r="AS843">
            <v>0</v>
          </cell>
          <cell r="AT843">
            <v>0</v>
          </cell>
          <cell r="AU843">
            <v>0</v>
          </cell>
          <cell r="AV843">
            <v>0</v>
          </cell>
          <cell r="AW843">
            <v>0</v>
          </cell>
          <cell r="AX843">
            <v>0</v>
          </cell>
          <cell r="AY843">
            <v>0</v>
          </cell>
          <cell r="AZ843">
            <v>0</v>
          </cell>
          <cell r="BA843">
            <v>0</v>
          </cell>
          <cell r="BB843">
            <v>0</v>
          </cell>
          <cell r="BC843">
            <v>0</v>
          </cell>
          <cell r="BD843">
            <v>0</v>
          </cell>
          <cell r="BE843">
            <v>0</v>
          </cell>
          <cell r="BF843">
            <v>0</v>
          </cell>
          <cell r="BG843">
            <v>0</v>
          </cell>
          <cell r="BH843">
            <v>0</v>
          </cell>
          <cell r="BI843">
            <v>0</v>
          </cell>
          <cell r="BJ843">
            <v>0</v>
          </cell>
          <cell r="BK843">
            <v>0</v>
          </cell>
          <cell r="BL843">
            <v>0</v>
          </cell>
          <cell r="BM843">
            <v>0</v>
          </cell>
          <cell r="BN843">
            <v>0</v>
          </cell>
          <cell r="BO843">
            <v>0</v>
          </cell>
          <cell r="BP843">
            <v>0</v>
          </cell>
          <cell r="BQ843">
            <v>0</v>
          </cell>
          <cell r="BR843">
            <v>0</v>
          </cell>
          <cell r="BS843">
            <v>0</v>
          </cell>
          <cell r="BT843">
            <v>0</v>
          </cell>
          <cell r="BU843">
            <v>0</v>
          </cell>
          <cell r="BV843">
            <v>0</v>
          </cell>
          <cell r="BW843">
            <v>0</v>
          </cell>
          <cell r="BX843">
            <v>0</v>
          </cell>
          <cell r="BY843">
            <v>0</v>
          </cell>
          <cell r="BZ843">
            <v>0</v>
          </cell>
          <cell r="CA843">
            <v>0</v>
          </cell>
          <cell r="CB843">
            <v>0</v>
          </cell>
          <cell r="CC843">
            <v>0</v>
          </cell>
          <cell r="CD843">
            <v>0</v>
          </cell>
          <cell r="CE843">
            <v>0</v>
          </cell>
          <cell r="CF843">
            <v>0</v>
          </cell>
          <cell r="CG843">
            <v>0</v>
          </cell>
          <cell r="CH843">
            <v>0</v>
          </cell>
          <cell r="CI843">
            <v>0</v>
          </cell>
          <cell r="CJ843">
            <v>0</v>
          </cell>
          <cell r="CK843">
            <v>0</v>
          </cell>
          <cell r="CL843">
            <v>0</v>
          </cell>
          <cell r="CM843">
            <v>0</v>
          </cell>
          <cell r="CN843">
            <v>0</v>
          </cell>
          <cell r="CO843">
            <v>0</v>
          </cell>
          <cell r="CP843">
            <v>0</v>
          </cell>
          <cell r="CQ843">
            <v>0</v>
          </cell>
        </row>
        <row r="844">
          <cell r="A844" t="str">
            <v>8.13.2.1</v>
          </cell>
          <cell r="B844" t="str">
            <v>NZR</v>
          </cell>
          <cell r="C844" t="str">
            <v>20.28</v>
          </cell>
          <cell r="D844" t="str">
            <v>455085-4</v>
          </cell>
          <cell r="E844" t="str">
            <v>PONTO DE ESGOTO DE VASO SANITÁRIO (FÓRUM DE NAZARÉ DA MATA).</v>
          </cell>
          <cell r="F844" t="str">
            <v>un</v>
          </cell>
          <cell r="G844">
            <v>10</v>
          </cell>
          <cell r="H844">
            <v>0</v>
          </cell>
          <cell r="I844">
            <v>10</v>
          </cell>
          <cell r="J844">
            <v>88.24</v>
          </cell>
          <cell r="K844">
            <v>882.4</v>
          </cell>
          <cell r="L844">
            <v>69.7</v>
          </cell>
          <cell r="M844">
            <v>697</v>
          </cell>
          <cell r="N844">
            <v>0</v>
          </cell>
          <cell r="O844">
            <v>0</v>
          </cell>
          <cell r="P844">
            <v>157.94</v>
          </cell>
          <cell r="Q844">
            <v>1579.4</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P844">
            <v>0</v>
          </cell>
          <cell r="AQ844">
            <v>0</v>
          </cell>
          <cell r="AR844">
            <v>0</v>
          </cell>
          <cell r="AS844">
            <v>0</v>
          </cell>
          <cell r="AT844">
            <v>0</v>
          </cell>
          <cell r="AU844">
            <v>0</v>
          </cell>
          <cell r="AV844">
            <v>0</v>
          </cell>
          <cell r="AW844">
            <v>0</v>
          </cell>
          <cell r="AX844">
            <v>0</v>
          </cell>
          <cell r="AY844">
            <v>0</v>
          </cell>
          <cell r="AZ844">
            <v>0</v>
          </cell>
          <cell r="BA844">
            <v>0</v>
          </cell>
          <cell r="BB844">
            <v>0</v>
          </cell>
          <cell r="BC844">
            <v>0</v>
          </cell>
          <cell r="BD844">
            <v>0</v>
          </cell>
          <cell r="BE844">
            <v>0</v>
          </cell>
          <cell r="BF844">
            <v>0</v>
          </cell>
          <cell r="BG844">
            <v>0</v>
          </cell>
          <cell r="BH844">
            <v>0</v>
          </cell>
          <cell r="BI844">
            <v>0</v>
          </cell>
          <cell r="BJ844">
            <v>0</v>
          </cell>
          <cell r="BK844">
            <v>0</v>
          </cell>
          <cell r="BL844">
            <v>0</v>
          </cell>
          <cell r="BM844">
            <v>0</v>
          </cell>
          <cell r="BN844">
            <v>0</v>
          </cell>
          <cell r="BO844">
            <v>0</v>
          </cell>
          <cell r="BP844">
            <v>0</v>
          </cell>
          <cell r="BQ844">
            <v>0</v>
          </cell>
          <cell r="BR844">
            <v>0</v>
          </cell>
          <cell r="BS844">
            <v>0</v>
          </cell>
          <cell r="BT844">
            <v>0</v>
          </cell>
          <cell r="BU844">
            <v>0</v>
          </cell>
          <cell r="BV844">
            <v>0</v>
          </cell>
          <cell r="BW844">
            <v>0</v>
          </cell>
          <cell r="BX844">
            <v>0</v>
          </cell>
          <cell r="BY844">
            <v>0</v>
          </cell>
          <cell r="BZ844">
            <v>0</v>
          </cell>
          <cell r="CA844">
            <v>0</v>
          </cell>
          <cell r="CB844">
            <v>0</v>
          </cell>
          <cell r="CC844">
            <v>0</v>
          </cell>
          <cell r="CD844">
            <v>0</v>
          </cell>
          <cell r="CE844">
            <v>0</v>
          </cell>
          <cell r="CF844">
            <v>0</v>
          </cell>
          <cell r="CG844">
            <v>0</v>
          </cell>
          <cell r="CH844">
            <v>0</v>
          </cell>
          <cell r="CI844">
            <v>0</v>
          </cell>
          <cell r="CJ844">
            <v>0</v>
          </cell>
          <cell r="CK844">
            <v>0</v>
          </cell>
          <cell r="CL844">
            <v>0</v>
          </cell>
          <cell r="CM844">
            <v>0</v>
          </cell>
          <cell r="CN844">
            <v>0</v>
          </cell>
          <cell r="CO844">
            <v>0</v>
          </cell>
          <cell r="CP844">
            <v>0</v>
          </cell>
          <cell r="CQ844">
            <v>0</v>
          </cell>
        </row>
        <row r="845">
          <cell r="A845" t="str">
            <v>8.13.2.2</v>
          </cell>
          <cell r="B845" t="str">
            <v>NZR</v>
          </cell>
          <cell r="C845" t="str">
            <v>20.28 A</v>
          </cell>
          <cell r="D845" t="str">
            <v>525008-0</v>
          </cell>
          <cell r="E845" t="str">
            <v>PONTO DE ESGOTO DE LAVATÓRIO / MICTÓRIO / TANQUE (FÓRUM DE NAZARÉ DA MATA).</v>
          </cell>
          <cell r="F845" t="str">
            <v>un</v>
          </cell>
          <cell r="G845">
            <v>10</v>
          </cell>
          <cell r="H845">
            <v>0</v>
          </cell>
          <cell r="I845">
            <v>10</v>
          </cell>
          <cell r="J845">
            <v>286.87</v>
          </cell>
          <cell r="K845">
            <v>2868.7</v>
          </cell>
          <cell r="L845">
            <v>57.31</v>
          </cell>
          <cell r="M845">
            <v>573.1</v>
          </cell>
          <cell r="N845">
            <v>0</v>
          </cell>
          <cell r="O845">
            <v>0</v>
          </cell>
          <cell r="P845">
            <v>344.18</v>
          </cell>
          <cell r="Q845">
            <v>3441.8</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cell r="AF845">
            <v>0</v>
          </cell>
          <cell r="AG845">
            <v>0</v>
          </cell>
          <cell r="AH845">
            <v>0</v>
          </cell>
          <cell r="AI845">
            <v>0</v>
          </cell>
          <cell r="AJ845">
            <v>0</v>
          </cell>
          <cell r="AK845">
            <v>0</v>
          </cell>
          <cell r="AL845">
            <v>0</v>
          </cell>
          <cell r="AM845">
            <v>0</v>
          </cell>
          <cell r="AN845">
            <v>0</v>
          </cell>
          <cell r="AO845">
            <v>0</v>
          </cell>
          <cell r="AP845">
            <v>0</v>
          </cell>
          <cell r="AQ845">
            <v>0</v>
          </cell>
          <cell r="AR845">
            <v>0</v>
          </cell>
          <cell r="AS845">
            <v>0</v>
          </cell>
          <cell r="AT845">
            <v>0</v>
          </cell>
          <cell r="AU845">
            <v>0</v>
          </cell>
          <cell r="AV845">
            <v>0</v>
          </cell>
          <cell r="AW845">
            <v>0</v>
          </cell>
          <cell r="AX845">
            <v>0</v>
          </cell>
          <cell r="AY845">
            <v>0</v>
          </cell>
          <cell r="AZ845">
            <v>0</v>
          </cell>
          <cell r="BA845">
            <v>0</v>
          </cell>
          <cell r="BB845">
            <v>0</v>
          </cell>
          <cell r="BC845">
            <v>0</v>
          </cell>
          <cell r="BD845">
            <v>0</v>
          </cell>
          <cell r="BE845">
            <v>0</v>
          </cell>
          <cell r="BF845">
            <v>0</v>
          </cell>
          <cell r="BG845">
            <v>0</v>
          </cell>
          <cell r="BH845">
            <v>0</v>
          </cell>
          <cell r="BI845">
            <v>0</v>
          </cell>
          <cell r="BJ845">
            <v>0</v>
          </cell>
          <cell r="BK845">
            <v>0</v>
          </cell>
          <cell r="BL845">
            <v>0</v>
          </cell>
          <cell r="BM845">
            <v>0</v>
          </cell>
          <cell r="BN845">
            <v>0</v>
          </cell>
          <cell r="BO845">
            <v>0</v>
          </cell>
          <cell r="BP845">
            <v>0</v>
          </cell>
          <cell r="BQ845">
            <v>0</v>
          </cell>
          <cell r="BR845">
            <v>0</v>
          </cell>
          <cell r="BS845">
            <v>0</v>
          </cell>
          <cell r="BT845">
            <v>0</v>
          </cell>
          <cell r="BU845">
            <v>0</v>
          </cell>
          <cell r="BV845">
            <v>0</v>
          </cell>
          <cell r="BW845">
            <v>0</v>
          </cell>
          <cell r="BX845">
            <v>0</v>
          </cell>
          <cell r="BY845">
            <v>0</v>
          </cell>
          <cell r="BZ845">
            <v>0</v>
          </cell>
          <cell r="CA845">
            <v>0</v>
          </cell>
          <cell r="CB845">
            <v>0</v>
          </cell>
          <cell r="CC845">
            <v>0</v>
          </cell>
          <cell r="CD845">
            <v>0</v>
          </cell>
          <cell r="CE845">
            <v>0</v>
          </cell>
          <cell r="CF845">
            <v>0</v>
          </cell>
          <cell r="CG845">
            <v>0</v>
          </cell>
          <cell r="CH845">
            <v>0</v>
          </cell>
          <cell r="CI845">
            <v>0</v>
          </cell>
          <cell r="CJ845">
            <v>0</v>
          </cell>
          <cell r="CK845">
            <v>0</v>
          </cell>
          <cell r="CL845">
            <v>0</v>
          </cell>
          <cell r="CM845">
            <v>0</v>
          </cell>
          <cell r="CN845">
            <v>0</v>
          </cell>
          <cell r="CO845">
            <v>0</v>
          </cell>
          <cell r="CP845">
            <v>0</v>
          </cell>
          <cell r="CQ845">
            <v>0</v>
          </cell>
        </row>
        <row r="846">
          <cell r="A846" t="str">
            <v>8.13.2.3</v>
          </cell>
          <cell r="B846" t="str">
            <v>NZR</v>
          </cell>
          <cell r="C846" t="str">
            <v>20.28 B</v>
          </cell>
          <cell r="D846" t="str">
            <v>525007-2</v>
          </cell>
          <cell r="E846" t="str">
            <v>PONTO DE ESGOTO DE PIA (FÓRUM DE NAZARÉ DA MATA).</v>
          </cell>
          <cell r="F846" t="str">
            <v>un</v>
          </cell>
          <cell r="G846">
            <v>1</v>
          </cell>
          <cell r="H846">
            <v>0</v>
          </cell>
          <cell r="I846">
            <v>1</v>
          </cell>
          <cell r="J846">
            <v>159.71</v>
          </cell>
          <cell r="K846">
            <v>159.71</v>
          </cell>
          <cell r="L846">
            <v>24.51</v>
          </cell>
          <cell r="M846">
            <v>24.51</v>
          </cell>
          <cell r="N846">
            <v>0</v>
          </cell>
          <cell r="O846">
            <v>0</v>
          </cell>
          <cell r="P846">
            <v>184.22</v>
          </cell>
          <cell r="Q846">
            <v>184.22</v>
          </cell>
          <cell r="R846">
            <v>0</v>
          </cell>
          <cell r="S846">
            <v>0</v>
          </cell>
          <cell r="T846">
            <v>0</v>
          </cell>
          <cell r="U846">
            <v>0</v>
          </cell>
          <cell r="V846">
            <v>0</v>
          </cell>
          <cell r="W846">
            <v>0</v>
          </cell>
          <cell r="X846">
            <v>0</v>
          </cell>
          <cell r="Y846">
            <v>0</v>
          </cell>
          <cell r="Z846">
            <v>0</v>
          </cell>
          <cell r="AA846">
            <v>0</v>
          </cell>
          <cell r="AB846">
            <v>0</v>
          </cell>
          <cell r="AC846">
            <v>0</v>
          </cell>
          <cell r="AD846">
            <v>0</v>
          </cell>
          <cell r="AE846">
            <v>0</v>
          </cell>
          <cell r="AF846">
            <v>0</v>
          </cell>
          <cell r="AG846">
            <v>0</v>
          </cell>
          <cell r="AH846">
            <v>0</v>
          </cell>
          <cell r="AI846">
            <v>0</v>
          </cell>
          <cell r="AJ846">
            <v>0</v>
          </cell>
          <cell r="AK846">
            <v>0</v>
          </cell>
          <cell r="AL846">
            <v>0</v>
          </cell>
          <cell r="AM846">
            <v>0</v>
          </cell>
          <cell r="AN846">
            <v>0</v>
          </cell>
          <cell r="AO846">
            <v>0</v>
          </cell>
          <cell r="AP846">
            <v>0</v>
          </cell>
          <cell r="AQ846">
            <v>0</v>
          </cell>
          <cell r="AR846">
            <v>0</v>
          </cell>
          <cell r="AS846">
            <v>0</v>
          </cell>
          <cell r="AT846">
            <v>0</v>
          </cell>
          <cell r="AU846">
            <v>0</v>
          </cell>
          <cell r="AV846">
            <v>0</v>
          </cell>
          <cell r="AW846">
            <v>0</v>
          </cell>
          <cell r="AX846">
            <v>0</v>
          </cell>
          <cell r="AY846">
            <v>0</v>
          </cell>
          <cell r="AZ846">
            <v>0</v>
          </cell>
          <cell r="BA846">
            <v>0</v>
          </cell>
          <cell r="BB846">
            <v>0</v>
          </cell>
          <cell r="BC846">
            <v>0</v>
          </cell>
          <cell r="BD846">
            <v>0</v>
          </cell>
          <cell r="BE846">
            <v>0</v>
          </cell>
          <cell r="BF846">
            <v>0</v>
          </cell>
          <cell r="BG846">
            <v>0</v>
          </cell>
          <cell r="BH846">
            <v>0</v>
          </cell>
          <cell r="BI846">
            <v>0</v>
          </cell>
          <cell r="BJ846">
            <v>0</v>
          </cell>
          <cell r="BK846">
            <v>0</v>
          </cell>
          <cell r="BL846">
            <v>0</v>
          </cell>
          <cell r="BM846">
            <v>0</v>
          </cell>
          <cell r="BN846">
            <v>0</v>
          </cell>
          <cell r="BO846">
            <v>0</v>
          </cell>
          <cell r="BP846">
            <v>0</v>
          </cell>
          <cell r="BQ846">
            <v>0</v>
          </cell>
          <cell r="BR846">
            <v>0</v>
          </cell>
          <cell r="BS846">
            <v>0</v>
          </cell>
          <cell r="BT846">
            <v>0</v>
          </cell>
          <cell r="BU846">
            <v>0</v>
          </cell>
          <cell r="BV846">
            <v>0</v>
          </cell>
          <cell r="BW846">
            <v>0</v>
          </cell>
          <cell r="BX846">
            <v>0</v>
          </cell>
          <cell r="BY846">
            <v>0</v>
          </cell>
          <cell r="BZ846">
            <v>0</v>
          </cell>
          <cell r="CA846">
            <v>0</v>
          </cell>
          <cell r="CB846">
            <v>0</v>
          </cell>
          <cell r="CC846">
            <v>0</v>
          </cell>
          <cell r="CD846">
            <v>0</v>
          </cell>
          <cell r="CE846">
            <v>0</v>
          </cell>
          <cell r="CF846">
            <v>0</v>
          </cell>
          <cell r="CG846">
            <v>0</v>
          </cell>
          <cell r="CH846">
            <v>0</v>
          </cell>
          <cell r="CI846">
            <v>0</v>
          </cell>
          <cell r="CJ846">
            <v>0</v>
          </cell>
          <cell r="CK846">
            <v>0</v>
          </cell>
          <cell r="CL846">
            <v>0</v>
          </cell>
          <cell r="CM846">
            <v>0</v>
          </cell>
          <cell r="CN846">
            <v>0</v>
          </cell>
          <cell r="CO846">
            <v>0</v>
          </cell>
          <cell r="CP846">
            <v>0</v>
          </cell>
          <cell r="CQ846">
            <v>0</v>
          </cell>
        </row>
        <row r="847">
          <cell r="A847" t="str">
            <v>8.13.3.</v>
          </cell>
          <cell r="B847" t="str">
            <v/>
          </cell>
          <cell r="C847" t="str">
            <v/>
          </cell>
          <cell r="E847" t="str">
            <v>PONTOS DE ÁGUA POTÁVEL</v>
          </cell>
          <cell r="F847" t="str">
            <v/>
          </cell>
          <cell r="H847">
            <v>0</v>
          </cell>
          <cell r="I847">
            <v>0</v>
          </cell>
          <cell r="K847">
            <v>0</v>
          </cell>
          <cell r="M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v>
          </cell>
          <cell r="AD847">
            <v>0</v>
          </cell>
          <cell r="AE847">
            <v>0</v>
          </cell>
          <cell r="AF847">
            <v>0</v>
          </cell>
          <cell r="AG847">
            <v>0</v>
          </cell>
          <cell r="AH847">
            <v>0</v>
          </cell>
          <cell r="AI847">
            <v>0</v>
          </cell>
          <cell r="AJ847">
            <v>0</v>
          </cell>
          <cell r="AK847">
            <v>0</v>
          </cell>
          <cell r="AL847">
            <v>0</v>
          </cell>
          <cell r="AM847">
            <v>0</v>
          </cell>
          <cell r="AN847">
            <v>0</v>
          </cell>
          <cell r="AO847">
            <v>0</v>
          </cell>
          <cell r="AP847">
            <v>0</v>
          </cell>
          <cell r="AQ847">
            <v>0</v>
          </cell>
          <cell r="AR847">
            <v>0</v>
          </cell>
          <cell r="AS847">
            <v>0</v>
          </cell>
          <cell r="AT847">
            <v>0</v>
          </cell>
          <cell r="AU847">
            <v>0</v>
          </cell>
          <cell r="AV847">
            <v>0</v>
          </cell>
          <cell r="AW847">
            <v>0</v>
          </cell>
          <cell r="AX847">
            <v>0</v>
          </cell>
          <cell r="AY847">
            <v>0</v>
          </cell>
          <cell r="AZ847">
            <v>0</v>
          </cell>
          <cell r="BA847">
            <v>0</v>
          </cell>
          <cell r="BB847">
            <v>0</v>
          </cell>
          <cell r="BC847">
            <v>0</v>
          </cell>
          <cell r="BD847">
            <v>0</v>
          </cell>
          <cell r="BE847">
            <v>0</v>
          </cell>
          <cell r="BF847">
            <v>0</v>
          </cell>
          <cell r="BG847">
            <v>0</v>
          </cell>
          <cell r="BH847">
            <v>0</v>
          </cell>
          <cell r="BI847">
            <v>0</v>
          </cell>
          <cell r="BJ847">
            <v>0</v>
          </cell>
          <cell r="BK847">
            <v>0</v>
          </cell>
          <cell r="BL847">
            <v>0</v>
          </cell>
          <cell r="BM847">
            <v>0</v>
          </cell>
          <cell r="BN847">
            <v>0</v>
          </cell>
          <cell r="BO847">
            <v>0</v>
          </cell>
          <cell r="BP847">
            <v>0</v>
          </cell>
          <cell r="BQ847">
            <v>0</v>
          </cell>
          <cell r="BR847">
            <v>0</v>
          </cell>
          <cell r="BS847">
            <v>0</v>
          </cell>
          <cell r="BT847">
            <v>0</v>
          </cell>
          <cell r="BU847">
            <v>0</v>
          </cell>
          <cell r="BV847">
            <v>0</v>
          </cell>
          <cell r="BW847">
            <v>0</v>
          </cell>
          <cell r="BX847">
            <v>0</v>
          </cell>
          <cell r="BY847">
            <v>0</v>
          </cell>
          <cell r="BZ847">
            <v>0</v>
          </cell>
          <cell r="CA847">
            <v>0</v>
          </cell>
          <cell r="CB847">
            <v>0</v>
          </cell>
          <cell r="CC847">
            <v>0</v>
          </cell>
          <cell r="CD847">
            <v>0</v>
          </cell>
          <cell r="CE847">
            <v>0</v>
          </cell>
          <cell r="CF847">
            <v>0</v>
          </cell>
          <cell r="CG847">
            <v>0</v>
          </cell>
          <cell r="CH847">
            <v>0</v>
          </cell>
          <cell r="CI847">
            <v>0</v>
          </cell>
          <cell r="CJ847">
            <v>0</v>
          </cell>
          <cell r="CK847">
            <v>0</v>
          </cell>
          <cell r="CL847">
            <v>0</v>
          </cell>
          <cell r="CM847">
            <v>0</v>
          </cell>
          <cell r="CN847">
            <v>0</v>
          </cell>
          <cell r="CO847">
            <v>0</v>
          </cell>
          <cell r="CP847">
            <v>0</v>
          </cell>
          <cell r="CQ847">
            <v>0</v>
          </cell>
        </row>
        <row r="848">
          <cell r="A848" t="str">
            <v>8.13.3.1</v>
          </cell>
          <cell r="B848" t="str">
            <v>NZR</v>
          </cell>
          <cell r="C848" t="str">
            <v>20.24</v>
          </cell>
          <cell r="D848" t="str">
            <v>434854-0</v>
          </cell>
          <cell r="E848" t="str">
            <v>PONTO DE ÁGUA PARA TORNEIRA DE JARDIM (FÓRUM DE NAZARÉ DA MATA)</v>
          </cell>
          <cell r="F848" t="str">
            <v>un</v>
          </cell>
          <cell r="G848">
            <v>7</v>
          </cell>
          <cell r="H848">
            <v>0</v>
          </cell>
          <cell r="I848">
            <v>7</v>
          </cell>
          <cell r="J848">
            <v>97.61</v>
          </cell>
          <cell r="K848">
            <v>683.27</v>
          </cell>
          <cell r="L848">
            <v>154.02000000000001</v>
          </cell>
          <cell r="M848">
            <v>1078.1400000000001</v>
          </cell>
          <cell r="N848">
            <v>0</v>
          </cell>
          <cell r="O848">
            <v>0</v>
          </cell>
          <cell r="P848">
            <v>251.63</v>
          </cell>
          <cell r="Q848">
            <v>1761.41</v>
          </cell>
          <cell r="R848">
            <v>0</v>
          </cell>
          <cell r="S848">
            <v>0</v>
          </cell>
          <cell r="T848">
            <v>0</v>
          </cell>
          <cell r="U848">
            <v>0</v>
          </cell>
          <cell r="V848">
            <v>0</v>
          </cell>
          <cell r="W848">
            <v>0</v>
          </cell>
          <cell r="X848">
            <v>0</v>
          </cell>
          <cell r="Y848">
            <v>0</v>
          </cell>
          <cell r="Z848">
            <v>0</v>
          </cell>
          <cell r="AA848">
            <v>0</v>
          </cell>
          <cell r="AB848">
            <v>0</v>
          </cell>
          <cell r="AC848">
            <v>0</v>
          </cell>
          <cell r="AD848">
            <v>0</v>
          </cell>
          <cell r="AE848">
            <v>0</v>
          </cell>
          <cell r="AF848">
            <v>0</v>
          </cell>
          <cell r="AG848">
            <v>0</v>
          </cell>
          <cell r="AH848">
            <v>0</v>
          </cell>
          <cell r="AI848">
            <v>0</v>
          </cell>
          <cell r="AJ848">
            <v>0</v>
          </cell>
          <cell r="AK848">
            <v>0</v>
          </cell>
          <cell r="AL848">
            <v>0</v>
          </cell>
          <cell r="AM848">
            <v>0</v>
          </cell>
          <cell r="AN848">
            <v>0</v>
          </cell>
          <cell r="AO848">
            <v>0</v>
          </cell>
          <cell r="AP848">
            <v>0</v>
          </cell>
          <cell r="AQ848">
            <v>0</v>
          </cell>
          <cell r="AR848">
            <v>0</v>
          </cell>
          <cell r="AS848">
            <v>0</v>
          </cell>
          <cell r="AT848">
            <v>0</v>
          </cell>
          <cell r="AU848">
            <v>0</v>
          </cell>
          <cell r="AV848">
            <v>0</v>
          </cell>
          <cell r="AW848">
            <v>0</v>
          </cell>
          <cell r="AX848">
            <v>0</v>
          </cell>
          <cell r="AY848">
            <v>0</v>
          </cell>
          <cell r="AZ848">
            <v>0</v>
          </cell>
          <cell r="BA848">
            <v>0</v>
          </cell>
          <cell r="BB848">
            <v>0</v>
          </cell>
          <cell r="BC848">
            <v>0</v>
          </cell>
          <cell r="BD848">
            <v>0</v>
          </cell>
          <cell r="BE848">
            <v>0</v>
          </cell>
          <cell r="BF848">
            <v>0</v>
          </cell>
          <cell r="BG848">
            <v>0</v>
          </cell>
          <cell r="BH848">
            <v>0</v>
          </cell>
          <cell r="BI848">
            <v>0</v>
          </cell>
          <cell r="BJ848">
            <v>0</v>
          </cell>
          <cell r="BK848">
            <v>0</v>
          </cell>
          <cell r="BL848">
            <v>0</v>
          </cell>
          <cell r="BM848">
            <v>0</v>
          </cell>
          <cell r="BN848">
            <v>0</v>
          </cell>
          <cell r="BO848">
            <v>0</v>
          </cell>
          <cell r="BP848">
            <v>0</v>
          </cell>
          <cell r="BQ848">
            <v>0</v>
          </cell>
          <cell r="BR848">
            <v>0</v>
          </cell>
          <cell r="BS848">
            <v>0</v>
          </cell>
          <cell r="BT848">
            <v>0</v>
          </cell>
          <cell r="BU848">
            <v>0</v>
          </cell>
          <cell r="BV848">
            <v>0</v>
          </cell>
          <cell r="BW848">
            <v>0</v>
          </cell>
          <cell r="BX848">
            <v>0</v>
          </cell>
          <cell r="BY848">
            <v>0</v>
          </cell>
          <cell r="BZ848">
            <v>0</v>
          </cell>
          <cell r="CA848">
            <v>0</v>
          </cell>
          <cell r="CB848">
            <v>0</v>
          </cell>
          <cell r="CC848">
            <v>0</v>
          </cell>
          <cell r="CD848">
            <v>0</v>
          </cell>
          <cell r="CE848">
            <v>0</v>
          </cell>
          <cell r="CF848">
            <v>0</v>
          </cell>
          <cell r="CG848">
            <v>0</v>
          </cell>
          <cell r="CH848">
            <v>0</v>
          </cell>
          <cell r="CI848">
            <v>0</v>
          </cell>
          <cell r="CJ848">
            <v>0</v>
          </cell>
          <cell r="CK848">
            <v>0</v>
          </cell>
          <cell r="CL848">
            <v>0</v>
          </cell>
          <cell r="CM848">
            <v>0</v>
          </cell>
          <cell r="CN848">
            <v>0</v>
          </cell>
          <cell r="CO848">
            <v>0</v>
          </cell>
          <cell r="CP848">
            <v>0</v>
          </cell>
          <cell r="CQ848">
            <v>0</v>
          </cell>
        </row>
        <row r="849">
          <cell r="A849" t="str">
            <v>8.13.3.2</v>
          </cell>
          <cell r="B849" t="str">
            <v>NZR</v>
          </cell>
          <cell r="C849" t="str">
            <v>20.24 A</v>
          </cell>
          <cell r="D849" t="str">
            <v>203169-8</v>
          </cell>
          <cell r="E849" t="str">
            <v>PONTO DE ÁGUA PARA LAVATÓRIO (FÓRUM DE NAZARÉ DA MATA)</v>
          </cell>
          <cell r="F849" t="str">
            <v>un</v>
          </cell>
          <cell r="G849">
            <v>8</v>
          </cell>
          <cell r="H849">
            <v>0</v>
          </cell>
          <cell r="I849">
            <v>8</v>
          </cell>
          <cell r="J849">
            <v>295.29000000000002</v>
          </cell>
          <cell r="K849">
            <v>2362.3200000000002</v>
          </cell>
          <cell r="L849">
            <v>102.62</v>
          </cell>
          <cell r="M849">
            <v>820.96</v>
          </cell>
          <cell r="N849">
            <v>0</v>
          </cell>
          <cell r="O849">
            <v>0</v>
          </cell>
          <cell r="P849">
            <v>397.91</v>
          </cell>
          <cell r="Q849">
            <v>3183.28</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cell r="AF849">
            <v>0</v>
          </cell>
          <cell r="AG849">
            <v>0</v>
          </cell>
          <cell r="AH849">
            <v>0</v>
          </cell>
          <cell r="AI849">
            <v>0</v>
          </cell>
          <cell r="AJ849">
            <v>0</v>
          </cell>
          <cell r="AK849">
            <v>0</v>
          </cell>
          <cell r="AL849">
            <v>0</v>
          </cell>
          <cell r="AM849">
            <v>0</v>
          </cell>
          <cell r="AN849">
            <v>0</v>
          </cell>
          <cell r="AO849">
            <v>0</v>
          </cell>
          <cell r="AP849">
            <v>0</v>
          </cell>
          <cell r="AQ849">
            <v>0</v>
          </cell>
          <cell r="AR849">
            <v>0</v>
          </cell>
          <cell r="AS849">
            <v>0</v>
          </cell>
          <cell r="AT849">
            <v>0</v>
          </cell>
          <cell r="AU849">
            <v>0</v>
          </cell>
          <cell r="AV849">
            <v>0</v>
          </cell>
          <cell r="AW849">
            <v>0</v>
          </cell>
          <cell r="AX849">
            <v>0</v>
          </cell>
          <cell r="AY849">
            <v>0</v>
          </cell>
          <cell r="AZ849">
            <v>0</v>
          </cell>
          <cell r="BA849">
            <v>0</v>
          </cell>
          <cell r="BB849">
            <v>0</v>
          </cell>
          <cell r="BC849">
            <v>0</v>
          </cell>
          <cell r="BD849">
            <v>0</v>
          </cell>
          <cell r="BE849">
            <v>0</v>
          </cell>
          <cell r="BF849">
            <v>0</v>
          </cell>
          <cell r="BG849">
            <v>0</v>
          </cell>
          <cell r="BH849">
            <v>0</v>
          </cell>
          <cell r="BI849">
            <v>0</v>
          </cell>
          <cell r="BJ849">
            <v>0</v>
          </cell>
          <cell r="BK849">
            <v>0</v>
          </cell>
          <cell r="BL849">
            <v>0</v>
          </cell>
          <cell r="BM849">
            <v>0</v>
          </cell>
          <cell r="BN849">
            <v>0</v>
          </cell>
          <cell r="BO849">
            <v>0</v>
          </cell>
          <cell r="BP849">
            <v>0</v>
          </cell>
          <cell r="BQ849">
            <v>0</v>
          </cell>
          <cell r="BR849">
            <v>0</v>
          </cell>
          <cell r="BS849">
            <v>0</v>
          </cell>
          <cell r="BT849">
            <v>0</v>
          </cell>
          <cell r="BU849">
            <v>0</v>
          </cell>
          <cell r="BV849">
            <v>0</v>
          </cell>
          <cell r="BW849">
            <v>0</v>
          </cell>
          <cell r="BX849">
            <v>0</v>
          </cell>
          <cell r="BY849">
            <v>0</v>
          </cell>
          <cell r="BZ849">
            <v>0</v>
          </cell>
          <cell r="CA849">
            <v>0</v>
          </cell>
          <cell r="CB849">
            <v>0</v>
          </cell>
          <cell r="CC849">
            <v>0</v>
          </cell>
          <cell r="CD849">
            <v>0</v>
          </cell>
          <cell r="CE849">
            <v>0</v>
          </cell>
          <cell r="CF849">
            <v>0</v>
          </cell>
          <cell r="CG849">
            <v>0</v>
          </cell>
          <cell r="CH849">
            <v>0</v>
          </cell>
          <cell r="CI849">
            <v>0</v>
          </cell>
          <cell r="CJ849">
            <v>0</v>
          </cell>
          <cell r="CK849">
            <v>0</v>
          </cell>
          <cell r="CL849">
            <v>0</v>
          </cell>
          <cell r="CM849">
            <v>0</v>
          </cell>
          <cell r="CN849">
            <v>0</v>
          </cell>
          <cell r="CO849">
            <v>0</v>
          </cell>
          <cell r="CP849">
            <v>0</v>
          </cell>
          <cell r="CQ849">
            <v>0</v>
          </cell>
        </row>
        <row r="850">
          <cell r="A850" t="str">
            <v>8.13.3.3</v>
          </cell>
          <cell r="B850" t="str">
            <v>NZR</v>
          </cell>
          <cell r="C850" t="str">
            <v>20.24 B</v>
          </cell>
          <cell r="D850" t="str">
            <v>298244-7</v>
          </cell>
          <cell r="E850" t="str">
            <v>PONTO DE ÁGUA PARA MICTÓRIO (FÓRUM DE NAZARÉ DA MATA)</v>
          </cell>
          <cell r="F850" t="str">
            <v>un</v>
          </cell>
          <cell r="G850">
            <v>2</v>
          </cell>
          <cell r="H850">
            <v>0</v>
          </cell>
          <cell r="I850">
            <v>2</v>
          </cell>
          <cell r="J850">
            <v>29.49</v>
          </cell>
          <cell r="K850">
            <v>58.98</v>
          </cell>
          <cell r="L850">
            <v>82.07</v>
          </cell>
          <cell r="M850">
            <v>164.14</v>
          </cell>
          <cell r="N850">
            <v>0</v>
          </cell>
          <cell r="O850">
            <v>0</v>
          </cell>
          <cell r="P850">
            <v>111.55999999999999</v>
          </cell>
          <cell r="Q850">
            <v>223.12</v>
          </cell>
          <cell r="R850">
            <v>0</v>
          </cell>
          <cell r="S850">
            <v>0</v>
          </cell>
          <cell r="T850">
            <v>0</v>
          </cell>
          <cell r="U850">
            <v>0</v>
          </cell>
          <cell r="V850">
            <v>0</v>
          </cell>
          <cell r="W850">
            <v>0</v>
          </cell>
          <cell r="X850">
            <v>0</v>
          </cell>
          <cell r="Y850">
            <v>0</v>
          </cell>
          <cell r="Z850">
            <v>0</v>
          </cell>
          <cell r="AA850">
            <v>0</v>
          </cell>
          <cell r="AB850">
            <v>0</v>
          </cell>
          <cell r="AC850">
            <v>0</v>
          </cell>
          <cell r="AD850">
            <v>0</v>
          </cell>
          <cell r="AE850">
            <v>0</v>
          </cell>
          <cell r="AF850">
            <v>0</v>
          </cell>
          <cell r="AG850">
            <v>0</v>
          </cell>
          <cell r="AH850">
            <v>0</v>
          </cell>
          <cell r="AI850">
            <v>0</v>
          </cell>
          <cell r="AJ850">
            <v>0</v>
          </cell>
          <cell r="AK850">
            <v>0</v>
          </cell>
          <cell r="AL850">
            <v>0</v>
          </cell>
          <cell r="AM850">
            <v>0</v>
          </cell>
          <cell r="AN850">
            <v>0</v>
          </cell>
          <cell r="AO850">
            <v>0</v>
          </cell>
          <cell r="AP850">
            <v>0</v>
          </cell>
          <cell r="AQ850">
            <v>0</v>
          </cell>
          <cell r="AR850">
            <v>0</v>
          </cell>
          <cell r="AS850">
            <v>0</v>
          </cell>
          <cell r="AT850">
            <v>0</v>
          </cell>
          <cell r="AU850">
            <v>0</v>
          </cell>
          <cell r="AV850">
            <v>0</v>
          </cell>
          <cell r="AW850">
            <v>0</v>
          </cell>
          <cell r="AX850">
            <v>0</v>
          </cell>
          <cell r="AY850">
            <v>0</v>
          </cell>
          <cell r="AZ850">
            <v>0</v>
          </cell>
          <cell r="BA850">
            <v>0</v>
          </cell>
          <cell r="BB850">
            <v>0</v>
          </cell>
          <cell r="BC850">
            <v>0</v>
          </cell>
          <cell r="BD850">
            <v>0</v>
          </cell>
          <cell r="BE850">
            <v>0</v>
          </cell>
          <cell r="BF850">
            <v>0</v>
          </cell>
          <cell r="BG850">
            <v>0</v>
          </cell>
          <cell r="BH850">
            <v>0</v>
          </cell>
          <cell r="BI850">
            <v>0</v>
          </cell>
          <cell r="BJ850">
            <v>0</v>
          </cell>
          <cell r="BK850">
            <v>0</v>
          </cell>
          <cell r="BL850">
            <v>0</v>
          </cell>
          <cell r="BM850">
            <v>0</v>
          </cell>
          <cell r="BN850">
            <v>0</v>
          </cell>
          <cell r="BO850">
            <v>0</v>
          </cell>
          <cell r="BP850">
            <v>0</v>
          </cell>
          <cell r="BQ850">
            <v>0</v>
          </cell>
          <cell r="BR850">
            <v>0</v>
          </cell>
          <cell r="BS850">
            <v>0</v>
          </cell>
          <cell r="BT850">
            <v>0</v>
          </cell>
          <cell r="BU850">
            <v>0</v>
          </cell>
          <cell r="BV850">
            <v>0</v>
          </cell>
          <cell r="BW850">
            <v>0</v>
          </cell>
          <cell r="BX850">
            <v>0</v>
          </cell>
          <cell r="BY850">
            <v>0</v>
          </cell>
          <cell r="BZ850">
            <v>0</v>
          </cell>
          <cell r="CA850">
            <v>0</v>
          </cell>
          <cell r="CB850">
            <v>0</v>
          </cell>
          <cell r="CC850">
            <v>0</v>
          </cell>
          <cell r="CD850">
            <v>0</v>
          </cell>
          <cell r="CE850">
            <v>0</v>
          </cell>
          <cell r="CF850">
            <v>0</v>
          </cell>
          <cell r="CG850">
            <v>0</v>
          </cell>
          <cell r="CH850">
            <v>0</v>
          </cell>
          <cell r="CI850">
            <v>0</v>
          </cell>
          <cell r="CJ850">
            <v>0</v>
          </cell>
          <cell r="CK850">
            <v>0</v>
          </cell>
          <cell r="CL850">
            <v>0</v>
          </cell>
          <cell r="CM850">
            <v>0</v>
          </cell>
          <cell r="CN850">
            <v>0</v>
          </cell>
          <cell r="CO850">
            <v>0</v>
          </cell>
          <cell r="CP850">
            <v>0</v>
          </cell>
          <cell r="CQ850">
            <v>0</v>
          </cell>
        </row>
        <row r="851">
          <cell r="A851" t="str">
            <v>8.13.3.4</v>
          </cell>
          <cell r="B851" t="str">
            <v>NZR</v>
          </cell>
          <cell r="C851" t="str">
            <v>20.24 C</v>
          </cell>
          <cell r="D851" t="str">
            <v>234537-4</v>
          </cell>
          <cell r="E851" t="str">
            <v>PONTO DE ÁGUA PARA PIA (FÓRUM DE NAZARÉ DA MATA)</v>
          </cell>
          <cell r="F851" t="str">
            <v>un</v>
          </cell>
          <cell r="G851">
            <v>1</v>
          </cell>
          <cell r="H851">
            <v>0</v>
          </cell>
          <cell r="I851">
            <v>1</v>
          </cell>
          <cell r="J851">
            <v>154.13999999999999</v>
          </cell>
          <cell r="K851">
            <v>154.13999999999999</v>
          </cell>
          <cell r="L851">
            <v>84.72</v>
          </cell>
          <cell r="M851">
            <v>84.72</v>
          </cell>
          <cell r="N851">
            <v>0</v>
          </cell>
          <cell r="O851">
            <v>0</v>
          </cell>
          <cell r="P851">
            <v>238.85999999999999</v>
          </cell>
          <cell r="Q851">
            <v>238.86</v>
          </cell>
          <cell r="R851">
            <v>0</v>
          </cell>
          <cell r="S851">
            <v>0</v>
          </cell>
          <cell r="T851">
            <v>0</v>
          </cell>
          <cell r="U851">
            <v>0</v>
          </cell>
          <cell r="V851">
            <v>0</v>
          </cell>
          <cell r="W851">
            <v>0</v>
          </cell>
          <cell r="X851">
            <v>0</v>
          </cell>
          <cell r="Y851">
            <v>0</v>
          </cell>
          <cell r="Z851">
            <v>0</v>
          </cell>
          <cell r="AA851">
            <v>0</v>
          </cell>
          <cell r="AB851">
            <v>0</v>
          </cell>
          <cell r="AC851">
            <v>0</v>
          </cell>
          <cell r="AD851">
            <v>0</v>
          </cell>
          <cell r="AE851">
            <v>0</v>
          </cell>
          <cell r="AF851">
            <v>0</v>
          </cell>
          <cell r="AG851">
            <v>0</v>
          </cell>
          <cell r="AH851">
            <v>0</v>
          </cell>
          <cell r="AI851">
            <v>0</v>
          </cell>
          <cell r="AJ851">
            <v>0</v>
          </cell>
          <cell r="AK851">
            <v>0</v>
          </cell>
          <cell r="AL851">
            <v>0</v>
          </cell>
          <cell r="AM851">
            <v>0</v>
          </cell>
          <cell r="AN851">
            <v>0</v>
          </cell>
          <cell r="AO851">
            <v>0</v>
          </cell>
          <cell r="AP851">
            <v>0</v>
          </cell>
          <cell r="AQ851">
            <v>0</v>
          </cell>
          <cell r="AR851">
            <v>0</v>
          </cell>
          <cell r="AS851">
            <v>0</v>
          </cell>
          <cell r="AT851">
            <v>0</v>
          </cell>
          <cell r="AU851">
            <v>0</v>
          </cell>
          <cell r="AV851">
            <v>0</v>
          </cell>
          <cell r="AW851">
            <v>0</v>
          </cell>
          <cell r="AX851">
            <v>0</v>
          </cell>
          <cell r="AY851">
            <v>0</v>
          </cell>
          <cell r="AZ851">
            <v>0</v>
          </cell>
          <cell r="BA851">
            <v>0</v>
          </cell>
          <cell r="BB851">
            <v>0</v>
          </cell>
          <cell r="BC851">
            <v>0</v>
          </cell>
          <cell r="BD851">
            <v>0</v>
          </cell>
          <cell r="BE851">
            <v>0</v>
          </cell>
          <cell r="BF851">
            <v>0</v>
          </cell>
          <cell r="BG851">
            <v>0</v>
          </cell>
          <cell r="BH851">
            <v>0</v>
          </cell>
          <cell r="BI851">
            <v>0</v>
          </cell>
          <cell r="BJ851">
            <v>0</v>
          </cell>
          <cell r="BK851">
            <v>0</v>
          </cell>
          <cell r="BL851">
            <v>0</v>
          </cell>
          <cell r="BM851">
            <v>0</v>
          </cell>
          <cell r="BN851">
            <v>0</v>
          </cell>
          <cell r="BO851">
            <v>0</v>
          </cell>
          <cell r="BP851">
            <v>0</v>
          </cell>
          <cell r="BQ851">
            <v>0</v>
          </cell>
          <cell r="BR851">
            <v>0</v>
          </cell>
          <cell r="BS851">
            <v>0</v>
          </cell>
          <cell r="BT851">
            <v>0</v>
          </cell>
          <cell r="BU851">
            <v>0</v>
          </cell>
          <cell r="BV851">
            <v>0</v>
          </cell>
          <cell r="BW851">
            <v>0</v>
          </cell>
          <cell r="BX851">
            <v>0</v>
          </cell>
          <cell r="BY851">
            <v>0</v>
          </cell>
          <cell r="BZ851">
            <v>0</v>
          </cell>
          <cell r="CA851">
            <v>0</v>
          </cell>
          <cell r="CB851">
            <v>0</v>
          </cell>
          <cell r="CC851">
            <v>0</v>
          </cell>
          <cell r="CD851">
            <v>0</v>
          </cell>
          <cell r="CE851">
            <v>0</v>
          </cell>
          <cell r="CF851">
            <v>0</v>
          </cell>
          <cell r="CG851">
            <v>0</v>
          </cell>
          <cell r="CH851">
            <v>0</v>
          </cell>
          <cell r="CI851">
            <v>0</v>
          </cell>
          <cell r="CJ851">
            <v>0</v>
          </cell>
          <cell r="CK851">
            <v>0</v>
          </cell>
          <cell r="CL851">
            <v>0</v>
          </cell>
          <cell r="CM851">
            <v>0</v>
          </cell>
          <cell r="CN851">
            <v>0</v>
          </cell>
          <cell r="CO851">
            <v>0</v>
          </cell>
          <cell r="CP851">
            <v>0</v>
          </cell>
          <cell r="CQ851">
            <v>0</v>
          </cell>
        </row>
        <row r="852">
          <cell r="A852" t="str">
            <v>8.13.3.5</v>
          </cell>
          <cell r="B852" t="str">
            <v>NZR</v>
          </cell>
          <cell r="C852" t="str">
            <v>20.24 D</v>
          </cell>
          <cell r="D852" t="str">
            <v>436149-0</v>
          </cell>
          <cell r="E852" t="str">
            <v>PONTO DE ÁGUA PARA TANQUE DE LAVAR (FÓRUM DE NAZARÉ DA MATA)</v>
          </cell>
          <cell r="F852" t="str">
            <v>un</v>
          </cell>
          <cell r="G852">
            <v>1</v>
          </cell>
          <cell r="H852">
            <v>0</v>
          </cell>
          <cell r="I852">
            <v>1</v>
          </cell>
          <cell r="J852">
            <v>132.30000000000001</v>
          </cell>
          <cell r="K852">
            <v>132.30000000000001</v>
          </cell>
          <cell r="L852">
            <v>93.24</v>
          </cell>
          <cell r="M852">
            <v>93.24</v>
          </cell>
          <cell r="N852">
            <v>0</v>
          </cell>
          <cell r="O852">
            <v>0</v>
          </cell>
          <cell r="P852">
            <v>225.54000000000002</v>
          </cell>
          <cell r="Q852">
            <v>225.54</v>
          </cell>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P852">
            <v>0</v>
          </cell>
          <cell r="AQ852">
            <v>0</v>
          </cell>
          <cell r="AR852">
            <v>0</v>
          </cell>
          <cell r="AS852">
            <v>0</v>
          </cell>
          <cell r="AT852">
            <v>0</v>
          </cell>
          <cell r="AU852">
            <v>0</v>
          </cell>
          <cell r="AV852">
            <v>0</v>
          </cell>
          <cell r="AW852">
            <v>0</v>
          </cell>
          <cell r="AX852">
            <v>0</v>
          </cell>
          <cell r="AY852">
            <v>0</v>
          </cell>
          <cell r="AZ852">
            <v>0</v>
          </cell>
          <cell r="BA852">
            <v>0</v>
          </cell>
          <cell r="BB852">
            <v>0</v>
          </cell>
          <cell r="BC852">
            <v>0</v>
          </cell>
          <cell r="BD852">
            <v>0</v>
          </cell>
          <cell r="BE852">
            <v>0</v>
          </cell>
          <cell r="BF852">
            <v>0</v>
          </cell>
          <cell r="BG852">
            <v>0</v>
          </cell>
          <cell r="BH852">
            <v>0</v>
          </cell>
          <cell r="BI852">
            <v>0</v>
          </cell>
          <cell r="BJ852">
            <v>0</v>
          </cell>
          <cell r="BK852">
            <v>0</v>
          </cell>
          <cell r="BL852">
            <v>0</v>
          </cell>
          <cell r="BM852">
            <v>0</v>
          </cell>
          <cell r="BN852">
            <v>0</v>
          </cell>
          <cell r="BO852">
            <v>0</v>
          </cell>
          <cell r="BP852">
            <v>0</v>
          </cell>
          <cell r="BQ852">
            <v>0</v>
          </cell>
          <cell r="BR852">
            <v>0</v>
          </cell>
          <cell r="BS852">
            <v>0</v>
          </cell>
          <cell r="BT852">
            <v>0</v>
          </cell>
          <cell r="BU852">
            <v>0</v>
          </cell>
          <cell r="BV852">
            <v>0</v>
          </cell>
          <cell r="BW852">
            <v>0</v>
          </cell>
          <cell r="BX852">
            <v>0</v>
          </cell>
          <cell r="BY852">
            <v>0</v>
          </cell>
          <cell r="BZ852">
            <v>0</v>
          </cell>
          <cell r="CA852">
            <v>0</v>
          </cell>
          <cell r="CB852">
            <v>0</v>
          </cell>
          <cell r="CC852">
            <v>0</v>
          </cell>
          <cell r="CD852">
            <v>0</v>
          </cell>
          <cell r="CE852">
            <v>0</v>
          </cell>
          <cell r="CF852">
            <v>0</v>
          </cell>
          <cell r="CG852">
            <v>0</v>
          </cell>
          <cell r="CH852">
            <v>0</v>
          </cell>
          <cell r="CI852">
            <v>0</v>
          </cell>
          <cell r="CJ852">
            <v>0</v>
          </cell>
          <cell r="CK852">
            <v>0</v>
          </cell>
          <cell r="CL852">
            <v>0</v>
          </cell>
          <cell r="CM852">
            <v>0</v>
          </cell>
          <cell r="CN852">
            <v>0</v>
          </cell>
          <cell r="CO852">
            <v>0</v>
          </cell>
          <cell r="CP852">
            <v>0</v>
          </cell>
          <cell r="CQ852">
            <v>0</v>
          </cell>
        </row>
        <row r="853">
          <cell r="A853" t="str">
            <v>8.13.3.6</v>
          </cell>
          <cell r="B853" t="str">
            <v>NZR</v>
          </cell>
          <cell r="C853" t="str">
            <v>20.24 E</v>
          </cell>
          <cell r="D853" t="str">
            <v>445790-0</v>
          </cell>
          <cell r="E853" t="str">
            <v>PONTO DE ÁGUA PARA VASO SANITÁRIO CAIXA ACOPLADA (FÓRUM DE NAZARÉ DA MATA)</v>
          </cell>
          <cell r="F853" t="str">
            <v>un</v>
          </cell>
          <cell r="G853">
            <v>7</v>
          </cell>
          <cell r="H853">
            <v>0</v>
          </cell>
          <cell r="I853">
            <v>7</v>
          </cell>
          <cell r="J853">
            <v>90.78</v>
          </cell>
          <cell r="K853">
            <v>635.46</v>
          </cell>
          <cell r="L853">
            <v>97.33</v>
          </cell>
          <cell r="M853">
            <v>681.31</v>
          </cell>
          <cell r="N853">
            <v>0</v>
          </cell>
          <cell r="O853">
            <v>0</v>
          </cell>
          <cell r="P853">
            <v>188.11</v>
          </cell>
          <cell r="Q853">
            <v>1316.77</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cell r="AF853">
            <v>0</v>
          </cell>
          <cell r="AG853">
            <v>0</v>
          </cell>
          <cell r="AH853">
            <v>0</v>
          </cell>
          <cell r="AI853">
            <v>0</v>
          </cell>
          <cell r="AJ853">
            <v>0</v>
          </cell>
          <cell r="AK853">
            <v>0</v>
          </cell>
          <cell r="AL853">
            <v>0</v>
          </cell>
          <cell r="AM853">
            <v>0</v>
          </cell>
          <cell r="AN853">
            <v>0</v>
          </cell>
          <cell r="AO853">
            <v>0</v>
          </cell>
          <cell r="AP853">
            <v>0</v>
          </cell>
          <cell r="AQ853">
            <v>0</v>
          </cell>
          <cell r="AR853">
            <v>0</v>
          </cell>
          <cell r="AS853">
            <v>0</v>
          </cell>
          <cell r="AT853">
            <v>0</v>
          </cell>
          <cell r="AU853">
            <v>0</v>
          </cell>
          <cell r="AV853">
            <v>0</v>
          </cell>
          <cell r="AW853">
            <v>0</v>
          </cell>
          <cell r="AX853">
            <v>0</v>
          </cell>
          <cell r="AY853">
            <v>0</v>
          </cell>
          <cell r="AZ853">
            <v>0</v>
          </cell>
          <cell r="BA853">
            <v>0</v>
          </cell>
          <cell r="BB853">
            <v>0</v>
          </cell>
          <cell r="BC853">
            <v>0</v>
          </cell>
          <cell r="BD853">
            <v>0</v>
          </cell>
          <cell r="BE853">
            <v>0</v>
          </cell>
          <cell r="BF853">
            <v>0</v>
          </cell>
          <cell r="BG853">
            <v>0</v>
          </cell>
          <cell r="BH853">
            <v>0</v>
          </cell>
          <cell r="BI853">
            <v>0</v>
          </cell>
          <cell r="BJ853">
            <v>0</v>
          </cell>
          <cell r="BK853">
            <v>0</v>
          </cell>
          <cell r="BL853">
            <v>0</v>
          </cell>
          <cell r="BM853">
            <v>0</v>
          </cell>
          <cell r="BN853">
            <v>0</v>
          </cell>
          <cell r="BO853">
            <v>0</v>
          </cell>
          <cell r="BP853">
            <v>0</v>
          </cell>
          <cell r="BQ853">
            <v>0</v>
          </cell>
          <cell r="BR853">
            <v>0</v>
          </cell>
          <cell r="BS853">
            <v>0</v>
          </cell>
          <cell r="BT853">
            <v>0</v>
          </cell>
          <cell r="BU853">
            <v>0</v>
          </cell>
          <cell r="BV853">
            <v>0</v>
          </cell>
          <cell r="BW853">
            <v>0</v>
          </cell>
          <cell r="BX853">
            <v>0</v>
          </cell>
          <cell r="BY853">
            <v>0</v>
          </cell>
          <cell r="BZ853">
            <v>0</v>
          </cell>
          <cell r="CA853">
            <v>0</v>
          </cell>
          <cell r="CB853">
            <v>0</v>
          </cell>
          <cell r="CC853">
            <v>0</v>
          </cell>
          <cell r="CD853">
            <v>0</v>
          </cell>
          <cell r="CE853">
            <v>0</v>
          </cell>
          <cell r="CF853">
            <v>0</v>
          </cell>
          <cell r="CG853">
            <v>0</v>
          </cell>
          <cell r="CH853">
            <v>0</v>
          </cell>
          <cell r="CI853">
            <v>0</v>
          </cell>
          <cell r="CJ853">
            <v>0</v>
          </cell>
          <cell r="CK853">
            <v>0</v>
          </cell>
          <cell r="CL853">
            <v>0</v>
          </cell>
          <cell r="CM853">
            <v>0</v>
          </cell>
          <cell r="CN853">
            <v>0</v>
          </cell>
          <cell r="CO853">
            <v>0</v>
          </cell>
          <cell r="CP853">
            <v>0</v>
          </cell>
          <cell r="CQ853">
            <v>0</v>
          </cell>
        </row>
        <row r="854">
          <cell r="A854" t="str">
            <v>8.13.3.7</v>
          </cell>
          <cell r="B854" t="str">
            <v>NZR</v>
          </cell>
          <cell r="C854" t="str">
            <v>20.24 F</v>
          </cell>
          <cell r="D854" t="str">
            <v>460360-5</v>
          </cell>
          <cell r="E854" t="str">
            <v>PONTO DE ÁGUA PARA VASO SANITÁRIO VÁLVULA DE DESCARGA - DIAM. 1.1/4" (FÓRUM DE NAZARÉ DA MATA)</v>
          </cell>
          <cell r="F854" t="str">
            <v>un</v>
          </cell>
          <cell r="G854">
            <v>1</v>
          </cell>
          <cell r="H854">
            <v>0</v>
          </cell>
          <cell r="I854">
            <v>1</v>
          </cell>
          <cell r="J854">
            <v>691.14</v>
          </cell>
          <cell r="K854">
            <v>691.14</v>
          </cell>
          <cell r="L854">
            <v>241.65</v>
          </cell>
          <cell r="M854">
            <v>241.65</v>
          </cell>
          <cell r="N854">
            <v>0</v>
          </cell>
          <cell r="O854">
            <v>0</v>
          </cell>
          <cell r="P854">
            <v>932.79</v>
          </cell>
          <cell r="Q854">
            <v>932.79</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P854">
            <v>0</v>
          </cell>
          <cell r="AQ854">
            <v>0</v>
          </cell>
          <cell r="AR854">
            <v>0</v>
          </cell>
          <cell r="AS854">
            <v>0</v>
          </cell>
          <cell r="AT854">
            <v>0</v>
          </cell>
          <cell r="AU854">
            <v>0</v>
          </cell>
          <cell r="AV854">
            <v>0</v>
          </cell>
          <cell r="AW854">
            <v>0</v>
          </cell>
          <cell r="AX854">
            <v>0</v>
          </cell>
          <cell r="AY854">
            <v>0</v>
          </cell>
          <cell r="AZ854">
            <v>0</v>
          </cell>
          <cell r="BA854">
            <v>0</v>
          </cell>
          <cell r="BB854">
            <v>0</v>
          </cell>
          <cell r="BC854">
            <v>0</v>
          </cell>
          <cell r="BD854">
            <v>0</v>
          </cell>
          <cell r="BE854">
            <v>0</v>
          </cell>
          <cell r="BF854">
            <v>0</v>
          </cell>
          <cell r="BG854">
            <v>0</v>
          </cell>
          <cell r="BH854">
            <v>0</v>
          </cell>
          <cell r="BI854">
            <v>0</v>
          </cell>
          <cell r="BJ854">
            <v>0</v>
          </cell>
          <cell r="BK854">
            <v>0</v>
          </cell>
          <cell r="BL854">
            <v>0</v>
          </cell>
          <cell r="BM854">
            <v>0</v>
          </cell>
          <cell r="BN854">
            <v>0</v>
          </cell>
          <cell r="BO854">
            <v>0</v>
          </cell>
          <cell r="BP854">
            <v>0</v>
          </cell>
          <cell r="BQ854">
            <v>0</v>
          </cell>
          <cell r="BR854">
            <v>0</v>
          </cell>
          <cell r="BS854">
            <v>0</v>
          </cell>
          <cell r="BT854">
            <v>0</v>
          </cell>
          <cell r="BU854">
            <v>0</v>
          </cell>
          <cell r="BV854">
            <v>0</v>
          </cell>
          <cell r="BW854">
            <v>0</v>
          </cell>
          <cell r="BX854">
            <v>0</v>
          </cell>
          <cell r="BY854">
            <v>0</v>
          </cell>
          <cell r="BZ854">
            <v>0</v>
          </cell>
          <cell r="CA854">
            <v>0</v>
          </cell>
          <cell r="CB854">
            <v>0</v>
          </cell>
          <cell r="CC854">
            <v>0</v>
          </cell>
          <cell r="CD854">
            <v>0</v>
          </cell>
          <cell r="CE854">
            <v>0</v>
          </cell>
          <cell r="CF854">
            <v>0</v>
          </cell>
          <cell r="CG854">
            <v>0</v>
          </cell>
          <cell r="CH854">
            <v>0</v>
          </cell>
          <cell r="CI854">
            <v>0</v>
          </cell>
          <cell r="CJ854">
            <v>0</v>
          </cell>
          <cell r="CK854">
            <v>0</v>
          </cell>
          <cell r="CL854">
            <v>0</v>
          </cell>
          <cell r="CM854">
            <v>0</v>
          </cell>
          <cell r="CN854">
            <v>0</v>
          </cell>
          <cell r="CO854">
            <v>0</v>
          </cell>
          <cell r="CP854">
            <v>0</v>
          </cell>
          <cell r="CQ854">
            <v>0</v>
          </cell>
        </row>
        <row r="855">
          <cell r="A855" t="str">
            <v>8.13.3.8</v>
          </cell>
          <cell r="B855" t="str">
            <v>NZR</v>
          </cell>
          <cell r="C855" t="str">
            <v>20.24 G</v>
          </cell>
          <cell r="D855" t="str">
            <v>600993-0</v>
          </cell>
          <cell r="E855" t="str">
            <v>PONTO DE ÁGUA PARA VASO SANITÁRIO VÁLVULA DE DESCARGA - DIAM. 1.1/2" (FÓRUM DE NAZARÉ DA MATA)</v>
          </cell>
          <cell r="F855" t="str">
            <v>un</v>
          </cell>
          <cell r="G855">
            <v>2</v>
          </cell>
          <cell r="H855">
            <v>0</v>
          </cell>
          <cell r="I855">
            <v>2</v>
          </cell>
          <cell r="J855">
            <v>748.07</v>
          </cell>
          <cell r="K855">
            <v>1496.14</v>
          </cell>
          <cell r="L855">
            <v>247.39</v>
          </cell>
          <cell r="M855">
            <v>494.78</v>
          </cell>
          <cell r="N855">
            <v>0</v>
          </cell>
          <cell r="O855">
            <v>0</v>
          </cell>
          <cell r="P855">
            <v>995.46</v>
          </cell>
          <cell r="Q855">
            <v>1990.92</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cell r="AF855">
            <v>0</v>
          </cell>
          <cell r="AG855">
            <v>0</v>
          </cell>
          <cell r="AH855">
            <v>0</v>
          </cell>
          <cell r="AI855">
            <v>0</v>
          </cell>
          <cell r="AJ855">
            <v>0</v>
          </cell>
          <cell r="AK855">
            <v>0</v>
          </cell>
          <cell r="AL855">
            <v>0</v>
          </cell>
          <cell r="AM855">
            <v>0</v>
          </cell>
          <cell r="AN855">
            <v>0</v>
          </cell>
          <cell r="AO855">
            <v>0</v>
          </cell>
          <cell r="AP855">
            <v>0</v>
          </cell>
          <cell r="AQ855">
            <v>0</v>
          </cell>
          <cell r="AR855">
            <v>0</v>
          </cell>
          <cell r="AS855">
            <v>0</v>
          </cell>
          <cell r="AT855">
            <v>0</v>
          </cell>
          <cell r="AU855">
            <v>0</v>
          </cell>
          <cell r="AV855">
            <v>0</v>
          </cell>
          <cell r="AW855">
            <v>0</v>
          </cell>
          <cell r="AX855">
            <v>0</v>
          </cell>
          <cell r="AY855">
            <v>0</v>
          </cell>
          <cell r="AZ855">
            <v>0</v>
          </cell>
          <cell r="BA855">
            <v>0</v>
          </cell>
          <cell r="BB855">
            <v>0</v>
          </cell>
          <cell r="BC855">
            <v>0</v>
          </cell>
          <cell r="BD855">
            <v>0</v>
          </cell>
          <cell r="BE855">
            <v>0</v>
          </cell>
          <cell r="BF855">
            <v>0</v>
          </cell>
          <cell r="BG855">
            <v>0</v>
          </cell>
          <cell r="BH855">
            <v>0</v>
          </cell>
          <cell r="BI855">
            <v>0</v>
          </cell>
          <cell r="BJ855">
            <v>0</v>
          </cell>
          <cell r="BK855">
            <v>0</v>
          </cell>
          <cell r="BL855">
            <v>0</v>
          </cell>
          <cell r="BM855">
            <v>0</v>
          </cell>
          <cell r="BN855">
            <v>0</v>
          </cell>
          <cell r="BO855">
            <v>0</v>
          </cell>
          <cell r="BP855">
            <v>0</v>
          </cell>
          <cell r="BQ855">
            <v>0</v>
          </cell>
          <cell r="BR855">
            <v>0</v>
          </cell>
          <cell r="BS855">
            <v>0</v>
          </cell>
          <cell r="BT855">
            <v>0</v>
          </cell>
          <cell r="BU855">
            <v>0</v>
          </cell>
          <cell r="BV855">
            <v>0</v>
          </cell>
          <cell r="BW855">
            <v>0</v>
          </cell>
          <cell r="BX855">
            <v>0</v>
          </cell>
          <cell r="BY855">
            <v>0</v>
          </cell>
          <cell r="BZ855">
            <v>0</v>
          </cell>
          <cell r="CA855">
            <v>0</v>
          </cell>
          <cell r="CB855">
            <v>0</v>
          </cell>
          <cell r="CC855">
            <v>0</v>
          </cell>
          <cell r="CD855">
            <v>0</v>
          </cell>
          <cell r="CE855">
            <v>0</v>
          </cell>
          <cell r="CF855">
            <v>0</v>
          </cell>
          <cell r="CG855">
            <v>0</v>
          </cell>
          <cell r="CH855">
            <v>0</v>
          </cell>
          <cell r="CI855">
            <v>0</v>
          </cell>
          <cell r="CJ855">
            <v>0</v>
          </cell>
          <cell r="CK855">
            <v>0</v>
          </cell>
          <cell r="CL855">
            <v>0</v>
          </cell>
          <cell r="CM855">
            <v>0</v>
          </cell>
          <cell r="CN855">
            <v>0</v>
          </cell>
          <cell r="CO855">
            <v>0</v>
          </cell>
          <cell r="CP855">
            <v>0</v>
          </cell>
          <cell r="CQ855">
            <v>0</v>
          </cell>
        </row>
        <row r="856">
          <cell r="A856" t="str">
            <v>9.</v>
          </cell>
          <cell r="E856" t="str">
            <v>INSTALAÇÕES DE PREVENÇÃO E COMBATE A INCÊNDIO</v>
          </cell>
          <cell r="H856">
            <v>0</v>
          </cell>
          <cell r="I856">
            <v>0</v>
          </cell>
          <cell r="K856">
            <v>0</v>
          </cell>
          <cell r="M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v>
          </cell>
          <cell r="AD856">
            <v>0</v>
          </cell>
          <cell r="AE856">
            <v>0</v>
          </cell>
          <cell r="AF856">
            <v>0</v>
          </cell>
          <cell r="AG856">
            <v>0</v>
          </cell>
          <cell r="AH856">
            <v>0</v>
          </cell>
          <cell r="AI856">
            <v>0</v>
          </cell>
          <cell r="AJ856">
            <v>0</v>
          </cell>
          <cell r="AK856">
            <v>0</v>
          </cell>
          <cell r="AL856">
            <v>0</v>
          </cell>
          <cell r="AM856">
            <v>0</v>
          </cell>
          <cell r="AN856">
            <v>0</v>
          </cell>
          <cell r="AO856">
            <v>0</v>
          </cell>
          <cell r="AP856">
            <v>0</v>
          </cell>
          <cell r="AQ856">
            <v>0</v>
          </cell>
          <cell r="AR856">
            <v>0</v>
          </cell>
          <cell r="AS856">
            <v>0</v>
          </cell>
          <cell r="AT856">
            <v>0</v>
          </cell>
          <cell r="AU856">
            <v>0</v>
          </cell>
          <cell r="AV856">
            <v>0</v>
          </cell>
          <cell r="AW856">
            <v>0</v>
          </cell>
          <cell r="AX856">
            <v>0</v>
          </cell>
          <cell r="AY856">
            <v>0</v>
          </cell>
          <cell r="AZ856">
            <v>0</v>
          </cell>
          <cell r="BA856">
            <v>0</v>
          </cell>
          <cell r="BB856">
            <v>0</v>
          </cell>
          <cell r="BC856">
            <v>0</v>
          </cell>
          <cell r="BD856">
            <v>0</v>
          </cell>
          <cell r="BE856">
            <v>0</v>
          </cell>
          <cell r="BF856">
            <v>0</v>
          </cell>
          <cell r="BG856">
            <v>0</v>
          </cell>
          <cell r="BH856">
            <v>0</v>
          </cell>
          <cell r="BI856">
            <v>0</v>
          </cell>
          <cell r="BJ856">
            <v>0</v>
          </cell>
          <cell r="BK856">
            <v>0</v>
          </cell>
          <cell r="BL856">
            <v>0</v>
          </cell>
          <cell r="BM856">
            <v>0</v>
          </cell>
          <cell r="BN856">
            <v>0</v>
          </cell>
          <cell r="BO856">
            <v>0</v>
          </cell>
          <cell r="BP856">
            <v>0</v>
          </cell>
          <cell r="BQ856">
            <v>0</v>
          </cell>
          <cell r="BR856">
            <v>0</v>
          </cell>
          <cell r="BS856">
            <v>0</v>
          </cell>
          <cell r="BT856">
            <v>0</v>
          </cell>
          <cell r="BU856">
            <v>0</v>
          </cell>
          <cell r="BV856">
            <v>0</v>
          </cell>
          <cell r="BW856">
            <v>0</v>
          </cell>
          <cell r="BX856">
            <v>0</v>
          </cell>
          <cell r="BY856">
            <v>0</v>
          </cell>
          <cell r="BZ856">
            <v>0</v>
          </cell>
          <cell r="CA856">
            <v>0</v>
          </cell>
          <cell r="CB856">
            <v>0</v>
          </cell>
          <cell r="CC856">
            <v>0</v>
          </cell>
          <cell r="CD856">
            <v>0</v>
          </cell>
          <cell r="CE856">
            <v>0</v>
          </cell>
          <cell r="CF856">
            <v>0</v>
          </cell>
          <cell r="CG856">
            <v>0</v>
          </cell>
          <cell r="CH856">
            <v>0</v>
          </cell>
          <cell r="CI856">
            <v>0</v>
          </cell>
          <cell r="CJ856">
            <v>0</v>
          </cell>
          <cell r="CK856">
            <v>0</v>
          </cell>
          <cell r="CL856">
            <v>0</v>
          </cell>
          <cell r="CM856">
            <v>0</v>
          </cell>
          <cell r="CN856">
            <v>0</v>
          </cell>
          <cell r="CO856">
            <v>0</v>
          </cell>
          <cell r="CP856">
            <v>0</v>
          </cell>
          <cell r="CQ856">
            <v>0</v>
          </cell>
        </row>
        <row r="857">
          <cell r="A857" t="str">
            <v>9.1.</v>
          </cell>
          <cell r="E857" t="str">
            <v>Terminal de incêndio</v>
          </cell>
          <cell r="H857">
            <v>0</v>
          </cell>
          <cell r="I857">
            <v>0</v>
          </cell>
          <cell r="K857">
            <v>0</v>
          </cell>
          <cell r="M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cell r="AF857">
            <v>0</v>
          </cell>
          <cell r="AG857">
            <v>0</v>
          </cell>
          <cell r="AH857">
            <v>0</v>
          </cell>
          <cell r="AI857">
            <v>0</v>
          </cell>
          <cell r="AJ857">
            <v>0</v>
          </cell>
          <cell r="AK857">
            <v>0</v>
          </cell>
          <cell r="AL857">
            <v>0</v>
          </cell>
          <cell r="AM857">
            <v>0</v>
          </cell>
          <cell r="AN857">
            <v>0</v>
          </cell>
          <cell r="AO857">
            <v>0</v>
          </cell>
          <cell r="AP857">
            <v>0</v>
          </cell>
          <cell r="AQ857">
            <v>0</v>
          </cell>
          <cell r="AR857">
            <v>0</v>
          </cell>
          <cell r="AS857">
            <v>0</v>
          </cell>
          <cell r="AT857">
            <v>0</v>
          </cell>
          <cell r="AU857">
            <v>0</v>
          </cell>
          <cell r="AV857">
            <v>0</v>
          </cell>
          <cell r="AW857">
            <v>0</v>
          </cell>
          <cell r="AX857">
            <v>0</v>
          </cell>
          <cell r="AY857">
            <v>0</v>
          </cell>
          <cell r="AZ857">
            <v>0</v>
          </cell>
          <cell r="BA857">
            <v>0</v>
          </cell>
          <cell r="BB857">
            <v>0</v>
          </cell>
          <cell r="BC857">
            <v>0</v>
          </cell>
          <cell r="BD857">
            <v>0</v>
          </cell>
          <cell r="BE857">
            <v>0</v>
          </cell>
          <cell r="BF857">
            <v>0</v>
          </cell>
          <cell r="BG857">
            <v>0</v>
          </cell>
          <cell r="BH857">
            <v>0</v>
          </cell>
          <cell r="BI857">
            <v>0</v>
          </cell>
          <cell r="BJ857">
            <v>0</v>
          </cell>
          <cell r="BK857">
            <v>0</v>
          </cell>
          <cell r="BL857">
            <v>0</v>
          </cell>
          <cell r="BM857">
            <v>0</v>
          </cell>
          <cell r="BN857">
            <v>0</v>
          </cell>
          <cell r="BO857">
            <v>0</v>
          </cell>
          <cell r="BP857">
            <v>0</v>
          </cell>
          <cell r="BQ857">
            <v>0</v>
          </cell>
          <cell r="BR857">
            <v>0</v>
          </cell>
          <cell r="BS857">
            <v>0</v>
          </cell>
          <cell r="BT857">
            <v>0</v>
          </cell>
          <cell r="BU857">
            <v>0</v>
          </cell>
          <cell r="BV857">
            <v>0</v>
          </cell>
          <cell r="BW857">
            <v>0</v>
          </cell>
          <cell r="BX857">
            <v>0</v>
          </cell>
          <cell r="BY857">
            <v>0</v>
          </cell>
          <cell r="BZ857">
            <v>0</v>
          </cell>
          <cell r="CA857">
            <v>0</v>
          </cell>
          <cell r="CB857">
            <v>0</v>
          </cell>
          <cell r="CC857">
            <v>0</v>
          </cell>
          <cell r="CD857">
            <v>0</v>
          </cell>
          <cell r="CE857">
            <v>0</v>
          </cell>
          <cell r="CF857">
            <v>0</v>
          </cell>
          <cell r="CG857">
            <v>0</v>
          </cell>
          <cell r="CH857">
            <v>0</v>
          </cell>
          <cell r="CI857">
            <v>0</v>
          </cell>
          <cell r="CJ857">
            <v>0</v>
          </cell>
          <cell r="CK857">
            <v>0</v>
          </cell>
          <cell r="CL857">
            <v>0</v>
          </cell>
          <cell r="CM857">
            <v>0</v>
          </cell>
          <cell r="CN857">
            <v>0</v>
          </cell>
          <cell r="CO857">
            <v>0</v>
          </cell>
          <cell r="CP857">
            <v>0</v>
          </cell>
          <cell r="CQ857">
            <v>0</v>
          </cell>
        </row>
        <row r="858">
          <cell r="A858" t="str">
            <v>9.1.1</v>
          </cell>
          <cell r="B858" t="str">
            <v>DEA</v>
          </cell>
          <cell r="C858" t="str">
            <v>18.39.006</v>
          </cell>
          <cell r="D858" t="str">
            <v>497826-9</v>
          </cell>
          <cell r="E858" t="str">
            <v>LUMINÁRIA DE EMERGÊNCIA AUTÔNOMA, 30 LEDS, POTÊNCIA 2W, COM BATERIA DE LÍTIO, AUTONOMIA DE 6 HORAS. FORNECIMENTO E INSTALAÇÃO.</v>
          </cell>
          <cell r="F858" t="str">
            <v>un</v>
          </cell>
          <cell r="G858">
            <v>13</v>
          </cell>
          <cell r="H858">
            <v>0</v>
          </cell>
          <cell r="I858">
            <v>13</v>
          </cell>
          <cell r="J858">
            <v>19.3</v>
          </cell>
          <cell r="K858">
            <v>250.9</v>
          </cell>
          <cell r="L858">
            <v>6.41</v>
          </cell>
          <cell r="M858">
            <v>83.33</v>
          </cell>
          <cell r="N858">
            <v>0</v>
          </cell>
          <cell r="O858">
            <v>0</v>
          </cell>
          <cell r="P858">
            <v>25.71</v>
          </cell>
          <cell r="Q858">
            <v>334.23</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P858">
            <v>0</v>
          </cell>
          <cell r="AQ858">
            <v>0</v>
          </cell>
          <cell r="AR858">
            <v>0</v>
          </cell>
          <cell r="AS858">
            <v>0</v>
          </cell>
          <cell r="AT858">
            <v>0</v>
          </cell>
          <cell r="AU858">
            <v>0</v>
          </cell>
          <cell r="AV858">
            <v>0</v>
          </cell>
          <cell r="AW858">
            <v>0</v>
          </cell>
          <cell r="AX858">
            <v>0</v>
          </cell>
          <cell r="AY858">
            <v>0</v>
          </cell>
          <cell r="AZ858">
            <v>0</v>
          </cell>
          <cell r="BA858">
            <v>0</v>
          </cell>
          <cell r="BB858">
            <v>0</v>
          </cell>
          <cell r="BC858">
            <v>0</v>
          </cell>
          <cell r="BD858">
            <v>0</v>
          </cell>
          <cell r="BE858">
            <v>0</v>
          </cell>
          <cell r="BF858">
            <v>0</v>
          </cell>
          <cell r="BG858">
            <v>0</v>
          </cell>
          <cell r="BH858">
            <v>0</v>
          </cell>
          <cell r="BI858">
            <v>0</v>
          </cell>
          <cell r="BJ858">
            <v>0</v>
          </cell>
          <cell r="BK858">
            <v>0</v>
          </cell>
          <cell r="BL858">
            <v>0</v>
          </cell>
          <cell r="BM858">
            <v>0</v>
          </cell>
          <cell r="BN858">
            <v>0</v>
          </cell>
          <cell r="BO858">
            <v>0</v>
          </cell>
          <cell r="BP858">
            <v>0</v>
          </cell>
          <cell r="BQ858">
            <v>0</v>
          </cell>
          <cell r="BR858">
            <v>0</v>
          </cell>
          <cell r="BS858">
            <v>0</v>
          </cell>
          <cell r="BT858">
            <v>0</v>
          </cell>
          <cell r="BU858">
            <v>0</v>
          </cell>
          <cell r="BV858">
            <v>0</v>
          </cell>
          <cell r="BW858">
            <v>0</v>
          </cell>
          <cell r="BX858">
            <v>0</v>
          </cell>
          <cell r="BY858">
            <v>0</v>
          </cell>
          <cell r="BZ858">
            <v>0</v>
          </cell>
          <cell r="CA858">
            <v>0</v>
          </cell>
          <cell r="CB858">
            <v>0</v>
          </cell>
          <cell r="CC858">
            <v>0</v>
          </cell>
          <cell r="CD858">
            <v>0</v>
          </cell>
          <cell r="CE858">
            <v>0</v>
          </cell>
          <cell r="CF858">
            <v>0</v>
          </cell>
          <cell r="CG858">
            <v>0</v>
          </cell>
          <cell r="CH858">
            <v>0</v>
          </cell>
          <cell r="CI858">
            <v>0</v>
          </cell>
          <cell r="CJ858">
            <v>0</v>
          </cell>
          <cell r="CK858">
            <v>0</v>
          </cell>
          <cell r="CL858">
            <v>0</v>
          </cell>
          <cell r="CM858">
            <v>0</v>
          </cell>
          <cell r="CN858">
            <v>0</v>
          </cell>
          <cell r="CO858">
            <v>0</v>
          </cell>
          <cell r="CP858">
            <v>0</v>
          </cell>
          <cell r="CQ858">
            <v>0</v>
          </cell>
        </row>
        <row r="859">
          <cell r="A859" t="str">
            <v>9.1.2</v>
          </cell>
          <cell r="B859" t="str">
            <v>SINAPI</v>
          </cell>
          <cell r="C859" t="str">
            <v>101907</v>
          </cell>
          <cell r="D859" t="str">
            <v>520895-5</v>
          </cell>
          <cell r="E859" t="str">
            <v>EXTINTOR DE INCÊNDIO PORTÁTIL COM CARGA DE CO2 DE 6 KG, CLASSE BC - FORNECIMENTO E INSTALAÇÃO. AF_10/2020_PE</v>
          </cell>
          <cell r="F859" t="str">
            <v>un</v>
          </cell>
          <cell r="G859">
            <v>3</v>
          </cell>
          <cell r="H859">
            <v>0</v>
          </cell>
          <cell r="I859">
            <v>3</v>
          </cell>
          <cell r="J859">
            <v>725.61</v>
          </cell>
          <cell r="K859">
            <v>2176.83</v>
          </cell>
          <cell r="L859">
            <v>21.4</v>
          </cell>
          <cell r="M859">
            <v>64.199999999999989</v>
          </cell>
          <cell r="N859">
            <v>0</v>
          </cell>
          <cell r="O859">
            <v>0</v>
          </cell>
          <cell r="P859">
            <v>747.01</v>
          </cell>
          <cell r="Q859">
            <v>2241.0300000000002</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cell r="AF859">
            <v>0</v>
          </cell>
          <cell r="AG859">
            <v>0</v>
          </cell>
          <cell r="AH859">
            <v>0</v>
          </cell>
          <cell r="AI859">
            <v>0</v>
          </cell>
          <cell r="AJ859">
            <v>0</v>
          </cell>
          <cell r="AK859">
            <v>0</v>
          </cell>
          <cell r="AL859">
            <v>0</v>
          </cell>
          <cell r="AM859">
            <v>0</v>
          </cell>
          <cell r="AN859">
            <v>0</v>
          </cell>
          <cell r="AO859">
            <v>0</v>
          </cell>
          <cell r="AP859">
            <v>0</v>
          </cell>
          <cell r="AQ859">
            <v>0</v>
          </cell>
          <cell r="AR859">
            <v>0</v>
          </cell>
          <cell r="AS859">
            <v>0</v>
          </cell>
          <cell r="AT859">
            <v>0</v>
          </cell>
          <cell r="AU859">
            <v>0</v>
          </cell>
          <cell r="AV859">
            <v>0</v>
          </cell>
          <cell r="AW859">
            <v>0</v>
          </cell>
          <cell r="AX859">
            <v>0</v>
          </cell>
          <cell r="AY859">
            <v>0</v>
          </cell>
          <cell r="AZ859">
            <v>0</v>
          </cell>
          <cell r="BA859">
            <v>0</v>
          </cell>
          <cell r="BB859">
            <v>0</v>
          </cell>
          <cell r="BC859">
            <v>0</v>
          </cell>
          <cell r="BD859">
            <v>0</v>
          </cell>
          <cell r="BE859">
            <v>0</v>
          </cell>
          <cell r="BF859">
            <v>0</v>
          </cell>
          <cell r="BG859">
            <v>0</v>
          </cell>
          <cell r="BH859">
            <v>0</v>
          </cell>
          <cell r="BI859">
            <v>0</v>
          </cell>
          <cell r="BJ859">
            <v>0</v>
          </cell>
          <cell r="BK859">
            <v>0</v>
          </cell>
          <cell r="BL859">
            <v>0</v>
          </cell>
          <cell r="BM859">
            <v>0</v>
          </cell>
          <cell r="BN859">
            <v>0</v>
          </cell>
          <cell r="BO859">
            <v>0</v>
          </cell>
          <cell r="BP859">
            <v>0</v>
          </cell>
          <cell r="BQ859">
            <v>0</v>
          </cell>
          <cell r="BR859">
            <v>0</v>
          </cell>
          <cell r="BS859">
            <v>0</v>
          </cell>
          <cell r="BT859">
            <v>0</v>
          </cell>
          <cell r="BU859">
            <v>0</v>
          </cell>
          <cell r="BV859">
            <v>0</v>
          </cell>
          <cell r="BW859">
            <v>0</v>
          </cell>
          <cell r="BX859">
            <v>0</v>
          </cell>
          <cell r="BY859">
            <v>0</v>
          </cell>
          <cell r="BZ859">
            <v>0</v>
          </cell>
          <cell r="CA859">
            <v>0</v>
          </cell>
          <cell r="CB859">
            <v>0</v>
          </cell>
          <cell r="CC859">
            <v>0</v>
          </cell>
          <cell r="CD859">
            <v>0</v>
          </cell>
          <cell r="CE859">
            <v>0</v>
          </cell>
          <cell r="CF859">
            <v>0</v>
          </cell>
          <cell r="CG859">
            <v>0</v>
          </cell>
          <cell r="CH859">
            <v>0</v>
          </cell>
          <cell r="CI859">
            <v>0</v>
          </cell>
          <cell r="CJ859">
            <v>0</v>
          </cell>
          <cell r="CK859">
            <v>0</v>
          </cell>
          <cell r="CL859">
            <v>0</v>
          </cell>
          <cell r="CM859">
            <v>0</v>
          </cell>
          <cell r="CN859">
            <v>0</v>
          </cell>
          <cell r="CO859">
            <v>0</v>
          </cell>
          <cell r="CP859">
            <v>0</v>
          </cell>
          <cell r="CQ859">
            <v>0</v>
          </cell>
        </row>
        <row r="860">
          <cell r="A860" t="str">
            <v>9.1.3</v>
          </cell>
          <cell r="B860" t="str">
            <v>SINAPI</v>
          </cell>
          <cell r="C860" t="str">
            <v>101908</v>
          </cell>
          <cell r="D860" t="str">
            <v>521809-8</v>
          </cell>
          <cell r="E860" t="str">
            <v>EXTINTOR DE INCÊNDIO PORTÁTIL COM CARGA DE PQS DE 4 KG, CLASSE BC - FORNECIMENTO E INSTALAÇÃO. AF_10/2020_PE</v>
          </cell>
          <cell r="F860" t="str">
            <v>un</v>
          </cell>
          <cell r="G860">
            <v>6</v>
          </cell>
          <cell r="H860">
            <v>0</v>
          </cell>
          <cell r="I860">
            <v>6</v>
          </cell>
          <cell r="J860">
            <v>208.4</v>
          </cell>
          <cell r="K860">
            <v>1250.4000000000001</v>
          </cell>
          <cell r="L860">
            <v>21.4</v>
          </cell>
          <cell r="M860">
            <v>128.39999999999998</v>
          </cell>
          <cell r="N860">
            <v>0</v>
          </cell>
          <cell r="O860">
            <v>0</v>
          </cell>
          <cell r="P860">
            <v>229.8</v>
          </cell>
          <cell r="Q860">
            <v>1378.8</v>
          </cell>
          <cell r="R860">
            <v>0</v>
          </cell>
          <cell r="S860">
            <v>0</v>
          </cell>
          <cell r="T860">
            <v>0</v>
          </cell>
          <cell r="U860">
            <v>0</v>
          </cell>
          <cell r="V860">
            <v>0</v>
          </cell>
          <cell r="W860">
            <v>0</v>
          </cell>
          <cell r="X860">
            <v>0</v>
          </cell>
          <cell r="Y860">
            <v>0</v>
          </cell>
          <cell r="Z860">
            <v>0</v>
          </cell>
          <cell r="AA860">
            <v>0</v>
          </cell>
          <cell r="AB860">
            <v>0</v>
          </cell>
          <cell r="AC860">
            <v>0</v>
          </cell>
          <cell r="AD860">
            <v>0</v>
          </cell>
          <cell r="AE860">
            <v>0</v>
          </cell>
          <cell r="AF860">
            <v>0</v>
          </cell>
          <cell r="AG860">
            <v>0</v>
          </cell>
          <cell r="AH860">
            <v>0</v>
          </cell>
          <cell r="AI860">
            <v>0</v>
          </cell>
          <cell r="AJ860">
            <v>0</v>
          </cell>
          <cell r="AK860">
            <v>0</v>
          </cell>
          <cell r="AL860">
            <v>0</v>
          </cell>
          <cell r="AM860">
            <v>0</v>
          </cell>
          <cell r="AN860">
            <v>0</v>
          </cell>
          <cell r="AO860">
            <v>0</v>
          </cell>
          <cell r="AP860">
            <v>0</v>
          </cell>
          <cell r="AQ860">
            <v>0</v>
          </cell>
          <cell r="AR860">
            <v>0</v>
          </cell>
          <cell r="AS860">
            <v>0</v>
          </cell>
          <cell r="AT860">
            <v>0</v>
          </cell>
          <cell r="AU860">
            <v>0</v>
          </cell>
          <cell r="AV860">
            <v>0</v>
          </cell>
          <cell r="AW860">
            <v>0</v>
          </cell>
          <cell r="AX860">
            <v>0</v>
          </cell>
          <cell r="AY860">
            <v>0</v>
          </cell>
          <cell r="AZ860">
            <v>0</v>
          </cell>
          <cell r="BA860">
            <v>0</v>
          </cell>
          <cell r="BB860">
            <v>0</v>
          </cell>
          <cell r="BC860">
            <v>0</v>
          </cell>
          <cell r="BD860">
            <v>0</v>
          </cell>
          <cell r="BE860">
            <v>0</v>
          </cell>
          <cell r="BF860">
            <v>0</v>
          </cell>
          <cell r="BG860">
            <v>0</v>
          </cell>
          <cell r="BH860">
            <v>0</v>
          </cell>
          <cell r="BI860">
            <v>0</v>
          </cell>
          <cell r="BJ860">
            <v>0</v>
          </cell>
          <cell r="BK860">
            <v>0</v>
          </cell>
          <cell r="BL860">
            <v>0</v>
          </cell>
          <cell r="BM860">
            <v>0</v>
          </cell>
          <cell r="BN860">
            <v>0</v>
          </cell>
          <cell r="BO860">
            <v>0</v>
          </cell>
          <cell r="BP860">
            <v>0</v>
          </cell>
          <cell r="BQ860">
            <v>0</v>
          </cell>
          <cell r="BR860">
            <v>0</v>
          </cell>
          <cell r="BS860">
            <v>0</v>
          </cell>
          <cell r="BT860">
            <v>0</v>
          </cell>
          <cell r="BU860">
            <v>0</v>
          </cell>
          <cell r="BV860">
            <v>0</v>
          </cell>
          <cell r="BW860">
            <v>0</v>
          </cell>
          <cell r="BX860">
            <v>0</v>
          </cell>
          <cell r="BY860">
            <v>0</v>
          </cell>
          <cell r="BZ860">
            <v>0</v>
          </cell>
          <cell r="CA860">
            <v>0</v>
          </cell>
          <cell r="CB860">
            <v>0</v>
          </cell>
          <cell r="CC860">
            <v>0</v>
          </cell>
          <cell r="CD860">
            <v>0</v>
          </cell>
          <cell r="CE860">
            <v>0</v>
          </cell>
          <cell r="CF860">
            <v>0</v>
          </cell>
          <cell r="CG860">
            <v>0</v>
          </cell>
          <cell r="CH860">
            <v>0</v>
          </cell>
          <cell r="CI860">
            <v>0</v>
          </cell>
          <cell r="CJ860">
            <v>0</v>
          </cell>
          <cell r="CK860">
            <v>0</v>
          </cell>
          <cell r="CL860">
            <v>0</v>
          </cell>
          <cell r="CM860">
            <v>0</v>
          </cell>
          <cell r="CN860">
            <v>0</v>
          </cell>
          <cell r="CO860">
            <v>0</v>
          </cell>
          <cell r="CP860">
            <v>0</v>
          </cell>
          <cell r="CQ860">
            <v>0</v>
          </cell>
        </row>
        <row r="861">
          <cell r="A861" t="str">
            <v>9.1.4</v>
          </cell>
          <cell r="B861" t="str">
            <v>DEA</v>
          </cell>
          <cell r="C861" t="str">
            <v>17.15</v>
          </cell>
          <cell r="D861" t="str">
            <v>491851-7</v>
          </cell>
          <cell r="E861" t="str">
            <v>FORNECIMENTO E INSTALAÇÃO DE PLACA DE SINALIZAÇÃO DE SEGURANÇA CONTRA INCÊNDIO, FOTOLUMINESCENTE, RETANGULAR, *13 X 26* CM, EM PVC *2* MM ANTI-CHAMAS (SÍMBOLOS, CORES E PICTOGRAMAS CONFORME NBR 13434); CONFORME PROJETO.</v>
          </cell>
          <cell r="F861" t="str">
            <v>un</v>
          </cell>
          <cell r="G861">
            <v>17</v>
          </cell>
          <cell r="H861">
            <v>0</v>
          </cell>
          <cell r="I861">
            <v>17</v>
          </cell>
          <cell r="J861">
            <v>41.16</v>
          </cell>
          <cell r="K861">
            <v>699.71999999999991</v>
          </cell>
          <cell r="L861">
            <v>6.67</v>
          </cell>
          <cell r="M861">
            <v>113.39</v>
          </cell>
          <cell r="N861">
            <v>0</v>
          </cell>
          <cell r="O861">
            <v>0</v>
          </cell>
          <cell r="P861">
            <v>47.83</v>
          </cell>
          <cell r="Q861">
            <v>813.11</v>
          </cell>
          <cell r="R861">
            <v>0</v>
          </cell>
          <cell r="S861">
            <v>0</v>
          </cell>
          <cell r="T861">
            <v>0</v>
          </cell>
          <cell r="U861">
            <v>0</v>
          </cell>
          <cell r="V861">
            <v>0</v>
          </cell>
          <cell r="W861">
            <v>0</v>
          </cell>
          <cell r="X861">
            <v>0</v>
          </cell>
          <cell r="Y861">
            <v>0</v>
          </cell>
          <cell r="Z861">
            <v>0</v>
          </cell>
          <cell r="AA861">
            <v>0</v>
          </cell>
          <cell r="AB861">
            <v>0</v>
          </cell>
          <cell r="AC861">
            <v>0</v>
          </cell>
          <cell r="AD861">
            <v>0</v>
          </cell>
          <cell r="AE861">
            <v>0</v>
          </cell>
          <cell r="AF861">
            <v>0</v>
          </cell>
          <cell r="AG861">
            <v>0</v>
          </cell>
          <cell r="AH861">
            <v>0</v>
          </cell>
          <cell r="AI861">
            <v>0</v>
          </cell>
          <cell r="AJ861">
            <v>0</v>
          </cell>
          <cell r="AK861">
            <v>0</v>
          </cell>
          <cell r="AL861">
            <v>0</v>
          </cell>
          <cell r="AM861">
            <v>0</v>
          </cell>
          <cell r="AN861">
            <v>0</v>
          </cell>
          <cell r="AO861">
            <v>0</v>
          </cell>
          <cell r="AP861">
            <v>0</v>
          </cell>
          <cell r="AQ861">
            <v>0</v>
          </cell>
          <cell r="AR861">
            <v>0</v>
          </cell>
          <cell r="AS861">
            <v>0</v>
          </cell>
          <cell r="AT861">
            <v>0</v>
          </cell>
          <cell r="AU861">
            <v>0</v>
          </cell>
          <cell r="AV861">
            <v>0</v>
          </cell>
          <cell r="AW861">
            <v>0</v>
          </cell>
          <cell r="AX861">
            <v>0</v>
          </cell>
          <cell r="AY861">
            <v>0</v>
          </cell>
          <cell r="AZ861">
            <v>0</v>
          </cell>
          <cell r="BA861">
            <v>0</v>
          </cell>
          <cell r="BB861">
            <v>0</v>
          </cell>
          <cell r="BC861">
            <v>0</v>
          </cell>
          <cell r="BD861">
            <v>0</v>
          </cell>
          <cell r="BE861">
            <v>0</v>
          </cell>
          <cell r="BF861">
            <v>0</v>
          </cell>
          <cell r="BG861">
            <v>0</v>
          </cell>
          <cell r="BH861">
            <v>0</v>
          </cell>
          <cell r="BI861">
            <v>0</v>
          </cell>
          <cell r="BJ861">
            <v>0</v>
          </cell>
          <cell r="BK861">
            <v>0</v>
          </cell>
          <cell r="BL861">
            <v>0</v>
          </cell>
          <cell r="BM861">
            <v>0</v>
          </cell>
          <cell r="BN861">
            <v>0</v>
          </cell>
          <cell r="BO861">
            <v>0</v>
          </cell>
          <cell r="BP861">
            <v>0</v>
          </cell>
          <cell r="BQ861">
            <v>0</v>
          </cell>
          <cell r="BR861">
            <v>0</v>
          </cell>
          <cell r="BS861">
            <v>0</v>
          </cell>
          <cell r="BT861">
            <v>0</v>
          </cell>
          <cell r="BU861">
            <v>0</v>
          </cell>
          <cell r="BV861">
            <v>0</v>
          </cell>
          <cell r="BW861">
            <v>0</v>
          </cell>
          <cell r="BX861">
            <v>0</v>
          </cell>
          <cell r="BY861">
            <v>0</v>
          </cell>
          <cell r="BZ861">
            <v>0</v>
          </cell>
          <cell r="CA861">
            <v>0</v>
          </cell>
          <cell r="CB861">
            <v>0</v>
          </cell>
          <cell r="CC861">
            <v>0</v>
          </cell>
          <cell r="CD861">
            <v>0</v>
          </cell>
          <cell r="CE861">
            <v>0</v>
          </cell>
          <cell r="CF861">
            <v>0</v>
          </cell>
          <cell r="CG861">
            <v>0</v>
          </cell>
          <cell r="CH861">
            <v>0</v>
          </cell>
          <cell r="CI861">
            <v>0</v>
          </cell>
          <cell r="CJ861">
            <v>0</v>
          </cell>
          <cell r="CK861">
            <v>0</v>
          </cell>
          <cell r="CL861">
            <v>0</v>
          </cell>
          <cell r="CM861">
            <v>0</v>
          </cell>
          <cell r="CN861">
            <v>0</v>
          </cell>
          <cell r="CO861">
            <v>0</v>
          </cell>
          <cell r="CP861">
            <v>0</v>
          </cell>
          <cell r="CQ861">
            <v>0</v>
          </cell>
        </row>
        <row r="862">
          <cell r="A862" t="str">
            <v>9.1.5</v>
          </cell>
          <cell r="B862" t="str">
            <v>DEA</v>
          </cell>
          <cell r="C862" t="str">
            <v>17.15D</v>
          </cell>
          <cell r="D862" t="str">
            <v>503012-9</v>
          </cell>
          <cell r="E862" t="str">
            <v>FORNECIMENTO E INSTALAÇÃO DE PLACA DE SINALIZAÇÃO DE SEGURANÇA CONTRA INCÊNDIO, FOTOLUMINESCENTE, QUADRADA, *20 X 20* CM, EM PVC *2* MM ANTI-CHAMAS (SÍMBOLOS, CORES E PICTOGRAMAS CONFORME NBR 13434); CONFORME PROJETO.</v>
          </cell>
          <cell r="F862" t="str">
            <v>un</v>
          </cell>
          <cell r="G862">
            <v>9</v>
          </cell>
          <cell r="H862">
            <v>0</v>
          </cell>
          <cell r="I862">
            <v>9</v>
          </cell>
          <cell r="J862">
            <v>46.82</v>
          </cell>
          <cell r="K862">
            <v>421.38</v>
          </cell>
          <cell r="L862">
            <v>6.67</v>
          </cell>
          <cell r="M862">
            <v>60.03</v>
          </cell>
          <cell r="N862">
            <v>0</v>
          </cell>
          <cell r="O862">
            <v>0</v>
          </cell>
          <cell r="P862">
            <v>53.49</v>
          </cell>
          <cell r="Q862">
            <v>481.41</v>
          </cell>
          <cell r="R862">
            <v>0</v>
          </cell>
          <cell r="S862">
            <v>0</v>
          </cell>
          <cell r="T862">
            <v>0</v>
          </cell>
          <cell r="U862">
            <v>0</v>
          </cell>
          <cell r="V862">
            <v>0</v>
          </cell>
          <cell r="W862">
            <v>0</v>
          </cell>
          <cell r="X862">
            <v>0</v>
          </cell>
          <cell r="Y862">
            <v>0</v>
          </cell>
          <cell r="Z862">
            <v>0</v>
          </cell>
          <cell r="AA862">
            <v>0</v>
          </cell>
          <cell r="AB862">
            <v>0</v>
          </cell>
          <cell r="AC862">
            <v>0</v>
          </cell>
          <cell r="AD862">
            <v>0</v>
          </cell>
          <cell r="AE862">
            <v>0</v>
          </cell>
          <cell r="AF862">
            <v>0</v>
          </cell>
          <cell r="AG862">
            <v>0</v>
          </cell>
          <cell r="AH862">
            <v>0</v>
          </cell>
          <cell r="AI862">
            <v>0</v>
          </cell>
          <cell r="AJ862">
            <v>0</v>
          </cell>
          <cell r="AK862">
            <v>0</v>
          </cell>
          <cell r="AL862">
            <v>0</v>
          </cell>
          <cell r="AM862">
            <v>0</v>
          </cell>
          <cell r="AN862">
            <v>0</v>
          </cell>
          <cell r="AO862">
            <v>0</v>
          </cell>
          <cell r="AP862">
            <v>0</v>
          </cell>
          <cell r="AQ862">
            <v>0</v>
          </cell>
          <cell r="AR862">
            <v>0</v>
          </cell>
          <cell r="AS862">
            <v>0</v>
          </cell>
          <cell r="AT862">
            <v>0</v>
          </cell>
          <cell r="AU862">
            <v>0</v>
          </cell>
          <cell r="AV862">
            <v>0</v>
          </cell>
          <cell r="AW862">
            <v>0</v>
          </cell>
          <cell r="AX862">
            <v>0</v>
          </cell>
          <cell r="AY862">
            <v>0</v>
          </cell>
          <cell r="AZ862">
            <v>0</v>
          </cell>
          <cell r="BA862">
            <v>0</v>
          </cell>
          <cell r="BB862">
            <v>0</v>
          </cell>
          <cell r="BC862">
            <v>0</v>
          </cell>
          <cell r="BD862">
            <v>0</v>
          </cell>
          <cell r="BE862">
            <v>0</v>
          </cell>
          <cell r="BF862">
            <v>0</v>
          </cell>
          <cell r="BG862">
            <v>0</v>
          </cell>
          <cell r="BH862">
            <v>0</v>
          </cell>
          <cell r="BI862">
            <v>0</v>
          </cell>
          <cell r="BJ862">
            <v>0</v>
          </cell>
          <cell r="BK862">
            <v>0</v>
          </cell>
          <cell r="BL862">
            <v>0</v>
          </cell>
          <cell r="BM862">
            <v>0</v>
          </cell>
          <cell r="BN862">
            <v>0</v>
          </cell>
          <cell r="BO862">
            <v>0</v>
          </cell>
          <cell r="BP862">
            <v>0</v>
          </cell>
          <cell r="BQ862">
            <v>0</v>
          </cell>
          <cell r="BR862">
            <v>0</v>
          </cell>
          <cell r="BS862">
            <v>0</v>
          </cell>
          <cell r="BT862">
            <v>0</v>
          </cell>
          <cell r="BU862">
            <v>0</v>
          </cell>
          <cell r="BV862">
            <v>0</v>
          </cell>
          <cell r="BW862">
            <v>0</v>
          </cell>
          <cell r="BX862">
            <v>0</v>
          </cell>
          <cell r="BY862">
            <v>0</v>
          </cell>
          <cell r="BZ862">
            <v>0</v>
          </cell>
          <cell r="CA862">
            <v>0</v>
          </cell>
          <cell r="CB862">
            <v>0</v>
          </cell>
          <cell r="CC862">
            <v>0</v>
          </cell>
          <cell r="CD862">
            <v>0</v>
          </cell>
          <cell r="CE862">
            <v>0</v>
          </cell>
          <cell r="CF862">
            <v>0</v>
          </cell>
          <cell r="CG862">
            <v>0</v>
          </cell>
          <cell r="CH862">
            <v>0</v>
          </cell>
          <cell r="CI862">
            <v>0</v>
          </cell>
          <cell r="CJ862">
            <v>0</v>
          </cell>
          <cell r="CK862">
            <v>0</v>
          </cell>
          <cell r="CL862">
            <v>0</v>
          </cell>
          <cell r="CM862">
            <v>0</v>
          </cell>
          <cell r="CN862">
            <v>0</v>
          </cell>
          <cell r="CO862">
            <v>0</v>
          </cell>
          <cell r="CP862">
            <v>0</v>
          </cell>
          <cell r="CQ862">
            <v>0</v>
          </cell>
        </row>
        <row r="863">
          <cell r="A863" t="str">
            <v>9.1.6</v>
          </cell>
          <cell r="B863" t="str">
            <v>SINAPI</v>
          </cell>
          <cell r="C863" t="str">
            <v>102491</v>
          </cell>
          <cell r="D863" t="str">
            <v>565470-0</v>
          </cell>
          <cell r="E863" t="str">
            <v>PINTURA DE PISO COM TINTA ACRÍLICA, APLICAÇÃO MANUAL, 2 DEMÃOS, INCLUSO FUNDO PREPARADOR. AF_05/2021</v>
          </cell>
          <cell r="F863" t="str">
            <v>m²</v>
          </cell>
          <cell r="G863">
            <v>9</v>
          </cell>
          <cell r="H863">
            <v>0</v>
          </cell>
          <cell r="I863">
            <v>9</v>
          </cell>
          <cell r="J863">
            <v>11.89</v>
          </cell>
          <cell r="K863">
            <v>107.01</v>
          </cell>
          <cell r="L863">
            <v>9.4700000000000006</v>
          </cell>
          <cell r="M863">
            <v>85.23</v>
          </cell>
          <cell r="N863">
            <v>0</v>
          </cell>
          <cell r="O863">
            <v>0</v>
          </cell>
          <cell r="P863">
            <v>21.36</v>
          </cell>
          <cell r="Q863">
            <v>192.24</v>
          </cell>
          <cell r="R863">
            <v>0</v>
          </cell>
          <cell r="S863">
            <v>0</v>
          </cell>
          <cell r="T863">
            <v>0</v>
          </cell>
          <cell r="U863">
            <v>0</v>
          </cell>
          <cell r="V863">
            <v>0</v>
          </cell>
          <cell r="W863">
            <v>0</v>
          </cell>
          <cell r="X863">
            <v>0</v>
          </cell>
          <cell r="Y863">
            <v>0</v>
          </cell>
          <cell r="Z863">
            <v>0</v>
          </cell>
          <cell r="AA863">
            <v>0</v>
          </cell>
          <cell r="AB863">
            <v>0</v>
          </cell>
          <cell r="AC863">
            <v>0</v>
          </cell>
          <cell r="AD863">
            <v>0</v>
          </cell>
          <cell r="AE863">
            <v>0</v>
          </cell>
          <cell r="AF863">
            <v>0</v>
          </cell>
          <cell r="AG863">
            <v>0</v>
          </cell>
          <cell r="AH863">
            <v>0</v>
          </cell>
          <cell r="AI863">
            <v>0</v>
          </cell>
          <cell r="AJ863">
            <v>0</v>
          </cell>
          <cell r="AK863">
            <v>0</v>
          </cell>
          <cell r="AL863">
            <v>0</v>
          </cell>
          <cell r="AM863">
            <v>0</v>
          </cell>
          <cell r="AN863">
            <v>0</v>
          </cell>
          <cell r="AO863">
            <v>0</v>
          </cell>
          <cell r="AP863">
            <v>0</v>
          </cell>
          <cell r="AQ863">
            <v>0</v>
          </cell>
          <cell r="AR863">
            <v>0</v>
          </cell>
          <cell r="AS863">
            <v>0</v>
          </cell>
          <cell r="AT863">
            <v>0</v>
          </cell>
          <cell r="AU863">
            <v>0</v>
          </cell>
          <cell r="AV863">
            <v>0</v>
          </cell>
          <cell r="AW863">
            <v>0</v>
          </cell>
          <cell r="AX863">
            <v>0</v>
          </cell>
          <cell r="AY863">
            <v>0</v>
          </cell>
          <cell r="AZ863">
            <v>0</v>
          </cell>
          <cell r="BA863">
            <v>0</v>
          </cell>
          <cell r="BB863">
            <v>0</v>
          </cell>
          <cell r="BC863">
            <v>0</v>
          </cell>
          <cell r="BD863">
            <v>0</v>
          </cell>
          <cell r="BE863">
            <v>0</v>
          </cell>
          <cell r="BF863">
            <v>0</v>
          </cell>
          <cell r="BG863">
            <v>0</v>
          </cell>
          <cell r="BH863">
            <v>0</v>
          </cell>
          <cell r="BI863">
            <v>0</v>
          </cell>
          <cell r="BJ863">
            <v>0</v>
          </cell>
          <cell r="BK863">
            <v>0</v>
          </cell>
          <cell r="BL863">
            <v>0</v>
          </cell>
          <cell r="BM863">
            <v>0</v>
          </cell>
          <cell r="BN863">
            <v>0</v>
          </cell>
          <cell r="BO863">
            <v>0</v>
          </cell>
          <cell r="BP863">
            <v>0</v>
          </cell>
          <cell r="BQ863">
            <v>0</v>
          </cell>
          <cell r="BR863">
            <v>0</v>
          </cell>
          <cell r="BS863">
            <v>0</v>
          </cell>
          <cell r="BT863">
            <v>0</v>
          </cell>
          <cell r="BU863">
            <v>0</v>
          </cell>
          <cell r="BV863">
            <v>0</v>
          </cell>
          <cell r="BW863">
            <v>0</v>
          </cell>
          <cell r="BX863">
            <v>0</v>
          </cell>
          <cell r="BY863">
            <v>0</v>
          </cell>
          <cell r="BZ863">
            <v>0</v>
          </cell>
          <cell r="CA863">
            <v>0</v>
          </cell>
          <cell r="CB863">
            <v>0</v>
          </cell>
          <cell r="CC863">
            <v>0</v>
          </cell>
          <cell r="CD863">
            <v>0</v>
          </cell>
          <cell r="CE863">
            <v>0</v>
          </cell>
          <cell r="CF863">
            <v>0</v>
          </cell>
          <cell r="CG863">
            <v>0</v>
          </cell>
          <cell r="CH863">
            <v>0</v>
          </cell>
          <cell r="CI863">
            <v>0</v>
          </cell>
          <cell r="CJ863">
            <v>0</v>
          </cell>
          <cell r="CK863">
            <v>0</v>
          </cell>
          <cell r="CL863">
            <v>0</v>
          </cell>
          <cell r="CM863">
            <v>0</v>
          </cell>
          <cell r="CN863">
            <v>0</v>
          </cell>
          <cell r="CO863">
            <v>0</v>
          </cell>
          <cell r="CP863">
            <v>0</v>
          </cell>
          <cell r="CQ863">
            <v>0</v>
          </cell>
        </row>
        <row r="864">
          <cell r="A864" t="str">
            <v>10.</v>
          </cell>
          <cell r="B864" t="str">
            <v/>
          </cell>
          <cell r="C864" t="str">
            <v/>
          </cell>
          <cell r="E864" t="str">
            <v>CLIMATIZAÇÃO</v>
          </cell>
          <cell r="F864" t="str">
            <v/>
          </cell>
          <cell r="H864">
            <v>0</v>
          </cell>
          <cell r="I864">
            <v>0</v>
          </cell>
          <cell r="K864">
            <v>0</v>
          </cell>
          <cell r="M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cell r="AF864">
            <v>0</v>
          </cell>
          <cell r="AG864">
            <v>0</v>
          </cell>
          <cell r="AH864">
            <v>0</v>
          </cell>
          <cell r="AI864">
            <v>0</v>
          </cell>
          <cell r="AJ864">
            <v>0</v>
          </cell>
          <cell r="AK864">
            <v>0</v>
          </cell>
          <cell r="AL864">
            <v>0</v>
          </cell>
          <cell r="AM864">
            <v>0</v>
          </cell>
          <cell r="AN864">
            <v>0</v>
          </cell>
          <cell r="AO864">
            <v>0</v>
          </cell>
          <cell r="AP864">
            <v>0</v>
          </cell>
          <cell r="AQ864">
            <v>0</v>
          </cell>
          <cell r="AR864">
            <v>0</v>
          </cell>
          <cell r="AS864">
            <v>0</v>
          </cell>
          <cell r="AT864">
            <v>0</v>
          </cell>
          <cell r="AU864">
            <v>0</v>
          </cell>
          <cell r="AV864">
            <v>0</v>
          </cell>
          <cell r="AW864">
            <v>0</v>
          </cell>
          <cell r="AX864">
            <v>0</v>
          </cell>
          <cell r="AY864">
            <v>0</v>
          </cell>
          <cell r="AZ864">
            <v>0</v>
          </cell>
          <cell r="BA864">
            <v>0</v>
          </cell>
          <cell r="BB864">
            <v>0</v>
          </cell>
          <cell r="BC864">
            <v>0</v>
          </cell>
          <cell r="BD864">
            <v>0</v>
          </cell>
          <cell r="BE864">
            <v>0</v>
          </cell>
          <cell r="BF864">
            <v>0</v>
          </cell>
          <cell r="BG864">
            <v>0</v>
          </cell>
          <cell r="BH864">
            <v>0</v>
          </cell>
          <cell r="BI864">
            <v>0</v>
          </cell>
          <cell r="BJ864">
            <v>0</v>
          </cell>
          <cell r="BK864">
            <v>0</v>
          </cell>
          <cell r="BL864">
            <v>0</v>
          </cell>
          <cell r="BM864">
            <v>0</v>
          </cell>
          <cell r="BN864">
            <v>0</v>
          </cell>
          <cell r="BO864">
            <v>0</v>
          </cell>
          <cell r="BP864">
            <v>0</v>
          </cell>
          <cell r="BQ864">
            <v>0</v>
          </cell>
          <cell r="BR864">
            <v>0</v>
          </cell>
          <cell r="BS864">
            <v>0</v>
          </cell>
          <cell r="BT864">
            <v>0</v>
          </cell>
          <cell r="BU864">
            <v>0</v>
          </cell>
          <cell r="BV864">
            <v>0</v>
          </cell>
          <cell r="BW864">
            <v>0</v>
          </cell>
          <cell r="BX864">
            <v>0</v>
          </cell>
          <cell r="BY864">
            <v>0</v>
          </cell>
          <cell r="BZ864">
            <v>0</v>
          </cell>
          <cell r="CA864">
            <v>0</v>
          </cell>
          <cell r="CB864">
            <v>0</v>
          </cell>
          <cell r="CC864">
            <v>0</v>
          </cell>
          <cell r="CD864">
            <v>0</v>
          </cell>
          <cell r="CE864">
            <v>0</v>
          </cell>
          <cell r="CF864">
            <v>0</v>
          </cell>
          <cell r="CG864">
            <v>0</v>
          </cell>
          <cell r="CH864">
            <v>0</v>
          </cell>
          <cell r="CI864">
            <v>0</v>
          </cell>
          <cell r="CJ864">
            <v>0</v>
          </cell>
          <cell r="CK864">
            <v>0</v>
          </cell>
          <cell r="CL864">
            <v>0</v>
          </cell>
          <cell r="CM864">
            <v>0</v>
          </cell>
          <cell r="CN864">
            <v>0</v>
          </cell>
          <cell r="CO864">
            <v>0</v>
          </cell>
          <cell r="CP864">
            <v>0</v>
          </cell>
          <cell r="CQ864">
            <v>0</v>
          </cell>
        </row>
        <row r="865">
          <cell r="A865" t="str">
            <v>10.1</v>
          </cell>
          <cell r="B865" t="str">
            <v>CLIM-NZR</v>
          </cell>
          <cell r="C865" t="str">
            <v>MEC NMD 001</v>
          </cell>
          <cell r="D865" t="str">
            <v>389330-8</v>
          </cell>
          <cell r="E865" t="str">
            <v xml:space="preserve">FORNECIMENTO E INSTALAÇÃO , CONFORME PROJETO, DE CONDICIONADOR DE AR DO TIPO SPLIT/CASSETE, COM CAPACIDADE DE 24.000 BTU/H, INVERTER, CICLO FRIO, COM CONTROLE REMOTO SEM FIO, CLASSIFICAÇÃO ENERGÉTICA A OU B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65" t="str">
            <v>un</v>
          </cell>
          <cell r="G865">
            <v>4</v>
          </cell>
          <cell r="H865">
            <v>0</v>
          </cell>
          <cell r="I865">
            <v>4</v>
          </cell>
          <cell r="J865">
            <v>7546.29</v>
          </cell>
          <cell r="K865">
            <v>30185.16</v>
          </cell>
          <cell r="L865">
            <v>381.12</v>
          </cell>
          <cell r="M865">
            <v>1524.48</v>
          </cell>
          <cell r="N865">
            <v>0</v>
          </cell>
          <cell r="O865">
            <v>0</v>
          </cell>
          <cell r="P865">
            <v>7927.41</v>
          </cell>
          <cell r="Q865">
            <v>31709.64</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cell r="AF865">
            <v>0</v>
          </cell>
          <cell r="AG865">
            <v>0</v>
          </cell>
          <cell r="AH865">
            <v>0</v>
          </cell>
          <cell r="AI865">
            <v>0</v>
          </cell>
          <cell r="AJ865">
            <v>0</v>
          </cell>
          <cell r="AK865">
            <v>0</v>
          </cell>
          <cell r="AL865">
            <v>0</v>
          </cell>
          <cell r="AM865">
            <v>0</v>
          </cell>
          <cell r="AN865">
            <v>0</v>
          </cell>
          <cell r="AO865">
            <v>0</v>
          </cell>
          <cell r="AP865">
            <v>0</v>
          </cell>
          <cell r="AQ865">
            <v>0</v>
          </cell>
          <cell r="AR865">
            <v>0</v>
          </cell>
          <cell r="AS865">
            <v>0</v>
          </cell>
          <cell r="AT865">
            <v>0</v>
          </cell>
          <cell r="AU865">
            <v>0</v>
          </cell>
          <cell r="AV865">
            <v>0</v>
          </cell>
          <cell r="AW865">
            <v>0</v>
          </cell>
          <cell r="AX865">
            <v>0</v>
          </cell>
          <cell r="AY865">
            <v>0</v>
          </cell>
          <cell r="AZ865">
            <v>0</v>
          </cell>
          <cell r="BA865">
            <v>0</v>
          </cell>
          <cell r="BB865">
            <v>0</v>
          </cell>
          <cell r="BC865">
            <v>0</v>
          </cell>
          <cell r="BD865">
            <v>0</v>
          </cell>
          <cell r="BE865">
            <v>0</v>
          </cell>
          <cell r="BF865">
            <v>0</v>
          </cell>
          <cell r="BG865">
            <v>0</v>
          </cell>
          <cell r="BH865">
            <v>0</v>
          </cell>
          <cell r="BI865">
            <v>0</v>
          </cell>
          <cell r="BJ865">
            <v>0</v>
          </cell>
          <cell r="BK865">
            <v>0</v>
          </cell>
          <cell r="BL865">
            <v>0</v>
          </cell>
          <cell r="BM865">
            <v>0</v>
          </cell>
          <cell r="BN865">
            <v>0</v>
          </cell>
          <cell r="BO865">
            <v>0</v>
          </cell>
          <cell r="BP865">
            <v>0</v>
          </cell>
          <cell r="BQ865">
            <v>0</v>
          </cell>
          <cell r="BR865">
            <v>0</v>
          </cell>
          <cell r="BS865">
            <v>0</v>
          </cell>
          <cell r="BT865">
            <v>0</v>
          </cell>
          <cell r="BU865">
            <v>0</v>
          </cell>
          <cell r="BV865">
            <v>0</v>
          </cell>
          <cell r="BW865">
            <v>0</v>
          </cell>
          <cell r="BX865">
            <v>0</v>
          </cell>
          <cell r="BY865">
            <v>0</v>
          </cell>
          <cell r="BZ865">
            <v>0</v>
          </cell>
          <cell r="CA865">
            <v>0</v>
          </cell>
          <cell r="CB865">
            <v>0</v>
          </cell>
          <cell r="CC865">
            <v>0</v>
          </cell>
          <cell r="CD865">
            <v>0</v>
          </cell>
          <cell r="CE865">
            <v>0</v>
          </cell>
          <cell r="CF865">
            <v>0</v>
          </cell>
          <cell r="CG865">
            <v>0</v>
          </cell>
          <cell r="CH865">
            <v>0</v>
          </cell>
          <cell r="CI865">
            <v>0</v>
          </cell>
          <cell r="CJ865">
            <v>0</v>
          </cell>
          <cell r="CK865">
            <v>0</v>
          </cell>
          <cell r="CL865">
            <v>0</v>
          </cell>
          <cell r="CM865">
            <v>0</v>
          </cell>
          <cell r="CN865">
            <v>0</v>
          </cell>
          <cell r="CO865">
            <v>0</v>
          </cell>
          <cell r="CP865">
            <v>0</v>
          </cell>
          <cell r="CQ865">
            <v>0</v>
          </cell>
        </row>
        <row r="866">
          <cell r="A866" t="str">
            <v>10.2</v>
          </cell>
          <cell r="B866" t="str">
            <v>CLIM-NZR</v>
          </cell>
          <cell r="C866" t="str">
            <v>MEC NMD 002</v>
          </cell>
          <cell r="D866" t="str">
            <v>462253-7</v>
          </cell>
          <cell r="E866" t="str">
            <v xml:space="preserve">FORNECIMENTO E INSTALAÇÃO , CONFORME PROJETO, DE CONDICIONADOR DE AR DO TIPO SPLIT/CASSETE, COM CAPACIDADE DE 36.000 BTU/H, INVERTER, CICLO FRIO, COM CONTROLE REMOTO SEM FIO, CLASSIFICAÇÃO ENERGÉTICA A OU B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66" t="str">
            <v>un</v>
          </cell>
          <cell r="G866">
            <v>2</v>
          </cell>
          <cell r="H866">
            <v>0</v>
          </cell>
          <cell r="I866">
            <v>2</v>
          </cell>
          <cell r="J866">
            <v>10656.92</v>
          </cell>
          <cell r="K866">
            <v>21313.84</v>
          </cell>
          <cell r="L866">
            <v>381.12</v>
          </cell>
          <cell r="M866">
            <v>762.24</v>
          </cell>
          <cell r="N866">
            <v>0</v>
          </cell>
          <cell r="O866">
            <v>0</v>
          </cell>
          <cell r="P866">
            <v>11038.04</v>
          </cell>
          <cell r="Q866">
            <v>22076.080000000002</v>
          </cell>
          <cell r="R866">
            <v>0</v>
          </cell>
          <cell r="S866">
            <v>0</v>
          </cell>
          <cell r="T866">
            <v>0</v>
          </cell>
          <cell r="U866">
            <v>0</v>
          </cell>
          <cell r="V866">
            <v>0</v>
          </cell>
          <cell r="W866">
            <v>0</v>
          </cell>
          <cell r="X866">
            <v>0</v>
          </cell>
          <cell r="Y866">
            <v>0</v>
          </cell>
          <cell r="Z866">
            <v>0</v>
          </cell>
          <cell r="AA866">
            <v>0</v>
          </cell>
          <cell r="AB866">
            <v>0</v>
          </cell>
          <cell r="AC866">
            <v>0</v>
          </cell>
          <cell r="AD866">
            <v>0</v>
          </cell>
          <cell r="AE866">
            <v>0</v>
          </cell>
          <cell r="AF866">
            <v>0</v>
          </cell>
          <cell r="AG866">
            <v>0</v>
          </cell>
          <cell r="AH866">
            <v>0</v>
          </cell>
          <cell r="AI866">
            <v>0</v>
          </cell>
          <cell r="AJ866">
            <v>0</v>
          </cell>
          <cell r="AK866">
            <v>0</v>
          </cell>
          <cell r="AL866">
            <v>0</v>
          </cell>
          <cell r="AM866">
            <v>0</v>
          </cell>
          <cell r="AN866">
            <v>0</v>
          </cell>
          <cell r="AO866">
            <v>0</v>
          </cell>
          <cell r="AP866">
            <v>0</v>
          </cell>
          <cell r="AQ866">
            <v>0</v>
          </cell>
          <cell r="AR866">
            <v>0</v>
          </cell>
          <cell r="AS866">
            <v>0</v>
          </cell>
          <cell r="AT866">
            <v>0</v>
          </cell>
          <cell r="AU866">
            <v>0</v>
          </cell>
          <cell r="AV866">
            <v>0</v>
          </cell>
          <cell r="AW866">
            <v>0</v>
          </cell>
          <cell r="AX866">
            <v>0</v>
          </cell>
          <cell r="AY866">
            <v>0</v>
          </cell>
          <cell r="AZ866">
            <v>0</v>
          </cell>
          <cell r="BA866">
            <v>0</v>
          </cell>
          <cell r="BB866">
            <v>0</v>
          </cell>
          <cell r="BC866">
            <v>0</v>
          </cell>
          <cell r="BD866">
            <v>0</v>
          </cell>
          <cell r="BE866">
            <v>0</v>
          </cell>
          <cell r="BF866">
            <v>0</v>
          </cell>
          <cell r="BG866">
            <v>0</v>
          </cell>
          <cell r="BH866">
            <v>0</v>
          </cell>
          <cell r="BI866">
            <v>0</v>
          </cell>
          <cell r="BJ866">
            <v>0</v>
          </cell>
          <cell r="BK866">
            <v>0</v>
          </cell>
          <cell r="BL866">
            <v>0</v>
          </cell>
          <cell r="BM866">
            <v>0</v>
          </cell>
          <cell r="BN866">
            <v>0</v>
          </cell>
          <cell r="BO866">
            <v>0</v>
          </cell>
          <cell r="BP866">
            <v>0</v>
          </cell>
          <cell r="BQ866">
            <v>0</v>
          </cell>
          <cell r="BR866">
            <v>0</v>
          </cell>
          <cell r="BS866">
            <v>0</v>
          </cell>
          <cell r="BT866">
            <v>0</v>
          </cell>
          <cell r="BU866">
            <v>0</v>
          </cell>
          <cell r="BV866">
            <v>0</v>
          </cell>
          <cell r="BW866">
            <v>0</v>
          </cell>
          <cell r="BX866">
            <v>0</v>
          </cell>
          <cell r="BY866">
            <v>0</v>
          </cell>
          <cell r="BZ866">
            <v>0</v>
          </cell>
          <cell r="CA866">
            <v>0</v>
          </cell>
          <cell r="CB866">
            <v>0</v>
          </cell>
          <cell r="CC866">
            <v>0</v>
          </cell>
          <cell r="CD866">
            <v>0</v>
          </cell>
          <cell r="CE866">
            <v>0</v>
          </cell>
          <cell r="CF866">
            <v>0</v>
          </cell>
          <cell r="CG866">
            <v>0</v>
          </cell>
          <cell r="CH866">
            <v>0</v>
          </cell>
          <cell r="CI866">
            <v>0</v>
          </cell>
          <cell r="CJ866">
            <v>0</v>
          </cell>
          <cell r="CK866">
            <v>0</v>
          </cell>
          <cell r="CL866">
            <v>0</v>
          </cell>
          <cell r="CM866">
            <v>0</v>
          </cell>
          <cell r="CN866">
            <v>0</v>
          </cell>
          <cell r="CO866">
            <v>0</v>
          </cell>
          <cell r="CP866">
            <v>0</v>
          </cell>
          <cell r="CQ866">
            <v>0</v>
          </cell>
        </row>
        <row r="867">
          <cell r="A867" t="str">
            <v>10.3</v>
          </cell>
          <cell r="B867" t="str">
            <v>CLIM-NZR</v>
          </cell>
          <cell r="C867" t="str">
            <v>MEC NMD 003</v>
          </cell>
          <cell r="D867" t="str">
            <v>389277-8</v>
          </cell>
          <cell r="E867" t="str">
            <v xml:space="preserve">FORNECIMENTO E INSTALAÇÃO , CONFORME PROJETO, DE CONDICIONADOR DE AR DO TIPO SPLIT/HIWALL, COM CAPACIDADE DE 9.000 BTU/H, INVERTER, CICLO FRIO, COM CONTROLE REMOTO SEM FIO, CLASSIFICAÇÃO ENERGÉTICA A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4X1,5MM;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67" t="str">
            <v>un</v>
          </cell>
          <cell r="G867">
            <v>4</v>
          </cell>
          <cell r="H867">
            <v>0</v>
          </cell>
          <cell r="I867">
            <v>4</v>
          </cell>
          <cell r="J867">
            <v>2422.7199999999998</v>
          </cell>
          <cell r="K867">
            <v>9690.8799999999992</v>
          </cell>
          <cell r="L867">
            <v>381.12</v>
          </cell>
          <cell r="M867">
            <v>1524.48</v>
          </cell>
          <cell r="N867">
            <v>0</v>
          </cell>
          <cell r="O867">
            <v>0</v>
          </cell>
          <cell r="P867">
            <v>2803.8399999999997</v>
          </cell>
          <cell r="Q867">
            <v>11215.36</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cell r="AF867">
            <v>0</v>
          </cell>
          <cell r="AG867">
            <v>0</v>
          </cell>
          <cell r="AH867">
            <v>0</v>
          </cell>
          <cell r="AI867">
            <v>0</v>
          </cell>
          <cell r="AJ867">
            <v>0</v>
          </cell>
          <cell r="AK867">
            <v>0</v>
          </cell>
          <cell r="AL867">
            <v>0</v>
          </cell>
          <cell r="AM867">
            <v>0</v>
          </cell>
          <cell r="AN867">
            <v>0</v>
          </cell>
          <cell r="AO867">
            <v>0</v>
          </cell>
          <cell r="AP867">
            <v>0</v>
          </cell>
          <cell r="AQ867">
            <v>0</v>
          </cell>
          <cell r="AR867">
            <v>0</v>
          </cell>
          <cell r="AS867">
            <v>0</v>
          </cell>
          <cell r="AT867">
            <v>0</v>
          </cell>
          <cell r="AU867">
            <v>0</v>
          </cell>
          <cell r="AV867">
            <v>0</v>
          </cell>
          <cell r="AW867">
            <v>0</v>
          </cell>
          <cell r="AX867">
            <v>0</v>
          </cell>
          <cell r="AY867">
            <v>0</v>
          </cell>
          <cell r="AZ867">
            <v>0</v>
          </cell>
          <cell r="BA867">
            <v>0</v>
          </cell>
          <cell r="BB867">
            <v>0</v>
          </cell>
          <cell r="BC867">
            <v>0</v>
          </cell>
          <cell r="BD867">
            <v>0</v>
          </cell>
          <cell r="BE867">
            <v>0</v>
          </cell>
          <cell r="BF867">
            <v>0</v>
          </cell>
          <cell r="BG867">
            <v>0</v>
          </cell>
          <cell r="BH867">
            <v>0</v>
          </cell>
          <cell r="BI867">
            <v>0</v>
          </cell>
          <cell r="BJ867">
            <v>0</v>
          </cell>
          <cell r="BK867">
            <v>0</v>
          </cell>
          <cell r="BL867">
            <v>0</v>
          </cell>
          <cell r="BM867">
            <v>0</v>
          </cell>
          <cell r="BN867">
            <v>0</v>
          </cell>
          <cell r="BO867">
            <v>0</v>
          </cell>
          <cell r="BP867">
            <v>0</v>
          </cell>
          <cell r="BQ867">
            <v>0</v>
          </cell>
          <cell r="BR867">
            <v>0</v>
          </cell>
          <cell r="BS867">
            <v>0</v>
          </cell>
          <cell r="BT867">
            <v>0</v>
          </cell>
          <cell r="BU867">
            <v>0</v>
          </cell>
          <cell r="BV867">
            <v>0</v>
          </cell>
          <cell r="BW867">
            <v>0</v>
          </cell>
          <cell r="BX867">
            <v>0</v>
          </cell>
          <cell r="BY867">
            <v>0</v>
          </cell>
          <cell r="BZ867">
            <v>0</v>
          </cell>
          <cell r="CA867">
            <v>0</v>
          </cell>
          <cell r="CB867">
            <v>0</v>
          </cell>
          <cell r="CC867">
            <v>0</v>
          </cell>
          <cell r="CD867">
            <v>0</v>
          </cell>
          <cell r="CE867">
            <v>0</v>
          </cell>
          <cell r="CF867">
            <v>0</v>
          </cell>
          <cell r="CG867">
            <v>0</v>
          </cell>
          <cell r="CH867">
            <v>0</v>
          </cell>
          <cell r="CI867">
            <v>0</v>
          </cell>
          <cell r="CJ867">
            <v>0</v>
          </cell>
          <cell r="CK867">
            <v>0</v>
          </cell>
          <cell r="CL867">
            <v>0</v>
          </cell>
          <cell r="CM867">
            <v>0</v>
          </cell>
          <cell r="CN867">
            <v>0</v>
          </cell>
          <cell r="CO867">
            <v>0</v>
          </cell>
          <cell r="CP867">
            <v>0</v>
          </cell>
          <cell r="CQ867">
            <v>0</v>
          </cell>
        </row>
        <row r="868">
          <cell r="A868" t="str">
            <v>10.4</v>
          </cell>
          <cell r="B868" t="str">
            <v>CLIM-NZR</v>
          </cell>
          <cell r="C868" t="str">
            <v>MEC NMD 004</v>
          </cell>
          <cell r="D868" t="str">
            <v>567277-5</v>
          </cell>
          <cell r="E868" t="str">
            <v xml:space="preserve">FORNECIMENTO E INSTALAÇÃO , CONFORME PROJETO, DE CONDICIONADOR DE AR DO TIPO SPLIT/HIWALL, COM CAPACIDADE DE 12.000 BTU/H, INVERTER, CICLO FRIO, COM CONTROLE REMOTO SEM FIO, CLASSIFICAÇÃO ENERGÉTICA A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4X1,5MM;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68" t="str">
            <v>un</v>
          </cell>
          <cell r="G868">
            <v>5</v>
          </cell>
          <cell r="H868">
            <v>0</v>
          </cell>
          <cell r="I868">
            <v>5</v>
          </cell>
          <cell r="J868">
            <v>2566.64</v>
          </cell>
          <cell r="K868">
            <v>12833.199999999999</v>
          </cell>
          <cell r="L868">
            <v>381.12</v>
          </cell>
          <cell r="M868">
            <v>1905.6</v>
          </cell>
          <cell r="N868">
            <v>0</v>
          </cell>
          <cell r="O868">
            <v>0</v>
          </cell>
          <cell r="P868">
            <v>2947.7599999999998</v>
          </cell>
          <cell r="Q868">
            <v>14738.8</v>
          </cell>
          <cell r="R868">
            <v>0</v>
          </cell>
          <cell r="S868">
            <v>0</v>
          </cell>
          <cell r="T868">
            <v>0</v>
          </cell>
          <cell r="U868">
            <v>0</v>
          </cell>
          <cell r="V868">
            <v>0</v>
          </cell>
          <cell r="W868">
            <v>0</v>
          </cell>
          <cell r="X868">
            <v>0</v>
          </cell>
          <cell r="Y868">
            <v>0</v>
          </cell>
          <cell r="Z868">
            <v>0</v>
          </cell>
          <cell r="AA868">
            <v>0</v>
          </cell>
          <cell r="AB868">
            <v>0</v>
          </cell>
          <cell r="AC868">
            <v>0</v>
          </cell>
          <cell r="AD868">
            <v>0</v>
          </cell>
          <cell r="AE868">
            <v>0</v>
          </cell>
          <cell r="AF868">
            <v>0</v>
          </cell>
          <cell r="AG868">
            <v>0</v>
          </cell>
          <cell r="AH868">
            <v>0</v>
          </cell>
          <cell r="AI868">
            <v>0</v>
          </cell>
          <cell r="AJ868">
            <v>0</v>
          </cell>
          <cell r="AK868">
            <v>0</v>
          </cell>
          <cell r="AL868">
            <v>0</v>
          </cell>
          <cell r="AM868">
            <v>0</v>
          </cell>
          <cell r="AN868">
            <v>0</v>
          </cell>
          <cell r="AO868">
            <v>0</v>
          </cell>
          <cell r="AP868">
            <v>0</v>
          </cell>
          <cell r="AQ868">
            <v>0</v>
          </cell>
          <cell r="AR868">
            <v>0</v>
          </cell>
          <cell r="AS868">
            <v>0</v>
          </cell>
          <cell r="AT868">
            <v>0</v>
          </cell>
          <cell r="AU868">
            <v>0</v>
          </cell>
          <cell r="AV868">
            <v>0</v>
          </cell>
          <cell r="AW868">
            <v>0</v>
          </cell>
          <cell r="AX868">
            <v>0</v>
          </cell>
          <cell r="AY868">
            <v>0</v>
          </cell>
          <cell r="AZ868">
            <v>0</v>
          </cell>
          <cell r="BA868">
            <v>0</v>
          </cell>
          <cell r="BB868">
            <v>0</v>
          </cell>
          <cell r="BC868">
            <v>0</v>
          </cell>
          <cell r="BD868">
            <v>0</v>
          </cell>
          <cell r="BE868">
            <v>0</v>
          </cell>
          <cell r="BF868">
            <v>0</v>
          </cell>
          <cell r="BG868">
            <v>0</v>
          </cell>
          <cell r="BH868">
            <v>0</v>
          </cell>
          <cell r="BI868">
            <v>0</v>
          </cell>
          <cell r="BJ868">
            <v>0</v>
          </cell>
          <cell r="BK868">
            <v>0</v>
          </cell>
          <cell r="BL868">
            <v>0</v>
          </cell>
          <cell r="BM868">
            <v>0</v>
          </cell>
          <cell r="BN868">
            <v>0</v>
          </cell>
          <cell r="BO868">
            <v>0</v>
          </cell>
          <cell r="BP868">
            <v>0</v>
          </cell>
          <cell r="BQ868">
            <v>0</v>
          </cell>
          <cell r="BR868">
            <v>0</v>
          </cell>
          <cell r="BS868">
            <v>0</v>
          </cell>
          <cell r="BT868">
            <v>0</v>
          </cell>
          <cell r="BU868">
            <v>0</v>
          </cell>
          <cell r="BV868">
            <v>0</v>
          </cell>
          <cell r="BW868">
            <v>0</v>
          </cell>
          <cell r="BX868">
            <v>0</v>
          </cell>
          <cell r="BY868">
            <v>0</v>
          </cell>
          <cell r="BZ868">
            <v>0</v>
          </cell>
          <cell r="CA868">
            <v>0</v>
          </cell>
          <cell r="CB868">
            <v>0</v>
          </cell>
          <cell r="CC868">
            <v>0</v>
          </cell>
          <cell r="CD868">
            <v>0</v>
          </cell>
          <cell r="CE868">
            <v>0</v>
          </cell>
          <cell r="CF868">
            <v>0</v>
          </cell>
          <cell r="CG868">
            <v>0</v>
          </cell>
          <cell r="CH868">
            <v>0</v>
          </cell>
          <cell r="CI868">
            <v>0</v>
          </cell>
          <cell r="CJ868">
            <v>0</v>
          </cell>
          <cell r="CK868">
            <v>0</v>
          </cell>
          <cell r="CL868">
            <v>0</v>
          </cell>
          <cell r="CM868">
            <v>0</v>
          </cell>
          <cell r="CN868">
            <v>0</v>
          </cell>
          <cell r="CO868">
            <v>0</v>
          </cell>
          <cell r="CP868">
            <v>0</v>
          </cell>
          <cell r="CQ868">
            <v>0</v>
          </cell>
        </row>
        <row r="869">
          <cell r="A869" t="str">
            <v>10.5</v>
          </cell>
          <cell r="B869" t="str">
            <v>CLIM-NZR</v>
          </cell>
          <cell r="C869" t="str">
            <v>MEC NMD 005</v>
          </cell>
          <cell r="D869" t="str">
            <v>389297-2</v>
          </cell>
          <cell r="E869" t="str">
            <v xml:space="preserve">FORNECIMENTO E INSTALAÇÃO , CONFORME PROJETO, DE CONDICIONADOR DE AR DO TIPO SPLIT/HIWALL, COM CAPACIDADE DE 18.000 BTU/H, INVERTER, CICLO FRIO, COM CONTROLE REMOTO SEM FIO, CLASSIFICAÇÃO ENERGÉTICA A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4X1,5MM;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69" t="str">
            <v>un</v>
          </cell>
          <cell r="G869">
            <v>3</v>
          </cell>
          <cell r="H869">
            <v>0</v>
          </cell>
          <cell r="I869">
            <v>3</v>
          </cell>
          <cell r="J869">
            <v>3541.63</v>
          </cell>
          <cell r="K869">
            <v>10624.89</v>
          </cell>
          <cell r="L869">
            <v>381.12</v>
          </cell>
          <cell r="M869">
            <v>1143.3600000000001</v>
          </cell>
          <cell r="N869">
            <v>0</v>
          </cell>
          <cell r="O869">
            <v>0</v>
          </cell>
          <cell r="P869">
            <v>3922.75</v>
          </cell>
          <cell r="Q869">
            <v>11768.25</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K869">
            <v>0</v>
          </cell>
          <cell r="AL869">
            <v>0</v>
          </cell>
          <cell r="AM869">
            <v>0</v>
          </cell>
          <cell r="AN869">
            <v>0</v>
          </cell>
          <cell r="AO869">
            <v>0</v>
          </cell>
          <cell r="AP869">
            <v>0</v>
          </cell>
          <cell r="AQ869">
            <v>0</v>
          </cell>
          <cell r="AR869">
            <v>0</v>
          </cell>
          <cell r="AS869">
            <v>0</v>
          </cell>
          <cell r="AT869">
            <v>0</v>
          </cell>
          <cell r="AU869">
            <v>0</v>
          </cell>
          <cell r="AV869">
            <v>0</v>
          </cell>
          <cell r="AW869">
            <v>0</v>
          </cell>
          <cell r="AX869">
            <v>0</v>
          </cell>
          <cell r="AY869">
            <v>0</v>
          </cell>
          <cell r="AZ869">
            <v>0</v>
          </cell>
          <cell r="BA869">
            <v>0</v>
          </cell>
          <cell r="BB869">
            <v>0</v>
          </cell>
          <cell r="BC869">
            <v>0</v>
          </cell>
          <cell r="BD869">
            <v>0</v>
          </cell>
          <cell r="BE869">
            <v>0</v>
          </cell>
          <cell r="BF869">
            <v>0</v>
          </cell>
          <cell r="BG869">
            <v>0</v>
          </cell>
          <cell r="BH869">
            <v>0</v>
          </cell>
          <cell r="BI869">
            <v>0</v>
          </cell>
          <cell r="BJ869">
            <v>0</v>
          </cell>
          <cell r="BK869">
            <v>0</v>
          </cell>
          <cell r="BL869">
            <v>0</v>
          </cell>
          <cell r="BM869">
            <v>0</v>
          </cell>
          <cell r="BN869">
            <v>0</v>
          </cell>
          <cell r="BO869">
            <v>0</v>
          </cell>
          <cell r="BP869">
            <v>0</v>
          </cell>
          <cell r="BQ869">
            <v>0</v>
          </cell>
          <cell r="BR869">
            <v>0</v>
          </cell>
          <cell r="BS869">
            <v>0</v>
          </cell>
          <cell r="BT869">
            <v>0</v>
          </cell>
          <cell r="BU869">
            <v>0</v>
          </cell>
          <cell r="BV869">
            <v>0</v>
          </cell>
          <cell r="BW869">
            <v>0</v>
          </cell>
          <cell r="BX869">
            <v>0</v>
          </cell>
          <cell r="BY869">
            <v>0</v>
          </cell>
          <cell r="BZ869">
            <v>0</v>
          </cell>
          <cell r="CA869">
            <v>0</v>
          </cell>
          <cell r="CB869">
            <v>0</v>
          </cell>
          <cell r="CC869">
            <v>0</v>
          </cell>
          <cell r="CD869">
            <v>0</v>
          </cell>
          <cell r="CE869">
            <v>0</v>
          </cell>
          <cell r="CF869">
            <v>0</v>
          </cell>
          <cell r="CG869">
            <v>0</v>
          </cell>
          <cell r="CH869">
            <v>0</v>
          </cell>
          <cell r="CI869">
            <v>0</v>
          </cell>
          <cell r="CJ869">
            <v>0</v>
          </cell>
          <cell r="CK869">
            <v>0</v>
          </cell>
          <cell r="CL869">
            <v>0</v>
          </cell>
          <cell r="CM869">
            <v>0</v>
          </cell>
          <cell r="CN869">
            <v>0</v>
          </cell>
          <cell r="CO869">
            <v>0</v>
          </cell>
          <cell r="CP869">
            <v>0</v>
          </cell>
          <cell r="CQ869">
            <v>0</v>
          </cell>
        </row>
        <row r="870">
          <cell r="A870" t="str">
            <v>10.6</v>
          </cell>
          <cell r="B870" t="str">
            <v>CLIM-NZR</v>
          </cell>
          <cell r="C870" t="str">
            <v>MEC NMD 006</v>
          </cell>
          <cell r="D870" t="str">
            <v xml:space="preserve">552548-9     </v>
          </cell>
          <cell r="E870" t="str">
            <v xml:space="preserve">FORNECIMENTO E INSTALAÇÃO , CONFORME PROJETO, DE CONDICIONADOR DE AR DO TIPO SPLIT/HIWALL, COM CAPACIDADE DE 24.000 BTU/H, INVERTER, CICLO FRIO, COM CONTROLE REMOTO SEM FIO, CLASSIFICAÇÃO ENERGÉTICA A (SELO PROCEL). REALIZANDO OS SERVIÇOS DE CONFECÇÃO DE LINHAS FRIGORÍFICAS EM TUBO DE COBRE UTILIZANDO NITROGÊNIO COM FLUXO CONSTANTE PARA REALIZAÇÃO DAS SOLDAS EVITANDO IMPUREZAS. FORNECIMENTO E INSTALAÇÃO DE CARGA DE FLUIDO REFRIGERANTE ECOLÓGICO R-410A E DE ISOLANTE TÉRMICO EM ESPUMA ELASTOMÉRICA PARA OS TUBOS DE COBRE. REALIZAR A INTERLIGAÇÃO ENTRE AS UNIDADES EVAPORADORA E CONDENSADORA COM CABO PP 4X1,5MM; INCLUSIVE FIXAÇÃO DE UNIDADE EVAPORADORA E INTERLIGAÇÃO DE DRENOS, CALÇOS DE BORRACHA, BEM COMO TODOS OS ACESSÓRIOS NECESSÁRIOS PARA A COMPLETA INSTALAÇÃO E FUNCIONAMENTO DO SISTEMA, E LIMPEZA FINAL DA OBRA. A EXECUÇÃO DA INSTALAÇÃO DEVE SER EXECUTADA POR TÉCNICO DE REFRIGERAÇÃO DEVIDAMENTE ESPECIALIZADO EM EQUIPAMENTOS INVERTER. </v>
          </cell>
          <cell r="F870" t="str">
            <v>un</v>
          </cell>
          <cell r="G870">
            <v>2</v>
          </cell>
          <cell r="H870">
            <v>0</v>
          </cell>
          <cell r="I870">
            <v>2</v>
          </cell>
          <cell r="J870">
            <v>4967.55</v>
          </cell>
          <cell r="K870">
            <v>9935.1</v>
          </cell>
          <cell r="L870">
            <v>381.12</v>
          </cell>
          <cell r="M870">
            <v>762.24</v>
          </cell>
          <cell r="N870">
            <v>0</v>
          </cell>
          <cell r="O870">
            <v>0</v>
          </cell>
          <cell r="P870">
            <v>5348.67</v>
          </cell>
          <cell r="Q870">
            <v>10697.34</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K870">
            <v>0</v>
          </cell>
          <cell r="AL870">
            <v>0</v>
          </cell>
          <cell r="AM870">
            <v>0</v>
          </cell>
          <cell r="AN870">
            <v>0</v>
          </cell>
          <cell r="AO870">
            <v>0</v>
          </cell>
          <cell r="AP870">
            <v>0</v>
          </cell>
          <cell r="AQ870">
            <v>0</v>
          </cell>
          <cell r="AR870">
            <v>0</v>
          </cell>
          <cell r="AS870">
            <v>0</v>
          </cell>
          <cell r="AT870">
            <v>0</v>
          </cell>
          <cell r="AU870">
            <v>0</v>
          </cell>
          <cell r="AV870">
            <v>0</v>
          </cell>
          <cell r="AW870">
            <v>0</v>
          </cell>
          <cell r="AX870">
            <v>0</v>
          </cell>
          <cell r="AY870">
            <v>0</v>
          </cell>
          <cell r="AZ870">
            <v>0</v>
          </cell>
          <cell r="BA870">
            <v>0</v>
          </cell>
          <cell r="BB870">
            <v>0</v>
          </cell>
          <cell r="BC870">
            <v>0</v>
          </cell>
          <cell r="BD870">
            <v>0</v>
          </cell>
          <cell r="BE870">
            <v>0</v>
          </cell>
          <cell r="BF870">
            <v>0</v>
          </cell>
          <cell r="BG870">
            <v>0</v>
          </cell>
          <cell r="BH870">
            <v>0</v>
          </cell>
          <cell r="BI870">
            <v>0</v>
          </cell>
          <cell r="BJ870">
            <v>0</v>
          </cell>
          <cell r="BK870">
            <v>0</v>
          </cell>
          <cell r="BL870">
            <v>0</v>
          </cell>
          <cell r="BM870">
            <v>0</v>
          </cell>
          <cell r="BN870">
            <v>0</v>
          </cell>
          <cell r="BO870">
            <v>0</v>
          </cell>
          <cell r="BP870">
            <v>0</v>
          </cell>
          <cell r="BQ870">
            <v>0</v>
          </cell>
          <cell r="BR870">
            <v>0</v>
          </cell>
          <cell r="BS870">
            <v>0</v>
          </cell>
          <cell r="BT870">
            <v>0</v>
          </cell>
          <cell r="BU870">
            <v>0</v>
          </cell>
          <cell r="BV870">
            <v>0</v>
          </cell>
          <cell r="BW870">
            <v>0</v>
          </cell>
          <cell r="BX870">
            <v>0</v>
          </cell>
          <cell r="BY870">
            <v>0</v>
          </cell>
          <cell r="BZ870">
            <v>0</v>
          </cell>
          <cell r="CA870">
            <v>0</v>
          </cell>
          <cell r="CB870">
            <v>0</v>
          </cell>
          <cell r="CC870">
            <v>0</v>
          </cell>
          <cell r="CD870">
            <v>0</v>
          </cell>
          <cell r="CE870">
            <v>0</v>
          </cell>
          <cell r="CF870">
            <v>0</v>
          </cell>
          <cell r="CG870">
            <v>0</v>
          </cell>
          <cell r="CH870">
            <v>0</v>
          </cell>
          <cell r="CI870">
            <v>0</v>
          </cell>
          <cell r="CJ870">
            <v>0</v>
          </cell>
          <cell r="CK870">
            <v>0</v>
          </cell>
          <cell r="CL870">
            <v>0</v>
          </cell>
          <cell r="CM870">
            <v>0</v>
          </cell>
          <cell r="CN870">
            <v>0</v>
          </cell>
          <cell r="CO870">
            <v>0</v>
          </cell>
          <cell r="CP870">
            <v>0</v>
          </cell>
          <cell r="CQ870">
            <v>0</v>
          </cell>
        </row>
        <row r="871">
          <cell r="A871" t="str">
            <v>10.7</v>
          </cell>
          <cell r="B871" t="str">
            <v>CLIM-NZR</v>
          </cell>
          <cell r="C871" t="str">
            <v>MEC NMD 007</v>
          </cell>
          <cell r="D871" t="str">
            <v>548866-4</v>
          </cell>
          <cell r="E871" t="str">
            <v xml:space="preserve">FORNECIMENTO, MONTAGEM E INSTALAÇÃO DE DUTOS  EM CHAPA DE AÇO GALVANIZADA Nº 24, PARA SISTEMA DE RENOVAÇÃO DE AR, COM ASSESSÓRIOS. </v>
          </cell>
          <cell r="F871" t="str">
            <v>m²</v>
          </cell>
          <cell r="G871">
            <v>95</v>
          </cell>
          <cell r="H871">
            <v>0</v>
          </cell>
          <cell r="I871">
            <v>95</v>
          </cell>
          <cell r="J871">
            <v>15.66</v>
          </cell>
          <cell r="K871">
            <v>1487.7</v>
          </cell>
          <cell r="L871">
            <v>13.98</v>
          </cell>
          <cell r="M871">
            <v>1328.1000000000001</v>
          </cell>
          <cell r="N871">
            <v>0</v>
          </cell>
          <cell r="O871">
            <v>0</v>
          </cell>
          <cell r="P871">
            <v>29.64</v>
          </cell>
          <cell r="Q871">
            <v>2815.8</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cell r="AF871">
            <v>0</v>
          </cell>
          <cell r="AG871">
            <v>0</v>
          </cell>
          <cell r="AH871">
            <v>0</v>
          </cell>
          <cell r="AI871">
            <v>0</v>
          </cell>
          <cell r="AJ871">
            <v>0</v>
          </cell>
          <cell r="AK871">
            <v>0</v>
          </cell>
          <cell r="AL871">
            <v>0</v>
          </cell>
          <cell r="AM871">
            <v>0</v>
          </cell>
          <cell r="AN871">
            <v>0</v>
          </cell>
          <cell r="AO871">
            <v>0</v>
          </cell>
          <cell r="AP871">
            <v>0</v>
          </cell>
          <cell r="AQ871">
            <v>0</v>
          </cell>
          <cell r="AR871">
            <v>0</v>
          </cell>
          <cell r="AS871">
            <v>0</v>
          </cell>
          <cell r="AT871">
            <v>0</v>
          </cell>
          <cell r="AU871">
            <v>0</v>
          </cell>
          <cell r="AV871">
            <v>0</v>
          </cell>
          <cell r="AW871">
            <v>0</v>
          </cell>
          <cell r="AX871">
            <v>0</v>
          </cell>
          <cell r="AY871">
            <v>0</v>
          </cell>
          <cell r="AZ871">
            <v>0</v>
          </cell>
          <cell r="BA871">
            <v>0</v>
          </cell>
          <cell r="BB871">
            <v>0</v>
          </cell>
          <cell r="BC871">
            <v>0</v>
          </cell>
          <cell r="BD871">
            <v>0</v>
          </cell>
          <cell r="BE871">
            <v>0</v>
          </cell>
          <cell r="BF871">
            <v>0</v>
          </cell>
          <cell r="BG871">
            <v>0</v>
          </cell>
          <cell r="BH871">
            <v>0</v>
          </cell>
          <cell r="BI871">
            <v>0</v>
          </cell>
          <cell r="BJ871">
            <v>0</v>
          </cell>
          <cell r="BK871">
            <v>0</v>
          </cell>
          <cell r="BL871">
            <v>0</v>
          </cell>
          <cell r="BM871">
            <v>0</v>
          </cell>
          <cell r="BN871">
            <v>0</v>
          </cell>
          <cell r="BO871">
            <v>0</v>
          </cell>
          <cell r="BP871">
            <v>0</v>
          </cell>
          <cell r="BQ871">
            <v>0</v>
          </cell>
          <cell r="BR871">
            <v>0</v>
          </cell>
          <cell r="BS871">
            <v>0</v>
          </cell>
          <cell r="BT871">
            <v>0</v>
          </cell>
          <cell r="BU871">
            <v>0</v>
          </cell>
          <cell r="BV871">
            <v>0</v>
          </cell>
          <cell r="BW871">
            <v>0</v>
          </cell>
          <cell r="BX871">
            <v>0</v>
          </cell>
          <cell r="BY871">
            <v>0</v>
          </cell>
          <cell r="BZ871">
            <v>0</v>
          </cell>
          <cell r="CA871">
            <v>0</v>
          </cell>
          <cell r="CB871">
            <v>0</v>
          </cell>
          <cell r="CC871">
            <v>0</v>
          </cell>
          <cell r="CD871">
            <v>0</v>
          </cell>
          <cell r="CE871">
            <v>0</v>
          </cell>
          <cell r="CF871">
            <v>0</v>
          </cell>
          <cell r="CG871">
            <v>0</v>
          </cell>
          <cell r="CH871">
            <v>0</v>
          </cell>
          <cell r="CI871">
            <v>0</v>
          </cell>
          <cell r="CJ871">
            <v>0</v>
          </cell>
          <cell r="CK871">
            <v>0</v>
          </cell>
          <cell r="CL871">
            <v>0</v>
          </cell>
          <cell r="CM871">
            <v>0</v>
          </cell>
          <cell r="CN871">
            <v>0</v>
          </cell>
          <cell r="CO871">
            <v>0</v>
          </cell>
          <cell r="CP871">
            <v>0</v>
          </cell>
          <cell r="CQ871">
            <v>0</v>
          </cell>
        </row>
        <row r="872">
          <cell r="A872" t="str">
            <v>10.8</v>
          </cell>
          <cell r="B872" t="str">
            <v>CLIM-NZR</v>
          </cell>
          <cell r="C872" t="str">
            <v>MEC NMD 008</v>
          </cell>
          <cell r="D872" t="str">
            <v>431885-4</v>
          </cell>
          <cell r="E872" t="str">
            <v>FORNECIMENTO E INSTALAÇÃO DE VENTILADOR SICFLUX MAXX - 150 OU SIMILAR, COM VAZÃO ENTRE 467 E 552 M³/H, PRESSÃO ENTRE 27  E 32 MMCA.</v>
          </cell>
          <cell r="F872" t="str">
            <v>un</v>
          </cell>
          <cell r="G872">
            <v>2</v>
          </cell>
          <cell r="H872">
            <v>0</v>
          </cell>
          <cell r="I872">
            <v>2</v>
          </cell>
          <cell r="J872">
            <v>513.16</v>
          </cell>
          <cell r="K872">
            <v>1026.32</v>
          </cell>
          <cell r="L872">
            <v>47.64</v>
          </cell>
          <cell r="M872">
            <v>95.28</v>
          </cell>
          <cell r="N872">
            <v>0</v>
          </cell>
          <cell r="O872">
            <v>0</v>
          </cell>
          <cell r="P872">
            <v>560.79999999999995</v>
          </cell>
          <cell r="Q872">
            <v>1121.5999999999999</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K872">
            <v>0</v>
          </cell>
          <cell r="AL872">
            <v>0</v>
          </cell>
          <cell r="AM872">
            <v>0</v>
          </cell>
          <cell r="AN872">
            <v>0</v>
          </cell>
          <cell r="AO872">
            <v>0</v>
          </cell>
          <cell r="AP872">
            <v>0</v>
          </cell>
          <cell r="AQ872">
            <v>0</v>
          </cell>
          <cell r="AR872">
            <v>0</v>
          </cell>
          <cell r="AS872">
            <v>0</v>
          </cell>
          <cell r="AT872">
            <v>0</v>
          </cell>
          <cell r="AU872">
            <v>0</v>
          </cell>
          <cell r="AV872">
            <v>0</v>
          </cell>
          <cell r="AW872">
            <v>0</v>
          </cell>
          <cell r="AX872">
            <v>0</v>
          </cell>
          <cell r="AY872">
            <v>0</v>
          </cell>
          <cell r="AZ872">
            <v>0</v>
          </cell>
          <cell r="BA872">
            <v>0</v>
          </cell>
          <cell r="BB872">
            <v>0</v>
          </cell>
          <cell r="BC872">
            <v>0</v>
          </cell>
          <cell r="BD872">
            <v>0</v>
          </cell>
          <cell r="BE872">
            <v>0</v>
          </cell>
          <cell r="BF872">
            <v>0</v>
          </cell>
          <cell r="BG872">
            <v>0</v>
          </cell>
          <cell r="BH872">
            <v>0</v>
          </cell>
          <cell r="BI872">
            <v>0</v>
          </cell>
          <cell r="BJ872">
            <v>0</v>
          </cell>
          <cell r="BK872">
            <v>0</v>
          </cell>
          <cell r="BL872">
            <v>0</v>
          </cell>
          <cell r="BM872">
            <v>0</v>
          </cell>
          <cell r="BN872">
            <v>0</v>
          </cell>
          <cell r="BO872">
            <v>0</v>
          </cell>
          <cell r="BP872">
            <v>0</v>
          </cell>
          <cell r="BQ872">
            <v>0</v>
          </cell>
          <cell r="BR872">
            <v>0</v>
          </cell>
          <cell r="BS872">
            <v>0</v>
          </cell>
          <cell r="BT872">
            <v>0</v>
          </cell>
          <cell r="BU872">
            <v>0</v>
          </cell>
          <cell r="BV872">
            <v>0</v>
          </cell>
          <cell r="BW872">
            <v>0</v>
          </cell>
          <cell r="BX872">
            <v>0</v>
          </cell>
          <cell r="BY872">
            <v>0</v>
          </cell>
          <cell r="BZ872">
            <v>0</v>
          </cell>
          <cell r="CA872">
            <v>0</v>
          </cell>
          <cell r="CB872">
            <v>0</v>
          </cell>
          <cell r="CC872">
            <v>0</v>
          </cell>
          <cell r="CD872">
            <v>0</v>
          </cell>
          <cell r="CE872">
            <v>0</v>
          </cell>
          <cell r="CF872">
            <v>0</v>
          </cell>
          <cell r="CG872">
            <v>0</v>
          </cell>
          <cell r="CH872">
            <v>0</v>
          </cell>
          <cell r="CI872">
            <v>0</v>
          </cell>
          <cell r="CJ872">
            <v>0</v>
          </cell>
          <cell r="CK872">
            <v>0</v>
          </cell>
          <cell r="CL872">
            <v>0</v>
          </cell>
          <cell r="CM872">
            <v>0</v>
          </cell>
          <cell r="CN872">
            <v>0</v>
          </cell>
          <cell r="CO872">
            <v>0</v>
          </cell>
          <cell r="CP872">
            <v>0</v>
          </cell>
          <cell r="CQ872">
            <v>0</v>
          </cell>
        </row>
        <row r="873">
          <cell r="A873" t="str">
            <v>10.9</v>
          </cell>
          <cell r="B873" t="str">
            <v>CLIM-NZR</v>
          </cell>
          <cell r="C873" t="str">
            <v>MEC NMD 009</v>
          </cell>
          <cell r="D873" t="str">
            <v>601034-2</v>
          </cell>
          <cell r="E873" t="str">
            <v>FORNECIMENTO E INSTALAÇÃO DE VENTILADOR SICFLUX MAXX - 150, COM CAIXA DE FILTRAGEM SICFLUX FILBOX QAD - 200 COM FILTRO G4+M5, OU SIMILAR, COM SUPORTE FABRICADO EM MADEIRITE (E= 14MM), CONFORME DETALHE EM PROJETO.</v>
          </cell>
          <cell r="F873" t="str">
            <v>CJ</v>
          </cell>
          <cell r="G873">
            <v>2</v>
          </cell>
          <cell r="H873">
            <v>0</v>
          </cell>
          <cell r="I873">
            <v>2</v>
          </cell>
          <cell r="J873">
            <v>1035.94</v>
          </cell>
          <cell r="K873">
            <v>2071.88</v>
          </cell>
          <cell r="L873">
            <v>47.64</v>
          </cell>
          <cell r="M873">
            <v>95.28</v>
          </cell>
          <cell r="N873">
            <v>0</v>
          </cell>
          <cell r="O873">
            <v>0</v>
          </cell>
          <cell r="P873">
            <v>1083.5800000000002</v>
          </cell>
          <cell r="Q873">
            <v>2167.16</v>
          </cell>
          <cell r="R873">
            <v>0</v>
          </cell>
          <cell r="S873">
            <v>0</v>
          </cell>
          <cell r="T873">
            <v>0</v>
          </cell>
          <cell r="U873">
            <v>0</v>
          </cell>
          <cell r="V873">
            <v>0</v>
          </cell>
          <cell r="W873">
            <v>0</v>
          </cell>
          <cell r="X873">
            <v>0</v>
          </cell>
          <cell r="Y873">
            <v>0</v>
          </cell>
          <cell r="Z873">
            <v>0</v>
          </cell>
          <cell r="AA873">
            <v>0</v>
          </cell>
          <cell r="AB873">
            <v>0</v>
          </cell>
          <cell r="AC873">
            <v>0</v>
          </cell>
          <cell r="AD873">
            <v>0</v>
          </cell>
          <cell r="AE873">
            <v>0</v>
          </cell>
          <cell r="AF873">
            <v>0</v>
          </cell>
          <cell r="AG873">
            <v>0</v>
          </cell>
          <cell r="AH873">
            <v>0</v>
          </cell>
          <cell r="AI873">
            <v>0</v>
          </cell>
          <cell r="AJ873">
            <v>0</v>
          </cell>
          <cell r="AK873">
            <v>0</v>
          </cell>
          <cell r="AL873">
            <v>0</v>
          </cell>
          <cell r="AM873">
            <v>0</v>
          </cell>
          <cell r="AN873">
            <v>0</v>
          </cell>
          <cell r="AO873">
            <v>0</v>
          </cell>
          <cell r="AP873">
            <v>0</v>
          </cell>
          <cell r="AQ873">
            <v>0</v>
          </cell>
          <cell r="AR873">
            <v>0</v>
          </cell>
          <cell r="AS873">
            <v>0</v>
          </cell>
          <cell r="AT873">
            <v>0</v>
          </cell>
          <cell r="AU873">
            <v>0</v>
          </cell>
          <cell r="AV873">
            <v>0</v>
          </cell>
          <cell r="AW873">
            <v>0</v>
          </cell>
          <cell r="AX873">
            <v>0</v>
          </cell>
          <cell r="AY873">
            <v>0</v>
          </cell>
          <cell r="AZ873">
            <v>0</v>
          </cell>
          <cell r="BA873">
            <v>0</v>
          </cell>
          <cell r="BB873">
            <v>0</v>
          </cell>
          <cell r="BC873">
            <v>0</v>
          </cell>
          <cell r="BD873">
            <v>0</v>
          </cell>
          <cell r="BE873">
            <v>0</v>
          </cell>
          <cell r="BF873">
            <v>0</v>
          </cell>
          <cell r="BG873">
            <v>0</v>
          </cell>
          <cell r="BH873">
            <v>0</v>
          </cell>
          <cell r="BI873">
            <v>0</v>
          </cell>
          <cell r="BJ873">
            <v>0</v>
          </cell>
          <cell r="BK873">
            <v>0</v>
          </cell>
          <cell r="BL873">
            <v>0</v>
          </cell>
          <cell r="BM873">
            <v>0</v>
          </cell>
          <cell r="BN873">
            <v>0</v>
          </cell>
          <cell r="BO873">
            <v>0</v>
          </cell>
          <cell r="BP873">
            <v>0</v>
          </cell>
          <cell r="BQ873">
            <v>0</v>
          </cell>
          <cell r="BR873">
            <v>0</v>
          </cell>
          <cell r="BS873">
            <v>0</v>
          </cell>
          <cell r="BT873">
            <v>0</v>
          </cell>
          <cell r="BU873">
            <v>0</v>
          </cell>
          <cell r="BV873">
            <v>0</v>
          </cell>
          <cell r="BW873">
            <v>0</v>
          </cell>
          <cell r="BX873">
            <v>0</v>
          </cell>
          <cell r="BY873">
            <v>0</v>
          </cell>
          <cell r="BZ873">
            <v>0</v>
          </cell>
          <cell r="CA873">
            <v>0</v>
          </cell>
          <cell r="CB873">
            <v>0</v>
          </cell>
          <cell r="CC873">
            <v>0</v>
          </cell>
          <cell r="CD873">
            <v>0</v>
          </cell>
          <cell r="CE873">
            <v>0</v>
          </cell>
          <cell r="CF873">
            <v>0</v>
          </cell>
          <cell r="CG873">
            <v>0</v>
          </cell>
          <cell r="CH873">
            <v>0</v>
          </cell>
          <cell r="CI873">
            <v>0</v>
          </cell>
          <cell r="CJ873">
            <v>0</v>
          </cell>
          <cell r="CK873">
            <v>0</v>
          </cell>
          <cell r="CL873">
            <v>0</v>
          </cell>
          <cell r="CM873">
            <v>0</v>
          </cell>
          <cell r="CN873">
            <v>0</v>
          </cell>
          <cell r="CO873">
            <v>0</v>
          </cell>
          <cell r="CP873">
            <v>0</v>
          </cell>
          <cell r="CQ873">
            <v>0</v>
          </cell>
        </row>
        <row r="874">
          <cell r="A874" t="str">
            <v>10.10</v>
          </cell>
          <cell r="B874" t="str">
            <v>CLIM-NZR</v>
          </cell>
          <cell r="C874" t="str">
            <v>MEC NMD 010</v>
          </cell>
          <cell r="D874" t="str">
            <v>431886-2</v>
          </cell>
          <cell r="E874" t="str">
            <v>FORNECIMENTO E INSTALAÇÃO DE VENTILADOR SICFLUX MAXX - 200, COM CAIXA DE FILTRAGEM SICFLUX FILBOX QAD - 200 COM FILTRO G4+M5, OU SIMILAR, COM SUPORTE FABRICADO EM MADEIRITE (E= 14MM), CONFORME DETALHE EM PROJETO.</v>
          </cell>
          <cell r="F874" t="str">
            <v>CJ</v>
          </cell>
          <cell r="G874">
            <v>3</v>
          </cell>
          <cell r="H874">
            <v>0</v>
          </cell>
          <cell r="I874">
            <v>3</v>
          </cell>
          <cell r="J874">
            <v>1272.8399999999999</v>
          </cell>
          <cell r="K874">
            <v>3818.5199999999995</v>
          </cell>
          <cell r="L874">
            <v>47.64</v>
          </cell>
          <cell r="M874">
            <v>142.92000000000002</v>
          </cell>
          <cell r="N874">
            <v>0</v>
          </cell>
          <cell r="O874">
            <v>0</v>
          </cell>
          <cell r="P874">
            <v>1320.48</v>
          </cell>
          <cell r="Q874">
            <v>3961.44</v>
          </cell>
          <cell r="R874">
            <v>0</v>
          </cell>
          <cell r="S874">
            <v>0</v>
          </cell>
          <cell r="T874">
            <v>0</v>
          </cell>
          <cell r="U874">
            <v>0</v>
          </cell>
          <cell r="V874">
            <v>0</v>
          </cell>
          <cell r="W874">
            <v>0</v>
          </cell>
          <cell r="X874">
            <v>0</v>
          </cell>
          <cell r="Y874">
            <v>0</v>
          </cell>
          <cell r="Z874">
            <v>0</v>
          </cell>
          <cell r="AA874">
            <v>0</v>
          </cell>
          <cell r="AB874">
            <v>0</v>
          </cell>
          <cell r="AC874">
            <v>0</v>
          </cell>
          <cell r="AD874">
            <v>0</v>
          </cell>
          <cell r="AE874">
            <v>0</v>
          </cell>
          <cell r="AF874">
            <v>0</v>
          </cell>
          <cell r="AG874">
            <v>0</v>
          </cell>
          <cell r="AH874">
            <v>0</v>
          </cell>
          <cell r="AI874">
            <v>0</v>
          </cell>
          <cell r="AJ874">
            <v>0</v>
          </cell>
          <cell r="AK874">
            <v>0</v>
          </cell>
          <cell r="AL874">
            <v>0</v>
          </cell>
          <cell r="AM874">
            <v>0</v>
          </cell>
          <cell r="AN874">
            <v>0</v>
          </cell>
          <cell r="AO874">
            <v>0</v>
          </cell>
          <cell r="AP874">
            <v>0</v>
          </cell>
          <cell r="AQ874">
            <v>0</v>
          </cell>
          <cell r="AR874">
            <v>0</v>
          </cell>
          <cell r="AS874">
            <v>0</v>
          </cell>
          <cell r="AT874">
            <v>0</v>
          </cell>
          <cell r="AU874">
            <v>0</v>
          </cell>
          <cell r="AV874">
            <v>0</v>
          </cell>
          <cell r="AW874">
            <v>0</v>
          </cell>
          <cell r="AX874">
            <v>0</v>
          </cell>
          <cell r="AY874">
            <v>0</v>
          </cell>
          <cell r="AZ874">
            <v>0</v>
          </cell>
          <cell r="BA874">
            <v>0</v>
          </cell>
          <cell r="BB874">
            <v>0</v>
          </cell>
          <cell r="BC874">
            <v>0</v>
          </cell>
          <cell r="BD874">
            <v>0</v>
          </cell>
          <cell r="BE874">
            <v>0</v>
          </cell>
          <cell r="BF874">
            <v>0</v>
          </cell>
          <cell r="BG874">
            <v>0</v>
          </cell>
          <cell r="BH874">
            <v>0</v>
          </cell>
          <cell r="BI874">
            <v>0</v>
          </cell>
          <cell r="BJ874">
            <v>0</v>
          </cell>
          <cell r="BK874">
            <v>0</v>
          </cell>
          <cell r="BL874">
            <v>0</v>
          </cell>
          <cell r="BM874">
            <v>0</v>
          </cell>
          <cell r="BN874">
            <v>0</v>
          </cell>
          <cell r="BO874">
            <v>0</v>
          </cell>
          <cell r="BP874">
            <v>0</v>
          </cell>
          <cell r="BQ874">
            <v>0</v>
          </cell>
          <cell r="BR874">
            <v>0</v>
          </cell>
          <cell r="BS874">
            <v>0</v>
          </cell>
          <cell r="BT874">
            <v>0</v>
          </cell>
          <cell r="BU874">
            <v>0</v>
          </cell>
          <cell r="BV874">
            <v>0</v>
          </cell>
          <cell r="BW874">
            <v>0</v>
          </cell>
          <cell r="BX874">
            <v>0</v>
          </cell>
          <cell r="BY874">
            <v>0</v>
          </cell>
          <cell r="BZ874">
            <v>0</v>
          </cell>
          <cell r="CA874">
            <v>0</v>
          </cell>
          <cell r="CB874">
            <v>0</v>
          </cell>
          <cell r="CC874">
            <v>0</v>
          </cell>
          <cell r="CD874">
            <v>0</v>
          </cell>
          <cell r="CE874">
            <v>0</v>
          </cell>
          <cell r="CF874">
            <v>0</v>
          </cell>
          <cell r="CG874">
            <v>0</v>
          </cell>
          <cell r="CH874">
            <v>0</v>
          </cell>
          <cell r="CI874">
            <v>0</v>
          </cell>
          <cell r="CJ874">
            <v>0</v>
          </cell>
          <cell r="CK874">
            <v>0</v>
          </cell>
          <cell r="CL874">
            <v>0</v>
          </cell>
          <cell r="CM874">
            <v>0</v>
          </cell>
          <cell r="CN874">
            <v>0</v>
          </cell>
          <cell r="CO874">
            <v>0</v>
          </cell>
          <cell r="CP874">
            <v>0</v>
          </cell>
          <cell r="CQ874">
            <v>0</v>
          </cell>
        </row>
        <row r="875">
          <cell r="A875" t="str">
            <v>10.11</v>
          </cell>
          <cell r="B875" t="str">
            <v>CLIM-NZR</v>
          </cell>
          <cell r="C875" t="str">
            <v>MEC NMD 011</v>
          </cell>
          <cell r="D875" t="str">
            <v>565102-6</v>
          </cell>
          <cell r="E875" t="str">
            <v>FORNECIMENTO E INSTALAÇÃO DE DUTO FLEXÍVEL EM ALUMINIO S/ ISOLAMENTO  Ø100MM</v>
          </cell>
          <cell r="F875" t="str">
            <v>m</v>
          </cell>
          <cell r="G875">
            <v>12</v>
          </cell>
          <cell r="H875">
            <v>0</v>
          </cell>
          <cell r="I875">
            <v>12</v>
          </cell>
          <cell r="J875">
            <v>9.34</v>
          </cell>
          <cell r="K875">
            <v>112.08</v>
          </cell>
          <cell r="L875">
            <v>10.220000000000001</v>
          </cell>
          <cell r="M875">
            <v>122.64000000000001</v>
          </cell>
          <cell r="N875">
            <v>0</v>
          </cell>
          <cell r="O875">
            <v>0</v>
          </cell>
          <cell r="P875">
            <v>19.560000000000002</v>
          </cell>
          <cell r="Q875">
            <v>234.72</v>
          </cell>
          <cell r="R875">
            <v>0</v>
          </cell>
          <cell r="S875">
            <v>0</v>
          </cell>
          <cell r="T875">
            <v>0</v>
          </cell>
          <cell r="U875">
            <v>0</v>
          </cell>
          <cell r="V875">
            <v>0</v>
          </cell>
          <cell r="W875">
            <v>0</v>
          </cell>
          <cell r="X875">
            <v>0</v>
          </cell>
          <cell r="Y875">
            <v>0</v>
          </cell>
          <cell r="Z875">
            <v>0</v>
          </cell>
          <cell r="AA875">
            <v>0</v>
          </cell>
          <cell r="AB875">
            <v>0</v>
          </cell>
          <cell r="AC875">
            <v>0</v>
          </cell>
          <cell r="AD875">
            <v>0</v>
          </cell>
          <cell r="AE875">
            <v>0</v>
          </cell>
          <cell r="AF875">
            <v>0</v>
          </cell>
          <cell r="AG875">
            <v>0</v>
          </cell>
          <cell r="AH875">
            <v>0</v>
          </cell>
          <cell r="AI875">
            <v>0</v>
          </cell>
          <cell r="AJ875">
            <v>0</v>
          </cell>
          <cell r="AK875">
            <v>0</v>
          </cell>
          <cell r="AL875">
            <v>0</v>
          </cell>
          <cell r="AM875">
            <v>0</v>
          </cell>
          <cell r="AN875">
            <v>0</v>
          </cell>
          <cell r="AO875">
            <v>0</v>
          </cell>
          <cell r="AP875">
            <v>0</v>
          </cell>
          <cell r="AQ875">
            <v>0</v>
          </cell>
          <cell r="AR875">
            <v>0</v>
          </cell>
          <cell r="AS875">
            <v>0</v>
          </cell>
          <cell r="AT875">
            <v>0</v>
          </cell>
          <cell r="AU875">
            <v>0</v>
          </cell>
          <cell r="AV875">
            <v>0</v>
          </cell>
          <cell r="AW875">
            <v>0</v>
          </cell>
          <cell r="AX875">
            <v>0</v>
          </cell>
          <cell r="AY875">
            <v>0</v>
          </cell>
          <cell r="AZ875">
            <v>0</v>
          </cell>
          <cell r="BA875">
            <v>0</v>
          </cell>
          <cell r="BB875">
            <v>0</v>
          </cell>
          <cell r="BC875">
            <v>0</v>
          </cell>
          <cell r="BD875">
            <v>0</v>
          </cell>
          <cell r="BE875">
            <v>0</v>
          </cell>
          <cell r="BF875">
            <v>0</v>
          </cell>
          <cell r="BG875">
            <v>0</v>
          </cell>
          <cell r="BH875">
            <v>0</v>
          </cell>
          <cell r="BI875">
            <v>0</v>
          </cell>
          <cell r="BJ875">
            <v>0</v>
          </cell>
          <cell r="BK875">
            <v>0</v>
          </cell>
          <cell r="BL875">
            <v>0</v>
          </cell>
          <cell r="BM875">
            <v>0</v>
          </cell>
          <cell r="BN875">
            <v>0</v>
          </cell>
          <cell r="BO875">
            <v>0</v>
          </cell>
          <cell r="BP875">
            <v>0</v>
          </cell>
          <cell r="BQ875">
            <v>0</v>
          </cell>
          <cell r="BR875">
            <v>0</v>
          </cell>
          <cell r="BS875">
            <v>0</v>
          </cell>
          <cell r="BT875">
            <v>0</v>
          </cell>
          <cell r="BU875">
            <v>0</v>
          </cell>
          <cell r="BV875">
            <v>0</v>
          </cell>
          <cell r="BW875">
            <v>0</v>
          </cell>
          <cell r="BX875">
            <v>0</v>
          </cell>
          <cell r="BY875">
            <v>0</v>
          </cell>
          <cell r="BZ875">
            <v>0</v>
          </cell>
          <cell r="CA875">
            <v>0</v>
          </cell>
          <cell r="CB875">
            <v>0</v>
          </cell>
          <cell r="CC875">
            <v>0</v>
          </cell>
          <cell r="CD875">
            <v>0</v>
          </cell>
          <cell r="CE875">
            <v>0</v>
          </cell>
          <cell r="CF875">
            <v>0</v>
          </cell>
          <cell r="CG875">
            <v>0</v>
          </cell>
          <cell r="CH875">
            <v>0</v>
          </cell>
          <cell r="CI875">
            <v>0</v>
          </cell>
          <cell r="CJ875">
            <v>0</v>
          </cell>
          <cell r="CK875">
            <v>0</v>
          </cell>
          <cell r="CL875">
            <v>0</v>
          </cell>
          <cell r="CM875">
            <v>0</v>
          </cell>
          <cell r="CN875">
            <v>0</v>
          </cell>
          <cell r="CO875">
            <v>0</v>
          </cell>
          <cell r="CP875">
            <v>0</v>
          </cell>
          <cell r="CQ875">
            <v>0</v>
          </cell>
        </row>
        <row r="876">
          <cell r="A876" t="str">
            <v>10.12</v>
          </cell>
          <cell r="B876" t="str">
            <v>CLIM-NZR</v>
          </cell>
          <cell r="C876" t="str">
            <v>MEC NMD 012</v>
          </cell>
          <cell r="D876" t="str">
            <v>565107-7</v>
          </cell>
          <cell r="E876" t="str">
            <v>FORNECIMENTO E INSTALAÇÃO DE DUTO FLEXÍVEL EM ALUMINIO S/ ISOLAMENTO  Ø150MM</v>
          </cell>
          <cell r="F876" t="str">
            <v>m</v>
          </cell>
          <cell r="G876">
            <v>20</v>
          </cell>
          <cell r="H876">
            <v>0</v>
          </cell>
          <cell r="I876">
            <v>20</v>
          </cell>
          <cell r="J876">
            <v>12.78</v>
          </cell>
          <cell r="K876">
            <v>255.6</v>
          </cell>
          <cell r="L876">
            <v>10.220000000000001</v>
          </cell>
          <cell r="M876">
            <v>204.4</v>
          </cell>
          <cell r="N876">
            <v>0</v>
          </cell>
          <cell r="O876">
            <v>0</v>
          </cell>
          <cell r="P876">
            <v>23</v>
          </cell>
          <cell r="Q876">
            <v>460</v>
          </cell>
          <cell r="R876">
            <v>0</v>
          </cell>
          <cell r="S876">
            <v>0</v>
          </cell>
          <cell r="T876">
            <v>0</v>
          </cell>
          <cell r="U876">
            <v>0</v>
          </cell>
          <cell r="V876">
            <v>0</v>
          </cell>
          <cell r="W876">
            <v>0</v>
          </cell>
          <cell r="X876">
            <v>0</v>
          </cell>
          <cell r="Y876">
            <v>0</v>
          </cell>
          <cell r="Z876">
            <v>0</v>
          </cell>
          <cell r="AA876">
            <v>0</v>
          </cell>
          <cell r="AB876">
            <v>0</v>
          </cell>
          <cell r="AC876">
            <v>0</v>
          </cell>
          <cell r="AD876">
            <v>0</v>
          </cell>
          <cell r="AE876">
            <v>0</v>
          </cell>
          <cell r="AF876">
            <v>0</v>
          </cell>
          <cell r="AG876">
            <v>0</v>
          </cell>
          <cell r="AH876">
            <v>0</v>
          </cell>
          <cell r="AI876">
            <v>0</v>
          </cell>
          <cell r="AJ876">
            <v>0</v>
          </cell>
          <cell r="AK876">
            <v>0</v>
          </cell>
          <cell r="AL876">
            <v>0</v>
          </cell>
          <cell r="AM876">
            <v>0</v>
          </cell>
          <cell r="AN876">
            <v>0</v>
          </cell>
          <cell r="AO876">
            <v>0</v>
          </cell>
          <cell r="AP876">
            <v>0</v>
          </cell>
          <cell r="AQ876">
            <v>0</v>
          </cell>
          <cell r="AR876">
            <v>0</v>
          </cell>
          <cell r="AS876">
            <v>0</v>
          </cell>
          <cell r="AT876">
            <v>0</v>
          </cell>
          <cell r="AU876">
            <v>0</v>
          </cell>
          <cell r="AV876">
            <v>0</v>
          </cell>
          <cell r="AW876">
            <v>0</v>
          </cell>
          <cell r="AX876">
            <v>0</v>
          </cell>
          <cell r="AY876">
            <v>0</v>
          </cell>
          <cell r="AZ876">
            <v>0</v>
          </cell>
          <cell r="BA876">
            <v>0</v>
          </cell>
          <cell r="BB876">
            <v>0</v>
          </cell>
          <cell r="BC876">
            <v>0</v>
          </cell>
          <cell r="BD876">
            <v>0</v>
          </cell>
          <cell r="BE876">
            <v>0</v>
          </cell>
          <cell r="BF876">
            <v>0</v>
          </cell>
          <cell r="BG876">
            <v>0</v>
          </cell>
          <cell r="BH876">
            <v>0</v>
          </cell>
          <cell r="BI876">
            <v>0</v>
          </cell>
          <cell r="BJ876">
            <v>0</v>
          </cell>
          <cell r="BK876">
            <v>0</v>
          </cell>
          <cell r="BL876">
            <v>0</v>
          </cell>
          <cell r="BM876">
            <v>0</v>
          </cell>
          <cell r="BN876">
            <v>0</v>
          </cell>
          <cell r="BO876">
            <v>0</v>
          </cell>
          <cell r="BP876">
            <v>0</v>
          </cell>
          <cell r="BQ876">
            <v>0</v>
          </cell>
          <cell r="BR876">
            <v>0</v>
          </cell>
          <cell r="BS876">
            <v>0</v>
          </cell>
          <cell r="BT876">
            <v>0</v>
          </cell>
          <cell r="BU876">
            <v>0</v>
          </cell>
          <cell r="BV876">
            <v>0</v>
          </cell>
          <cell r="BW876">
            <v>0</v>
          </cell>
          <cell r="BX876">
            <v>0</v>
          </cell>
          <cell r="BY876">
            <v>0</v>
          </cell>
          <cell r="BZ876">
            <v>0</v>
          </cell>
          <cell r="CA876">
            <v>0</v>
          </cell>
          <cell r="CB876">
            <v>0</v>
          </cell>
          <cell r="CC876">
            <v>0</v>
          </cell>
          <cell r="CD876">
            <v>0</v>
          </cell>
          <cell r="CE876">
            <v>0</v>
          </cell>
          <cell r="CF876">
            <v>0</v>
          </cell>
          <cell r="CG876">
            <v>0</v>
          </cell>
          <cell r="CH876">
            <v>0</v>
          </cell>
          <cell r="CI876">
            <v>0</v>
          </cell>
          <cell r="CJ876">
            <v>0</v>
          </cell>
          <cell r="CK876">
            <v>0</v>
          </cell>
          <cell r="CL876">
            <v>0</v>
          </cell>
          <cell r="CM876">
            <v>0</v>
          </cell>
          <cell r="CN876">
            <v>0</v>
          </cell>
          <cell r="CO876">
            <v>0</v>
          </cell>
          <cell r="CP876">
            <v>0</v>
          </cell>
          <cell r="CQ876">
            <v>0</v>
          </cell>
        </row>
        <row r="877">
          <cell r="A877" t="str">
            <v>10.13</v>
          </cell>
          <cell r="B877" t="str">
            <v>CLIM-NZR</v>
          </cell>
          <cell r="C877" t="str">
            <v>MEC NMD 013</v>
          </cell>
          <cell r="D877" t="str">
            <v>507626-9</v>
          </cell>
          <cell r="E877" t="str">
            <v>EXAUSTOR PARA BANHEIRO, BIVOLT, REF.: C 80 A, DA VENTOKIT OU SIMILAR - FORNECIMENTO E INSTALAÇÃO COM DUTO FLEXÍVEL E VENEZIANA PLÁSTICA.</v>
          </cell>
          <cell r="F877" t="str">
            <v>un</v>
          </cell>
          <cell r="G877">
            <v>3</v>
          </cell>
          <cell r="H877">
            <v>0</v>
          </cell>
          <cell r="I877">
            <v>3</v>
          </cell>
          <cell r="J877">
            <v>207.08</v>
          </cell>
          <cell r="K877">
            <v>621.24</v>
          </cell>
          <cell r="L877">
            <v>47.64</v>
          </cell>
          <cell r="M877">
            <v>142.92000000000002</v>
          </cell>
          <cell r="N877">
            <v>0</v>
          </cell>
          <cell r="O877">
            <v>0</v>
          </cell>
          <cell r="P877">
            <v>254.72000000000003</v>
          </cell>
          <cell r="Q877">
            <v>764.16</v>
          </cell>
          <cell r="R877">
            <v>0</v>
          </cell>
          <cell r="S877">
            <v>0</v>
          </cell>
          <cell r="T877">
            <v>0</v>
          </cell>
          <cell r="U877">
            <v>0</v>
          </cell>
          <cell r="V877">
            <v>0</v>
          </cell>
          <cell r="W877">
            <v>0</v>
          </cell>
          <cell r="X877">
            <v>0</v>
          </cell>
          <cell r="Y877">
            <v>0</v>
          </cell>
          <cell r="Z877">
            <v>0</v>
          </cell>
          <cell r="AA877">
            <v>0</v>
          </cell>
          <cell r="AB877">
            <v>0</v>
          </cell>
          <cell r="AC877">
            <v>0</v>
          </cell>
          <cell r="AD877">
            <v>0</v>
          </cell>
          <cell r="AE877">
            <v>0</v>
          </cell>
          <cell r="AF877">
            <v>0</v>
          </cell>
          <cell r="AG877">
            <v>0</v>
          </cell>
          <cell r="AH877">
            <v>0</v>
          </cell>
          <cell r="AI877">
            <v>0</v>
          </cell>
          <cell r="AJ877">
            <v>0</v>
          </cell>
          <cell r="AK877">
            <v>0</v>
          </cell>
          <cell r="AL877">
            <v>0</v>
          </cell>
          <cell r="AM877">
            <v>0</v>
          </cell>
          <cell r="AN877">
            <v>0</v>
          </cell>
          <cell r="AO877">
            <v>0</v>
          </cell>
          <cell r="AP877">
            <v>0</v>
          </cell>
          <cell r="AQ877">
            <v>0</v>
          </cell>
          <cell r="AR877">
            <v>0</v>
          </cell>
          <cell r="AS877">
            <v>0</v>
          </cell>
          <cell r="AT877">
            <v>0</v>
          </cell>
          <cell r="AU877">
            <v>0</v>
          </cell>
          <cell r="AV877">
            <v>0</v>
          </cell>
          <cell r="AW877">
            <v>0</v>
          </cell>
          <cell r="AX877">
            <v>0</v>
          </cell>
          <cell r="AY877">
            <v>0</v>
          </cell>
          <cell r="AZ877">
            <v>0</v>
          </cell>
          <cell r="BA877">
            <v>0</v>
          </cell>
          <cell r="BB877">
            <v>0</v>
          </cell>
          <cell r="BC877">
            <v>0</v>
          </cell>
          <cell r="BD877">
            <v>0</v>
          </cell>
          <cell r="BE877">
            <v>0</v>
          </cell>
          <cell r="BF877">
            <v>0</v>
          </cell>
          <cell r="BG877">
            <v>0</v>
          </cell>
          <cell r="BH877">
            <v>0</v>
          </cell>
          <cell r="BI877">
            <v>0</v>
          </cell>
          <cell r="BJ877">
            <v>0</v>
          </cell>
          <cell r="BK877">
            <v>0</v>
          </cell>
          <cell r="BL877">
            <v>0</v>
          </cell>
          <cell r="BM877">
            <v>0</v>
          </cell>
          <cell r="BN877">
            <v>0</v>
          </cell>
          <cell r="BO877">
            <v>0</v>
          </cell>
          <cell r="BP877">
            <v>0</v>
          </cell>
          <cell r="BQ877">
            <v>0</v>
          </cell>
          <cell r="BR877">
            <v>0</v>
          </cell>
          <cell r="BS877">
            <v>0</v>
          </cell>
          <cell r="BT877">
            <v>0</v>
          </cell>
          <cell r="BU877">
            <v>0</v>
          </cell>
          <cell r="BV877">
            <v>0</v>
          </cell>
          <cell r="BW877">
            <v>0</v>
          </cell>
          <cell r="BX877">
            <v>0</v>
          </cell>
          <cell r="BY877">
            <v>0</v>
          </cell>
          <cell r="BZ877">
            <v>0</v>
          </cell>
          <cell r="CA877">
            <v>0</v>
          </cell>
          <cell r="CB877">
            <v>0</v>
          </cell>
          <cell r="CC877">
            <v>0</v>
          </cell>
          <cell r="CD877">
            <v>0</v>
          </cell>
          <cell r="CE877">
            <v>0</v>
          </cell>
          <cell r="CF877">
            <v>0</v>
          </cell>
          <cell r="CG877">
            <v>0</v>
          </cell>
          <cell r="CH877">
            <v>0</v>
          </cell>
          <cell r="CI877">
            <v>0</v>
          </cell>
          <cell r="CJ877">
            <v>0</v>
          </cell>
          <cell r="CK877">
            <v>0</v>
          </cell>
          <cell r="CL877">
            <v>0</v>
          </cell>
          <cell r="CM877">
            <v>0</v>
          </cell>
          <cell r="CN877">
            <v>0</v>
          </cell>
          <cell r="CO877">
            <v>0</v>
          </cell>
          <cell r="CP877">
            <v>0</v>
          </cell>
          <cell r="CQ877">
            <v>0</v>
          </cell>
        </row>
        <row r="878">
          <cell r="A878" t="str">
            <v>10.14</v>
          </cell>
          <cell r="B878" t="str">
            <v>CLIM-NZR</v>
          </cell>
          <cell r="C878" t="str">
            <v>MEC NMD 014</v>
          </cell>
          <cell r="D878" t="str">
            <v>565081-0</v>
          </cell>
          <cell r="E878" t="str">
            <v>FORNECIMENTO E INSTALAÇÃO DE DIFUSOR REDONDO REGULÁVEL  100 MM, MODELO RVA (FAB. SICFLUX) OU SIMILAR.</v>
          </cell>
          <cell r="F878" t="str">
            <v>un</v>
          </cell>
          <cell r="G878">
            <v>12</v>
          </cell>
          <cell r="H878">
            <v>0</v>
          </cell>
          <cell r="I878">
            <v>12</v>
          </cell>
          <cell r="J878">
            <v>38.14</v>
          </cell>
          <cell r="K878">
            <v>457.68</v>
          </cell>
          <cell r="L878">
            <v>19.05</v>
          </cell>
          <cell r="M878">
            <v>228.60000000000002</v>
          </cell>
          <cell r="N878">
            <v>0</v>
          </cell>
          <cell r="O878">
            <v>0</v>
          </cell>
          <cell r="P878">
            <v>57.19</v>
          </cell>
          <cell r="Q878">
            <v>686.28</v>
          </cell>
          <cell r="R878">
            <v>0</v>
          </cell>
          <cell r="S878">
            <v>0</v>
          </cell>
          <cell r="T878">
            <v>0</v>
          </cell>
          <cell r="U878">
            <v>0</v>
          </cell>
          <cell r="V878">
            <v>0</v>
          </cell>
          <cell r="W878">
            <v>0</v>
          </cell>
          <cell r="X878">
            <v>0</v>
          </cell>
          <cell r="Y878">
            <v>0</v>
          </cell>
          <cell r="Z878">
            <v>0</v>
          </cell>
          <cell r="AA878">
            <v>0</v>
          </cell>
          <cell r="AB878">
            <v>0</v>
          </cell>
          <cell r="AC878">
            <v>0</v>
          </cell>
          <cell r="AD878">
            <v>0</v>
          </cell>
          <cell r="AE878">
            <v>0</v>
          </cell>
          <cell r="AF878">
            <v>0</v>
          </cell>
          <cell r="AG878">
            <v>0</v>
          </cell>
          <cell r="AH878">
            <v>0</v>
          </cell>
          <cell r="AI878">
            <v>0</v>
          </cell>
          <cell r="AJ878">
            <v>0</v>
          </cell>
          <cell r="AK878">
            <v>0</v>
          </cell>
          <cell r="AL878">
            <v>0</v>
          </cell>
          <cell r="AM878">
            <v>0</v>
          </cell>
          <cell r="AN878">
            <v>0</v>
          </cell>
          <cell r="AO878">
            <v>0</v>
          </cell>
          <cell r="AP878">
            <v>0</v>
          </cell>
          <cell r="AQ878">
            <v>0</v>
          </cell>
          <cell r="AR878">
            <v>0</v>
          </cell>
          <cell r="AS878">
            <v>0</v>
          </cell>
          <cell r="AT878">
            <v>0</v>
          </cell>
          <cell r="AU878">
            <v>0</v>
          </cell>
          <cell r="AV878">
            <v>0</v>
          </cell>
          <cell r="AW878">
            <v>0</v>
          </cell>
          <cell r="AX878">
            <v>0</v>
          </cell>
          <cell r="AY878">
            <v>0</v>
          </cell>
          <cell r="AZ878">
            <v>0</v>
          </cell>
          <cell r="BA878">
            <v>0</v>
          </cell>
          <cell r="BB878">
            <v>0</v>
          </cell>
          <cell r="BC878">
            <v>0</v>
          </cell>
          <cell r="BD878">
            <v>0</v>
          </cell>
          <cell r="BE878">
            <v>0</v>
          </cell>
          <cell r="BF878">
            <v>0</v>
          </cell>
          <cell r="BG878">
            <v>0</v>
          </cell>
          <cell r="BH878">
            <v>0</v>
          </cell>
          <cell r="BI878">
            <v>0</v>
          </cell>
          <cell r="BJ878">
            <v>0</v>
          </cell>
          <cell r="BK878">
            <v>0</v>
          </cell>
          <cell r="BL878">
            <v>0</v>
          </cell>
          <cell r="BM878">
            <v>0</v>
          </cell>
          <cell r="BN878">
            <v>0</v>
          </cell>
          <cell r="BO878">
            <v>0</v>
          </cell>
          <cell r="BP878">
            <v>0</v>
          </cell>
          <cell r="BQ878">
            <v>0</v>
          </cell>
          <cell r="BR878">
            <v>0</v>
          </cell>
          <cell r="BS878">
            <v>0</v>
          </cell>
          <cell r="BT878">
            <v>0</v>
          </cell>
          <cell r="BU878">
            <v>0</v>
          </cell>
          <cell r="BV878">
            <v>0</v>
          </cell>
          <cell r="BW878">
            <v>0</v>
          </cell>
          <cell r="BX878">
            <v>0</v>
          </cell>
          <cell r="BY878">
            <v>0</v>
          </cell>
          <cell r="BZ878">
            <v>0</v>
          </cell>
          <cell r="CA878">
            <v>0</v>
          </cell>
          <cell r="CB878">
            <v>0</v>
          </cell>
          <cell r="CC878">
            <v>0</v>
          </cell>
          <cell r="CD878">
            <v>0</v>
          </cell>
          <cell r="CE878">
            <v>0</v>
          </cell>
          <cell r="CF878">
            <v>0</v>
          </cell>
          <cell r="CG878">
            <v>0</v>
          </cell>
          <cell r="CH878">
            <v>0</v>
          </cell>
          <cell r="CI878">
            <v>0</v>
          </cell>
          <cell r="CJ878">
            <v>0</v>
          </cell>
          <cell r="CK878">
            <v>0</v>
          </cell>
          <cell r="CL878">
            <v>0</v>
          </cell>
          <cell r="CM878">
            <v>0</v>
          </cell>
          <cell r="CN878">
            <v>0</v>
          </cell>
          <cell r="CO878">
            <v>0</v>
          </cell>
          <cell r="CP878">
            <v>0</v>
          </cell>
          <cell r="CQ878">
            <v>0</v>
          </cell>
        </row>
        <row r="879">
          <cell r="A879" t="str">
            <v>10.15</v>
          </cell>
          <cell r="B879" t="str">
            <v>CLIM-NZR</v>
          </cell>
          <cell r="C879" t="str">
            <v>MEC NMD 015</v>
          </cell>
          <cell r="D879" t="str">
            <v>565083-6</v>
          </cell>
          <cell r="E879" t="str">
            <v>FORNECIMENTO E INSTALAÇÃO DE DIFUSOR REDONDO REGULÁVEL  150 MM, MODELO RVA (FAB. SICFLUX) OU SIMILAR.</v>
          </cell>
          <cell r="F879" t="str">
            <v>un</v>
          </cell>
          <cell r="G879">
            <v>14</v>
          </cell>
          <cell r="H879">
            <v>0</v>
          </cell>
          <cell r="I879">
            <v>14</v>
          </cell>
          <cell r="J879">
            <v>74.349999999999994</v>
          </cell>
          <cell r="K879">
            <v>1040.8999999999999</v>
          </cell>
          <cell r="L879">
            <v>19.05</v>
          </cell>
          <cell r="M879">
            <v>266.7</v>
          </cell>
          <cell r="N879">
            <v>0</v>
          </cell>
          <cell r="O879">
            <v>0</v>
          </cell>
          <cell r="P879">
            <v>93.399999999999991</v>
          </cell>
          <cell r="Q879">
            <v>1307.5999999999999</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cell r="AF879">
            <v>0</v>
          </cell>
          <cell r="AG879">
            <v>0</v>
          </cell>
          <cell r="AH879">
            <v>0</v>
          </cell>
          <cell r="AI879">
            <v>0</v>
          </cell>
          <cell r="AJ879">
            <v>0</v>
          </cell>
          <cell r="AK879">
            <v>0</v>
          </cell>
          <cell r="AL879">
            <v>0</v>
          </cell>
          <cell r="AM879">
            <v>0</v>
          </cell>
          <cell r="AN879">
            <v>0</v>
          </cell>
          <cell r="AO879">
            <v>0</v>
          </cell>
          <cell r="AP879">
            <v>0</v>
          </cell>
          <cell r="AQ879">
            <v>0</v>
          </cell>
          <cell r="AR879">
            <v>0</v>
          </cell>
          <cell r="AS879">
            <v>0</v>
          </cell>
          <cell r="AT879">
            <v>0</v>
          </cell>
          <cell r="AU879">
            <v>0</v>
          </cell>
          <cell r="AV879">
            <v>0</v>
          </cell>
          <cell r="AW879">
            <v>0</v>
          </cell>
          <cell r="AX879">
            <v>0</v>
          </cell>
          <cell r="AY879">
            <v>0</v>
          </cell>
          <cell r="AZ879">
            <v>0</v>
          </cell>
          <cell r="BA879">
            <v>0</v>
          </cell>
          <cell r="BB879">
            <v>0</v>
          </cell>
          <cell r="BC879">
            <v>0</v>
          </cell>
          <cell r="BD879">
            <v>0</v>
          </cell>
          <cell r="BE879">
            <v>0</v>
          </cell>
          <cell r="BF879">
            <v>0</v>
          </cell>
          <cell r="BG879">
            <v>0</v>
          </cell>
          <cell r="BH879">
            <v>0</v>
          </cell>
          <cell r="BI879">
            <v>0</v>
          </cell>
          <cell r="BJ879">
            <v>0</v>
          </cell>
          <cell r="BK879">
            <v>0</v>
          </cell>
          <cell r="BL879">
            <v>0</v>
          </cell>
          <cell r="BM879">
            <v>0</v>
          </cell>
          <cell r="BN879">
            <v>0</v>
          </cell>
          <cell r="BO879">
            <v>0</v>
          </cell>
          <cell r="BP879">
            <v>0</v>
          </cell>
          <cell r="BQ879">
            <v>0</v>
          </cell>
          <cell r="BR879">
            <v>0</v>
          </cell>
          <cell r="BS879">
            <v>0</v>
          </cell>
          <cell r="BT879">
            <v>0</v>
          </cell>
          <cell r="BU879">
            <v>0</v>
          </cell>
          <cell r="BV879">
            <v>0</v>
          </cell>
          <cell r="BW879">
            <v>0</v>
          </cell>
          <cell r="BX879">
            <v>0</v>
          </cell>
          <cell r="BY879">
            <v>0</v>
          </cell>
          <cell r="BZ879">
            <v>0</v>
          </cell>
          <cell r="CA879">
            <v>0</v>
          </cell>
          <cell r="CB879">
            <v>0</v>
          </cell>
          <cell r="CC879">
            <v>0</v>
          </cell>
          <cell r="CD879">
            <v>0</v>
          </cell>
          <cell r="CE879">
            <v>0</v>
          </cell>
          <cell r="CF879">
            <v>0</v>
          </cell>
          <cell r="CG879">
            <v>0</v>
          </cell>
          <cell r="CH879">
            <v>0</v>
          </cell>
          <cell r="CI879">
            <v>0</v>
          </cell>
          <cell r="CJ879">
            <v>0</v>
          </cell>
          <cell r="CK879">
            <v>0</v>
          </cell>
          <cell r="CL879">
            <v>0</v>
          </cell>
          <cell r="CM879">
            <v>0</v>
          </cell>
          <cell r="CN879">
            <v>0</v>
          </cell>
          <cell r="CO879">
            <v>0</v>
          </cell>
          <cell r="CP879">
            <v>0</v>
          </cell>
          <cell r="CQ879">
            <v>0</v>
          </cell>
        </row>
        <row r="880">
          <cell r="A880" t="str">
            <v>10.16</v>
          </cell>
          <cell r="B880" t="str">
            <v>CLIM-NZR</v>
          </cell>
          <cell r="C880" t="str">
            <v>MEC NMD 016</v>
          </cell>
          <cell r="D880" t="str">
            <v>565163-8</v>
          </cell>
          <cell r="E880" t="str">
            <v>FORNECIMENTO E INSTALAÇÃO DE DUTO EM TUBO PVC D = 100 MM, COM ACESSÓRIOS DE SUSTENTAÇÃO.</v>
          </cell>
          <cell r="F880" t="str">
            <v>m</v>
          </cell>
          <cell r="G880">
            <v>4</v>
          </cell>
          <cell r="H880">
            <v>0</v>
          </cell>
          <cell r="I880">
            <v>4</v>
          </cell>
          <cell r="J880">
            <v>19.940000000000001</v>
          </cell>
          <cell r="K880">
            <v>79.760000000000005</v>
          </cell>
          <cell r="L880">
            <v>3.54</v>
          </cell>
          <cell r="M880">
            <v>14.16</v>
          </cell>
          <cell r="N880">
            <v>0</v>
          </cell>
          <cell r="O880">
            <v>0</v>
          </cell>
          <cell r="P880">
            <v>23.48</v>
          </cell>
          <cell r="Q880">
            <v>93.92</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cell r="AF880">
            <v>0</v>
          </cell>
          <cell r="AG880">
            <v>0</v>
          </cell>
          <cell r="AH880">
            <v>0</v>
          </cell>
          <cell r="AI880">
            <v>0</v>
          </cell>
          <cell r="AJ880">
            <v>0</v>
          </cell>
          <cell r="AK880">
            <v>0</v>
          </cell>
          <cell r="AL880">
            <v>0</v>
          </cell>
          <cell r="AM880">
            <v>0</v>
          </cell>
          <cell r="AN880">
            <v>0</v>
          </cell>
          <cell r="AO880">
            <v>0</v>
          </cell>
          <cell r="AP880">
            <v>0</v>
          </cell>
          <cell r="AQ880">
            <v>0</v>
          </cell>
          <cell r="AR880">
            <v>0</v>
          </cell>
          <cell r="AS880">
            <v>0</v>
          </cell>
          <cell r="AT880">
            <v>0</v>
          </cell>
          <cell r="AU880">
            <v>0</v>
          </cell>
          <cell r="AV880">
            <v>0</v>
          </cell>
          <cell r="AW880">
            <v>0</v>
          </cell>
          <cell r="AX880">
            <v>0</v>
          </cell>
          <cell r="AY880">
            <v>0</v>
          </cell>
          <cell r="AZ880">
            <v>0</v>
          </cell>
          <cell r="BA880">
            <v>0</v>
          </cell>
          <cell r="BB880">
            <v>0</v>
          </cell>
          <cell r="BC880">
            <v>0</v>
          </cell>
          <cell r="BD880">
            <v>0</v>
          </cell>
          <cell r="BE880">
            <v>0</v>
          </cell>
          <cell r="BF880">
            <v>0</v>
          </cell>
          <cell r="BG880">
            <v>0</v>
          </cell>
          <cell r="BH880">
            <v>0</v>
          </cell>
          <cell r="BI880">
            <v>0</v>
          </cell>
          <cell r="BJ880">
            <v>0</v>
          </cell>
          <cell r="BK880">
            <v>0</v>
          </cell>
          <cell r="BL880">
            <v>0</v>
          </cell>
          <cell r="BM880">
            <v>0</v>
          </cell>
          <cell r="BN880">
            <v>0</v>
          </cell>
          <cell r="BO880">
            <v>0</v>
          </cell>
          <cell r="BP880">
            <v>0</v>
          </cell>
          <cell r="BQ880">
            <v>0</v>
          </cell>
          <cell r="BR880">
            <v>0</v>
          </cell>
          <cell r="BS880">
            <v>0</v>
          </cell>
          <cell r="BT880">
            <v>0</v>
          </cell>
          <cell r="BU880">
            <v>0</v>
          </cell>
          <cell r="BV880">
            <v>0</v>
          </cell>
          <cell r="BW880">
            <v>0</v>
          </cell>
          <cell r="BX880">
            <v>0</v>
          </cell>
          <cell r="BY880">
            <v>0</v>
          </cell>
          <cell r="BZ880">
            <v>0</v>
          </cell>
          <cell r="CA880">
            <v>0</v>
          </cell>
          <cell r="CB880">
            <v>0</v>
          </cell>
          <cell r="CC880">
            <v>0</v>
          </cell>
          <cell r="CD880">
            <v>0</v>
          </cell>
          <cell r="CE880">
            <v>0</v>
          </cell>
          <cell r="CF880">
            <v>0</v>
          </cell>
          <cell r="CG880">
            <v>0</v>
          </cell>
          <cell r="CH880">
            <v>0</v>
          </cell>
          <cell r="CI880">
            <v>0</v>
          </cell>
          <cell r="CJ880">
            <v>0</v>
          </cell>
          <cell r="CK880">
            <v>0</v>
          </cell>
          <cell r="CL880">
            <v>0</v>
          </cell>
          <cell r="CM880">
            <v>0</v>
          </cell>
          <cell r="CN880">
            <v>0</v>
          </cell>
          <cell r="CO880">
            <v>0</v>
          </cell>
          <cell r="CP880">
            <v>0</v>
          </cell>
          <cell r="CQ880">
            <v>0</v>
          </cell>
        </row>
        <row r="881">
          <cell r="A881" t="str">
            <v>10.17</v>
          </cell>
          <cell r="B881" t="str">
            <v>CLIM-NZR</v>
          </cell>
          <cell r="C881" t="str">
            <v>MEC NMD 017</v>
          </cell>
          <cell r="D881" t="str">
            <v>565138-7</v>
          </cell>
          <cell r="E881" t="str">
            <v>FORNECIMENTO E INSTALAÇÃO DE DUTO EM TUBO PVC D = 150 MM, COM ACESSÓRIOS DE SUSTENTAÇÃO.</v>
          </cell>
          <cell r="F881" t="str">
            <v>m</v>
          </cell>
          <cell r="G881">
            <v>5.5</v>
          </cell>
          <cell r="H881">
            <v>0</v>
          </cell>
          <cell r="I881">
            <v>5.5</v>
          </cell>
          <cell r="J881">
            <v>39.380000000000003</v>
          </cell>
          <cell r="K881">
            <v>216.59</v>
          </cell>
          <cell r="L881">
            <v>3.54</v>
          </cell>
          <cell r="M881">
            <v>19.47</v>
          </cell>
          <cell r="N881">
            <v>0</v>
          </cell>
          <cell r="O881">
            <v>0</v>
          </cell>
          <cell r="P881">
            <v>42.92</v>
          </cell>
          <cell r="Q881">
            <v>236.06</v>
          </cell>
          <cell r="R881">
            <v>0</v>
          </cell>
          <cell r="S881">
            <v>0</v>
          </cell>
          <cell r="T881">
            <v>0</v>
          </cell>
          <cell r="U881">
            <v>0</v>
          </cell>
          <cell r="V881">
            <v>0</v>
          </cell>
          <cell r="W881">
            <v>0</v>
          </cell>
          <cell r="X881">
            <v>0</v>
          </cell>
          <cell r="Y881">
            <v>0</v>
          </cell>
          <cell r="Z881">
            <v>0</v>
          </cell>
          <cell r="AA881">
            <v>0</v>
          </cell>
          <cell r="AB881">
            <v>0</v>
          </cell>
          <cell r="AC881">
            <v>0</v>
          </cell>
          <cell r="AD881">
            <v>0</v>
          </cell>
          <cell r="AE881">
            <v>0</v>
          </cell>
          <cell r="AF881">
            <v>0</v>
          </cell>
          <cell r="AG881">
            <v>0</v>
          </cell>
          <cell r="AH881">
            <v>0</v>
          </cell>
          <cell r="AI881">
            <v>0</v>
          </cell>
          <cell r="AJ881">
            <v>0</v>
          </cell>
          <cell r="AK881">
            <v>0</v>
          </cell>
          <cell r="AL881">
            <v>0</v>
          </cell>
          <cell r="AM881">
            <v>0</v>
          </cell>
          <cell r="AN881">
            <v>0</v>
          </cell>
          <cell r="AO881">
            <v>0</v>
          </cell>
          <cell r="AP881">
            <v>0</v>
          </cell>
          <cell r="AQ881">
            <v>0</v>
          </cell>
          <cell r="AR881">
            <v>0</v>
          </cell>
          <cell r="AS881">
            <v>0</v>
          </cell>
          <cell r="AT881">
            <v>0</v>
          </cell>
          <cell r="AU881">
            <v>0</v>
          </cell>
          <cell r="AV881">
            <v>0</v>
          </cell>
          <cell r="AW881">
            <v>0</v>
          </cell>
          <cell r="AX881">
            <v>0</v>
          </cell>
          <cell r="AY881">
            <v>0</v>
          </cell>
          <cell r="AZ881">
            <v>0</v>
          </cell>
          <cell r="BA881">
            <v>0</v>
          </cell>
          <cell r="BB881">
            <v>0</v>
          </cell>
          <cell r="BC881">
            <v>0</v>
          </cell>
          <cell r="BD881">
            <v>0</v>
          </cell>
          <cell r="BE881">
            <v>0</v>
          </cell>
          <cell r="BF881">
            <v>0</v>
          </cell>
          <cell r="BG881">
            <v>0</v>
          </cell>
          <cell r="BH881">
            <v>0</v>
          </cell>
          <cell r="BI881">
            <v>0</v>
          </cell>
          <cell r="BJ881">
            <v>0</v>
          </cell>
          <cell r="BK881">
            <v>0</v>
          </cell>
          <cell r="BL881">
            <v>0</v>
          </cell>
          <cell r="BM881">
            <v>0</v>
          </cell>
          <cell r="BN881">
            <v>0</v>
          </cell>
          <cell r="BO881">
            <v>0</v>
          </cell>
          <cell r="BP881">
            <v>0</v>
          </cell>
          <cell r="BQ881">
            <v>0</v>
          </cell>
          <cell r="BR881">
            <v>0</v>
          </cell>
          <cell r="BS881">
            <v>0</v>
          </cell>
          <cell r="BT881">
            <v>0</v>
          </cell>
          <cell r="BU881">
            <v>0</v>
          </cell>
          <cell r="BV881">
            <v>0</v>
          </cell>
          <cell r="BW881">
            <v>0</v>
          </cell>
          <cell r="BX881">
            <v>0</v>
          </cell>
          <cell r="BY881">
            <v>0</v>
          </cell>
          <cell r="BZ881">
            <v>0</v>
          </cell>
          <cell r="CA881">
            <v>0</v>
          </cell>
          <cell r="CB881">
            <v>0</v>
          </cell>
          <cell r="CC881">
            <v>0</v>
          </cell>
          <cell r="CD881">
            <v>0</v>
          </cell>
          <cell r="CE881">
            <v>0</v>
          </cell>
          <cell r="CF881">
            <v>0</v>
          </cell>
          <cell r="CG881">
            <v>0</v>
          </cell>
          <cell r="CH881">
            <v>0</v>
          </cell>
          <cell r="CI881">
            <v>0</v>
          </cell>
          <cell r="CJ881">
            <v>0</v>
          </cell>
          <cell r="CK881">
            <v>0</v>
          </cell>
          <cell r="CL881">
            <v>0</v>
          </cell>
          <cell r="CM881">
            <v>0</v>
          </cell>
          <cell r="CN881">
            <v>0</v>
          </cell>
          <cell r="CO881">
            <v>0</v>
          </cell>
          <cell r="CP881">
            <v>0</v>
          </cell>
          <cell r="CQ881">
            <v>0</v>
          </cell>
        </row>
        <row r="882">
          <cell r="A882" t="str">
            <v>10.18</v>
          </cell>
          <cell r="B882" t="str">
            <v>CLIM-NZR</v>
          </cell>
          <cell r="C882" t="str">
            <v>MEC NMD 018</v>
          </cell>
          <cell r="D882" t="str">
            <v>565158-1</v>
          </cell>
          <cell r="E882" t="str">
            <v>FORNECIMENTO E INSTALAÇÃO DE GRADES METÁLICAS GFM-T 300 - SICFLUX COM CAIXA PLENUM  EM CHAPA DE AÇO GALVANIZADO, OU EQUIVALENTE.</v>
          </cell>
          <cell r="F882" t="str">
            <v>un</v>
          </cell>
          <cell r="G882">
            <v>5</v>
          </cell>
          <cell r="H882">
            <v>0</v>
          </cell>
          <cell r="I882">
            <v>5</v>
          </cell>
          <cell r="J882">
            <v>56.65</v>
          </cell>
          <cell r="K882">
            <v>283.25</v>
          </cell>
          <cell r="L882">
            <v>10.220000000000001</v>
          </cell>
          <cell r="M882">
            <v>51.1</v>
          </cell>
          <cell r="N882">
            <v>0</v>
          </cell>
          <cell r="O882">
            <v>0</v>
          </cell>
          <cell r="P882">
            <v>66.87</v>
          </cell>
          <cell r="Q882">
            <v>334.35</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cell r="AF882">
            <v>0</v>
          </cell>
          <cell r="AG882">
            <v>0</v>
          </cell>
          <cell r="AH882">
            <v>0</v>
          </cell>
          <cell r="AI882">
            <v>0</v>
          </cell>
          <cell r="AJ882">
            <v>0</v>
          </cell>
          <cell r="AK882">
            <v>0</v>
          </cell>
          <cell r="AL882">
            <v>0</v>
          </cell>
          <cell r="AM882">
            <v>0</v>
          </cell>
          <cell r="AN882">
            <v>0</v>
          </cell>
          <cell r="AO882">
            <v>0</v>
          </cell>
          <cell r="AP882">
            <v>0</v>
          </cell>
          <cell r="AQ882">
            <v>0</v>
          </cell>
          <cell r="AR882">
            <v>0</v>
          </cell>
          <cell r="AS882">
            <v>0</v>
          </cell>
          <cell r="AT882">
            <v>0</v>
          </cell>
          <cell r="AU882">
            <v>0</v>
          </cell>
          <cell r="AV882">
            <v>0</v>
          </cell>
          <cell r="AW882">
            <v>0</v>
          </cell>
          <cell r="AX882">
            <v>0</v>
          </cell>
          <cell r="AY882">
            <v>0</v>
          </cell>
          <cell r="AZ882">
            <v>0</v>
          </cell>
          <cell r="BA882">
            <v>0</v>
          </cell>
          <cell r="BB882">
            <v>0</v>
          </cell>
          <cell r="BC882">
            <v>0</v>
          </cell>
          <cell r="BD882">
            <v>0</v>
          </cell>
          <cell r="BE882">
            <v>0</v>
          </cell>
          <cell r="BF882">
            <v>0</v>
          </cell>
          <cell r="BG882">
            <v>0</v>
          </cell>
          <cell r="BH882">
            <v>0</v>
          </cell>
          <cell r="BI882">
            <v>0</v>
          </cell>
          <cell r="BJ882">
            <v>0</v>
          </cell>
          <cell r="BK882">
            <v>0</v>
          </cell>
          <cell r="BL882">
            <v>0</v>
          </cell>
          <cell r="BM882">
            <v>0</v>
          </cell>
          <cell r="BN882">
            <v>0</v>
          </cell>
          <cell r="BO882">
            <v>0</v>
          </cell>
          <cell r="BP882">
            <v>0</v>
          </cell>
          <cell r="BQ882">
            <v>0</v>
          </cell>
          <cell r="BR882">
            <v>0</v>
          </cell>
          <cell r="BS882">
            <v>0</v>
          </cell>
          <cell r="BT882">
            <v>0</v>
          </cell>
          <cell r="BU882">
            <v>0</v>
          </cell>
          <cell r="BV882">
            <v>0</v>
          </cell>
          <cell r="BW882">
            <v>0</v>
          </cell>
          <cell r="BX882">
            <v>0</v>
          </cell>
          <cell r="BY882">
            <v>0</v>
          </cell>
          <cell r="BZ882">
            <v>0</v>
          </cell>
          <cell r="CA882">
            <v>0</v>
          </cell>
          <cell r="CB882">
            <v>0</v>
          </cell>
          <cell r="CC882">
            <v>0</v>
          </cell>
          <cell r="CD882">
            <v>0</v>
          </cell>
          <cell r="CE882">
            <v>0</v>
          </cell>
          <cell r="CF882">
            <v>0</v>
          </cell>
          <cell r="CG882">
            <v>0</v>
          </cell>
          <cell r="CH882">
            <v>0</v>
          </cell>
          <cell r="CI882">
            <v>0</v>
          </cell>
          <cell r="CJ882">
            <v>0</v>
          </cell>
          <cell r="CK882">
            <v>0</v>
          </cell>
          <cell r="CL882">
            <v>0</v>
          </cell>
          <cell r="CM882">
            <v>0</v>
          </cell>
          <cell r="CN882">
            <v>0</v>
          </cell>
          <cell r="CO882">
            <v>0</v>
          </cell>
          <cell r="CP882">
            <v>0</v>
          </cell>
          <cell r="CQ882">
            <v>0</v>
          </cell>
        </row>
        <row r="883">
          <cell r="A883" t="str">
            <v>10.19</v>
          </cell>
          <cell r="B883" t="str">
            <v>CLIM-NZR</v>
          </cell>
          <cell r="C883" t="str">
            <v>MEC NMD 019</v>
          </cell>
          <cell r="D883" t="str">
            <v>601036-9</v>
          </cell>
          <cell r="E883" t="str">
            <v>FORNECIMENTO E INSTALAÇÃO DE GRADE PLÁSTICA 190X190 - SICFLUX , OU EQUIVALENTE. (EXAUSTÃO DOS BANHEIROS CONFORME PROJETO)</v>
          </cell>
          <cell r="F883" t="str">
            <v>un</v>
          </cell>
          <cell r="G883">
            <v>2</v>
          </cell>
          <cell r="H883">
            <v>0</v>
          </cell>
          <cell r="I883">
            <v>2</v>
          </cell>
          <cell r="J883">
            <v>20.41</v>
          </cell>
          <cell r="K883">
            <v>40.82</v>
          </cell>
          <cell r="L883">
            <v>3.54</v>
          </cell>
          <cell r="M883">
            <v>7.08</v>
          </cell>
          <cell r="N883">
            <v>0</v>
          </cell>
          <cell r="O883">
            <v>0</v>
          </cell>
          <cell r="P883">
            <v>23.95</v>
          </cell>
          <cell r="Q883">
            <v>47.9</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cell r="AF883">
            <v>0</v>
          </cell>
          <cell r="AG883">
            <v>0</v>
          </cell>
          <cell r="AH883">
            <v>0</v>
          </cell>
          <cell r="AI883">
            <v>0</v>
          </cell>
          <cell r="AJ883">
            <v>0</v>
          </cell>
          <cell r="AK883">
            <v>0</v>
          </cell>
          <cell r="AL883">
            <v>0</v>
          </cell>
          <cell r="AM883">
            <v>0</v>
          </cell>
          <cell r="AN883">
            <v>0</v>
          </cell>
          <cell r="AO883">
            <v>0</v>
          </cell>
          <cell r="AP883">
            <v>0</v>
          </cell>
          <cell r="AQ883">
            <v>0</v>
          </cell>
          <cell r="AR883">
            <v>0</v>
          </cell>
          <cell r="AS883">
            <v>0</v>
          </cell>
          <cell r="AT883">
            <v>0</v>
          </cell>
          <cell r="AU883">
            <v>0</v>
          </cell>
          <cell r="AV883">
            <v>0</v>
          </cell>
          <cell r="AW883">
            <v>0</v>
          </cell>
          <cell r="AX883">
            <v>0</v>
          </cell>
          <cell r="AY883">
            <v>0</v>
          </cell>
          <cell r="AZ883">
            <v>0</v>
          </cell>
          <cell r="BA883">
            <v>0</v>
          </cell>
          <cell r="BB883">
            <v>0</v>
          </cell>
          <cell r="BC883">
            <v>0</v>
          </cell>
          <cell r="BD883">
            <v>0</v>
          </cell>
          <cell r="BE883">
            <v>0</v>
          </cell>
          <cell r="BF883">
            <v>0</v>
          </cell>
          <cell r="BG883">
            <v>0</v>
          </cell>
          <cell r="BH883">
            <v>0</v>
          </cell>
          <cell r="BI883">
            <v>0</v>
          </cell>
          <cell r="BJ883">
            <v>0</v>
          </cell>
          <cell r="BK883">
            <v>0</v>
          </cell>
          <cell r="BL883">
            <v>0</v>
          </cell>
          <cell r="BM883">
            <v>0</v>
          </cell>
          <cell r="BN883">
            <v>0</v>
          </cell>
          <cell r="BO883">
            <v>0</v>
          </cell>
          <cell r="BP883">
            <v>0</v>
          </cell>
          <cell r="BQ883">
            <v>0</v>
          </cell>
          <cell r="BR883">
            <v>0</v>
          </cell>
          <cell r="BS883">
            <v>0</v>
          </cell>
          <cell r="BT883">
            <v>0</v>
          </cell>
          <cell r="BU883">
            <v>0</v>
          </cell>
          <cell r="BV883">
            <v>0</v>
          </cell>
          <cell r="BW883">
            <v>0</v>
          </cell>
          <cell r="BX883">
            <v>0</v>
          </cell>
          <cell r="BY883">
            <v>0</v>
          </cell>
          <cell r="BZ883">
            <v>0</v>
          </cell>
          <cell r="CA883">
            <v>0</v>
          </cell>
          <cell r="CB883">
            <v>0</v>
          </cell>
          <cell r="CC883">
            <v>0</v>
          </cell>
          <cell r="CD883">
            <v>0</v>
          </cell>
          <cell r="CE883">
            <v>0</v>
          </cell>
          <cell r="CF883">
            <v>0</v>
          </cell>
          <cell r="CG883">
            <v>0</v>
          </cell>
          <cell r="CH883">
            <v>0</v>
          </cell>
          <cell r="CI883">
            <v>0</v>
          </cell>
          <cell r="CJ883">
            <v>0</v>
          </cell>
          <cell r="CK883">
            <v>0</v>
          </cell>
          <cell r="CL883">
            <v>0</v>
          </cell>
          <cell r="CM883">
            <v>0</v>
          </cell>
          <cell r="CN883">
            <v>0</v>
          </cell>
          <cell r="CO883">
            <v>0</v>
          </cell>
          <cell r="CP883">
            <v>0</v>
          </cell>
          <cell r="CQ883">
            <v>0</v>
          </cell>
        </row>
        <row r="884">
          <cell r="A884" t="str">
            <v>10.20</v>
          </cell>
          <cell r="B884" t="str">
            <v>CLIM-NZR</v>
          </cell>
          <cell r="C884" t="str">
            <v>MEC NMD 020</v>
          </cell>
          <cell r="D884" t="str">
            <v>601014-8</v>
          </cell>
          <cell r="E884" t="str">
            <v xml:space="preserve">FORNECIMENTO E INSTALAÇÃO DE TÊ, PVC, SERIE R, ÁGUA PLUVIAL, DN 150 X 100 MM, JUNTA ELÁSTICA,  EM RAMAL DE DUTO DE PVC.
</v>
          </cell>
          <cell r="F884" t="str">
            <v>un</v>
          </cell>
          <cell r="G884">
            <v>4</v>
          </cell>
          <cell r="H884">
            <v>0</v>
          </cell>
          <cell r="I884">
            <v>4</v>
          </cell>
          <cell r="J884">
            <v>91</v>
          </cell>
          <cell r="K884">
            <v>364</v>
          </cell>
          <cell r="L884">
            <v>14.86</v>
          </cell>
          <cell r="M884">
            <v>59.44</v>
          </cell>
          <cell r="N884">
            <v>0</v>
          </cell>
          <cell r="O884">
            <v>0</v>
          </cell>
          <cell r="P884">
            <v>105.86</v>
          </cell>
          <cell r="Q884">
            <v>423.44</v>
          </cell>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P884">
            <v>0</v>
          </cell>
          <cell r="AQ884">
            <v>0</v>
          </cell>
          <cell r="AR884">
            <v>0</v>
          </cell>
          <cell r="AS884">
            <v>0</v>
          </cell>
          <cell r="AT884">
            <v>0</v>
          </cell>
          <cell r="AU884">
            <v>0</v>
          </cell>
          <cell r="AV884">
            <v>0</v>
          </cell>
          <cell r="AW884">
            <v>0</v>
          </cell>
          <cell r="AX884">
            <v>0</v>
          </cell>
          <cell r="AY884">
            <v>0</v>
          </cell>
          <cell r="AZ884">
            <v>0</v>
          </cell>
          <cell r="BA884">
            <v>0</v>
          </cell>
          <cell r="BB884">
            <v>0</v>
          </cell>
          <cell r="BC884">
            <v>0</v>
          </cell>
          <cell r="BD884">
            <v>0</v>
          </cell>
          <cell r="BE884">
            <v>0</v>
          </cell>
          <cell r="BF884">
            <v>0</v>
          </cell>
          <cell r="BG884">
            <v>0</v>
          </cell>
          <cell r="BH884">
            <v>0</v>
          </cell>
          <cell r="BI884">
            <v>0</v>
          </cell>
          <cell r="BJ884">
            <v>0</v>
          </cell>
          <cell r="BK884">
            <v>0</v>
          </cell>
          <cell r="BL884">
            <v>0</v>
          </cell>
          <cell r="BM884">
            <v>0</v>
          </cell>
          <cell r="BN884">
            <v>0</v>
          </cell>
          <cell r="BO884">
            <v>0</v>
          </cell>
          <cell r="BP884">
            <v>0</v>
          </cell>
          <cell r="BQ884">
            <v>0</v>
          </cell>
          <cell r="BR884">
            <v>0</v>
          </cell>
          <cell r="BS884">
            <v>0</v>
          </cell>
          <cell r="BT884">
            <v>0</v>
          </cell>
          <cell r="BU884">
            <v>0</v>
          </cell>
          <cell r="BV884">
            <v>0</v>
          </cell>
          <cell r="BW884">
            <v>0</v>
          </cell>
          <cell r="BX884">
            <v>0</v>
          </cell>
          <cell r="BY884">
            <v>0</v>
          </cell>
          <cell r="BZ884">
            <v>0</v>
          </cell>
          <cell r="CA884">
            <v>0</v>
          </cell>
          <cell r="CB884">
            <v>0</v>
          </cell>
          <cell r="CC884">
            <v>0</v>
          </cell>
          <cell r="CD884">
            <v>0</v>
          </cell>
          <cell r="CE884">
            <v>0</v>
          </cell>
          <cell r="CF884">
            <v>0</v>
          </cell>
          <cell r="CG884">
            <v>0</v>
          </cell>
          <cell r="CH884">
            <v>0</v>
          </cell>
          <cell r="CI884">
            <v>0</v>
          </cell>
          <cell r="CJ884">
            <v>0</v>
          </cell>
          <cell r="CK884">
            <v>0</v>
          </cell>
          <cell r="CL884">
            <v>0</v>
          </cell>
          <cell r="CM884">
            <v>0</v>
          </cell>
          <cell r="CN884">
            <v>0</v>
          </cell>
          <cell r="CO884">
            <v>0</v>
          </cell>
          <cell r="CP884">
            <v>0</v>
          </cell>
          <cell r="CQ884">
            <v>0</v>
          </cell>
        </row>
        <row r="885">
          <cell r="A885" t="str">
            <v>10.21</v>
          </cell>
          <cell r="B885" t="str">
            <v>CLIM-NZR</v>
          </cell>
          <cell r="C885" t="str">
            <v>MEC NMD 021</v>
          </cell>
          <cell r="D885" t="str">
            <v>479812-0</v>
          </cell>
          <cell r="E885" t="str">
            <v>FORNECIMENTO E INSTALAÇÃO DE REDUÇÃO EXCÊNTRICA, PVC, SERIE R, ÁGUA PLUVIAL, DN 150 X 100 MM, JUNTA ELÁSTICA, EM RAMAL DE DUTO DE PVC.</v>
          </cell>
          <cell r="F885" t="str">
            <v>un</v>
          </cell>
          <cell r="G885">
            <v>2</v>
          </cell>
          <cell r="H885">
            <v>0</v>
          </cell>
          <cell r="I885">
            <v>2</v>
          </cell>
          <cell r="J885">
            <v>91</v>
          </cell>
          <cell r="K885">
            <v>182</v>
          </cell>
          <cell r="L885">
            <v>14.86</v>
          </cell>
          <cell r="M885">
            <v>29.72</v>
          </cell>
          <cell r="N885">
            <v>0</v>
          </cell>
          <cell r="O885">
            <v>0</v>
          </cell>
          <cell r="P885">
            <v>105.86</v>
          </cell>
          <cell r="Q885">
            <v>211.72</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cell r="AF885">
            <v>0</v>
          </cell>
          <cell r="AG885">
            <v>0</v>
          </cell>
          <cell r="AH885">
            <v>0</v>
          </cell>
          <cell r="AI885">
            <v>0</v>
          </cell>
          <cell r="AJ885">
            <v>0</v>
          </cell>
          <cell r="AK885">
            <v>0</v>
          </cell>
          <cell r="AL885">
            <v>0</v>
          </cell>
          <cell r="AM885">
            <v>0</v>
          </cell>
          <cell r="AN885">
            <v>0</v>
          </cell>
          <cell r="AO885">
            <v>0</v>
          </cell>
          <cell r="AP885">
            <v>0</v>
          </cell>
          <cell r="AQ885">
            <v>0</v>
          </cell>
          <cell r="AR885">
            <v>0</v>
          </cell>
          <cell r="AS885">
            <v>0</v>
          </cell>
          <cell r="AT885">
            <v>0</v>
          </cell>
          <cell r="AU885">
            <v>0</v>
          </cell>
          <cell r="AV885">
            <v>0</v>
          </cell>
          <cell r="AW885">
            <v>0</v>
          </cell>
          <cell r="AX885">
            <v>0</v>
          </cell>
          <cell r="AY885">
            <v>0</v>
          </cell>
          <cell r="AZ885">
            <v>0</v>
          </cell>
          <cell r="BA885">
            <v>0</v>
          </cell>
          <cell r="BB885">
            <v>0</v>
          </cell>
          <cell r="BC885">
            <v>0</v>
          </cell>
          <cell r="BD885">
            <v>0</v>
          </cell>
          <cell r="BE885">
            <v>0</v>
          </cell>
          <cell r="BF885">
            <v>0</v>
          </cell>
          <cell r="BG885">
            <v>0</v>
          </cell>
          <cell r="BH885">
            <v>0</v>
          </cell>
          <cell r="BI885">
            <v>0</v>
          </cell>
          <cell r="BJ885">
            <v>0</v>
          </cell>
          <cell r="BK885">
            <v>0</v>
          </cell>
          <cell r="BL885">
            <v>0</v>
          </cell>
          <cell r="BM885">
            <v>0</v>
          </cell>
          <cell r="BN885">
            <v>0</v>
          </cell>
          <cell r="BO885">
            <v>0</v>
          </cell>
          <cell r="BP885">
            <v>0</v>
          </cell>
          <cell r="BQ885">
            <v>0</v>
          </cell>
          <cell r="BR885">
            <v>0</v>
          </cell>
          <cell r="BS885">
            <v>0</v>
          </cell>
          <cell r="BT885">
            <v>0</v>
          </cell>
          <cell r="BU885">
            <v>0</v>
          </cell>
          <cell r="BV885">
            <v>0</v>
          </cell>
          <cell r="BW885">
            <v>0</v>
          </cell>
          <cell r="BX885">
            <v>0</v>
          </cell>
          <cell r="BY885">
            <v>0</v>
          </cell>
          <cell r="BZ885">
            <v>0</v>
          </cell>
          <cell r="CA885">
            <v>0</v>
          </cell>
          <cell r="CB885">
            <v>0</v>
          </cell>
          <cell r="CC885">
            <v>0</v>
          </cell>
          <cell r="CD885">
            <v>0</v>
          </cell>
          <cell r="CE885">
            <v>0</v>
          </cell>
          <cell r="CF885">
            <v>0</v>
          </cell>
          <cell r="CG885">
            <v>0</v>
          </cell>
          <cell r="CH885">
            <v>0</v>
          </cell>
          <cell r="CI885">
            <v>0</v>
          </cell>
          <cell r="CJ885">
            <v>0</v>
          </cell>
          <cell r="CK885">
            <v>0</v>
          </cell>
          <cell r="CL885">
            <v>0</v>
          </cell>
          <cell r="CM885">
            <v>0</v>
          </cell>
          <cell r="CN885">
            <v>0</v>
          </cell>
          <cell r="CO885">
            <v>0</v>
          </cell>
          <cell r="CP885">
            <v>0</v>
          </cell>
          <cell r="CQ885">
            <v>0</v>
          </cell>
        </row>
        <row r="886">
          <cell r="A886" t="str">
            <v>10.22</v>
          </cell>
          <cell r="B886" t="str">
            <v>CLIM-NZR</v>
          </cell>
          <cell r="C886" t="str">
            <v>MEC NMD 022</v>
          </cell>
          <cell r="D886" t="str">
            <v>459013-9</v>
          </cell>
          <cell r="E886" t="str">
            <v>FORNECIMENTO E INSTALAÇÃO DE JOELHO 90 GRAUS, PVC, SERIE R, ÁGUA PLUVIAL, DN 150 MM, JUNTA ELÁSTICA,  EM RAMAL DE DUTO DE PVC.</v>
          </cell>
          <cell r="F886" t="str">
            <v>un</v>
          </cell>
          <cell r="G886">
            <v>2</v>
          </cell>
          <cell r="H886">
            <v>0</v>
          </cell>
          <cell r="I886">
            <v>2</v>
          </cell>
          <cell r="J886">
            <v>81.260000000000005</v>
          </cell>
          <cell r="K886">
            <v>162.52000000000001</v>
          </cell>
          <cell r="L886">
            <v>14.86</v>
          </cell>
          <cell r="M886">
            <v>29.72</v>
          </cell>
          <cell r="N886">
            <v>0</v>
          </cell>
          <cell r="O886">
            <v>0</v>
          </cell>
          <cell r="P886">
            <v>96.12</v>
          </cell>
          <cell r="Q886">
            <v>192.24</v>
          </cell>
          <cell r="R886">
            <v>0</v>
          </cell>
          <cell r="S886">
            <v>0</v>
          </cell>
          <cell r="T886">
            <v>0</v>
          </cell>
          <cell r="U886">
            <v>0</v>
          </cell>
          <cell r="V886">
            <v>0</v>
          </cell>
          <cell r="W886">
            <v>0</v>
          </cell>
          <cell r="X886">
            <v>0</v>
          </cell>
          <cell r="Y886">
            <v>0</v>
          </cell>
          <cell r="Z886">
            <v>0</v>
          </cell>
          <cell r="AA886">
            <v>0</v>
          </cell>
          <cell r="AB886">
            <v>0</v>
          </cell>
          <cell r="AC886">
            <v>0</v>
          </cell>
          <cell r="AD886">
            <v>0</v>
          </cell>
          <cell r="AE886">
            <v>0</v>
          </cell>
          <cell r="AF886">
            <v>0</v>
          </cell>
          <cell r="AG886">
            <v>0</v>
          </cell>
          <cell r="AH886">
            <v>0</v>
          </cell>
          <cell r="AI886">
            <v>0</v>
          </cell>
          <cell r="AJ886">
            <v>0</v>
          </cell>
          <cell r="AK886">
            <v>0</v>
          </cell>
          <cell r="AL886">
            <v>0</v>
          </cell>
          <cell r="AM886">
            <v>0</v>
          </cell>
          <cell r="AN886">
            <v>0</v>
          </cell>
          <cell r="AO886">
            <v>0</v>
          </cell>
          <cell r="AP886">
            <v>0</v>
          </cell>
          <cell r="AQ886">
            <v>0</v>
          </cell>
          <cell r="AR886">
            <v>0</v>
          </cell>
          <cell r="AS886">
            <v>0</v>
          </cell>
          <cell r="AT886">
            <v>0</v>
          </cell>
          <cell r="AU886">
            <v>0</v>
          </cell>
          <cell r="AV886">
            <v>0</v>
          </cell>
          <cell r="AW886">
            <v>0</v>
          </cell>
          <cell r="AX886">
            <v>0</v>
          </cell>
          <cell r="AY886">
            <v>0</v>
          </cell>
          <cell r="AZ886">
            <v>0</v>
          </cell>
          <cell r="BA886">
            <v>0</v>
          </cell>
          <cell r="BB886">
            <v>0</v>
          </cell>
          <cell r="BC886">
            <v>0</v>
          </cell>
          <cell r="BD886">
            <v>0</v>
          </cell>
          <cell r="BE886">
            <v>0</v>
          </cell>
          <cell r="BF886">
            <v>0</v>
          </cell>
          <cell r="BG886">
            <v>0</v>
          </cell>
          <cell r="BH886">
            <v>0</v>
          </cell>
          <cell r="BI886">
            <v>0</v>
          </cell>
          <cell r="BJ886">
            <v>0</v>
          </cell>
          <cell r="BK886">
            <v>0</v>
          </cell>
          <cell r="BL886">
            <v>0</v>
          </cell>
          <cell r="BM886">
            <v>0</v>
          </cell>
          <cell r="BN886">
            <v>0</v>
          </cell>
          <cell r="BO886">
            <v>0</v>
          </cell>
          <cell r="BP886">
            <v>0</v>
          </cell>
          <cell r="BQ886">
            <v>0</v>
          </cell>
          <cell r="BR886">
            <v>0</v>
          </cell>
          <cell r="BS886">
            <v>0</v>
          </cell>
          <cell r="BT886">
            <v>0</v>
          </cell>
          <cell r="BU886">
            <v>0</v>
          </cell>
          <cell r="BV886">
            <v>0</v>
          </cell>
          <cell r="BW886">
            <v>0</v>
          </cell>
          <cell r="BX886">
            <v>0</v>
          </cell>
          <cell r="BY886">
            <v>0</v>
          </cell>
          <cell r="BZ886">
            <v>0</v>
          </cell>
          <cell r="CA886">
            <v>0</v>
          </cell>
          <cell r="CB886">
            <v>0</v>
          </cell>
          <cell r="CC886">
            <v>0</v>
          </cell>
          <cell r="CD886">
            <v>0</v>
          </cell>
          <cell r="CE886">
            <v>0</v>
          </cell>
          <cell r="CF886">
            <v>0</v>
          </cell>
          <cell r="CG886">
            <v>0</v>
          </cell>
          <cell r="CH886">
            <v>0</v>
          </cell>
          <cell r="CI886">
            <v>0</v>
          </cell>
          <cell r="CJ886">
            <v>0</v>
          </cell>
          <cell r="CK886">
            <v>0</v>
          </cell>
          <cell r="CL886">
            <v>0</v>
          </cell>
          <cell r="CM886">
            <v>0</v>
          </cell>
          <cell r="CN886">
            <v>0</v>
          </cell>
          <cell r="CO886">
            <v>0</v>
          </cell>
          <cell r="CP886">
            <v>0</v>
          </cell>
          <cell r="CQ886">
            <v>0</v>
          </cell>
        </row>
        <row r="887">
          <cell r="A887" t="str">
            <v>11.</v>
          </cell>
          <cell r="B887" t="str">
            <v/>
          </cell>
          <cell r="C887" t="str">
            <v/>
          </cell>
          <cell r="E887" t="str">
            <v>FINAL DE OBRA</v>
          </cell>
          <cell r="F887" t="str">
            <v/>
          </cell>
          <cell r="H887">
            <v>0</v>
          </cell>
          <cell r="I887">
            <v>0</v>
          </cell>
          <cell r="K887">
            <v>0</v>
          </cell>
          <cell r="M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cell r="AF887">
            <v>0</v>
          </cell>
          <cell r="AG887">
            <v>0</v>
          </cell>
          <cell r="AH887">
            <v>0</v>
          </cell>
          <cell r="AI887">
            <v>0</v>
          </cell>
          <cell r="AJ887">
            <v>0</v>
          </cell>
          <cell r="AK887">
            <v>0</v>
          </cell>
          <cell r="AL887">
            <v>0</v>
          </cell>
          <cell r="AM887">
            <v>0</v>
          </cell>
          <cell r="AN887">
            <v>0</v>
          </cell>
          <cell r="AO887">
            <v>0</v>
          </cell>
          <cell r="AP887">
            <v>0</v>
          </cell>
          <cell r="AQ887">
            <v>0</v>
          </cell>
          <cell r="AR887">
            <v>0</v>
          </cell>
          <cell r="AS887">
            <v>0</v>
          </cell>
          <cell r="AT887">
            <v>0</v>
          </cell>
          <cell r="AU887">
            <v>0</v>
          </cell>
          <cell r="AV887">
            <v>0</v>
          </cell>
          <cell r="AW887">
            <v>0</v>
          </cell>
          <cell r="AX887">
            <v>0</v>
          </cell>
          <cell r="AY887">
            <v>0</v>
          </cell>
          <cell r="AZ887">
            <v>0</v>
          </cell>
          <cell r="BA887">
            <v>0</v>
          </cell>
          <cell r="BB887">
            <v>0</v>
          </cell>
          <cell r="BC887">
            <v>0</v>
          </cell>
          <cell r="BD887">
            <v>0</v>
          </cell>
          <cell r="BE887">
            <v>0</v>
          </cell>
          <cell r="BF887">
            <v>0</v>
          </cell>
          <cell r="BG887">
            <v>0</v>
          </cell>
          <cell r="BH887">
            <v>0</v>
          </cell>
          <cell r="BI887">
            <v>0</v>
          </cell>
          <cell r="BJ887">
            <v>0</v>
          </cell>
          <cell r="BK887">
            <v>0</v>
          </cell>
          <cell r="BL887">
            <v>0</v>
          </cell>
          <cell r="BM887">
            <v>0</v>
          </cell>
          <cell r="BN887">
            <v>0</v>
          </cell>
          <cell r="BO887">
            <v>0</v>
          </cell>
          <cell r="BP887">
            <v>0</v>
          </cell>
          <cell r="BQ887">
            <v>0</v>
          </cell>
          <cell r="BR887">
            <v>0</v>
          </cell>
          <cell r="BS887">
            <v>0</v>
          </cell>
          <cell r="BT887">
            <v>0</v>
          </cell>
          <cell r="BU887">
            <v>0</v>
          </cell>
          <cell r="BV887">
            <v>0</v>
          </cell>
          <cell r="BW887">
            <v>0</v>
          </cell>
          <cell r="BX887">
            <v>0</v>
          </cell>
          <cell r="BY887">
            <v>0</v>
          </cell>
          <cell r="BZ887">
            <v>0</v>
          </cell>
          <cell r="CA887">
            <v>0</v>
          </cell>
          <cell r="CB887">
            <v>0</v>
          </cell>
          <cell r="CC887">
            <v>0</v>
          </cell>
          <cell r="CD887">
            <v>0</v>
          </cell>
          <cell r="CE887">
            <v>0</v>
          </cell>
          <cell r="CF887">
            <v>0</v>
          </cell>
          <cell r="CG887">
            <v>0</v>
          </cell>
          <cell r="CH887">
            <v>0</v>
          </cell>
          <cell r="CI887">
            <v>0</v>
          </cell>
          <cell r="CJ887">
            <v>0</v>
          </cell>
          <cell r="CK887">
            <v>0</v>
          </cell>
          <cell r="CL887">
            <v>0</v>
          </cell>
          <cell r="CM887">
            <v>0</v>
          </cell>
          <cell r="CN887">
            <v>0</v>
          </cell>
          <cell r="CO887">
            <v>0</v>
          </cell>
          <cell r="CP887">
            <v>0</v>
          </cell>
          <cell r="CQ887">
            <v>0</v>
          </cell>
        </row>
        <row r="888">
          <cell r="A888" t="str">
            <v>11.1</v>
          </cell>
          <cell r="B888" t="str">
            <v>NZR</v>
          </cell>
          <cell r="C888" t="str">
            <v>25.23B</v>
          </cell>
          <cell r="D888" t="str">
            <v>411682-8</v>
          </cell>
          <cell r="E888" t="str">
            <v>AS BUILT DOS PROJETOS DE ARQUITETURA, ESTRUTURA, CLIMATIZAÇÃO, INSTALAÇÕES HIDROSSANITÁRIAS, INSTALAÇÕES ELÉTRICAS E INSTALAÇÕES DE PREVENÇÃO E COMBATE A INCÊNDIO/SPDA</v>
          </cell>
          <cell r="F888" t="str">
            <v>m²</v>
          </cell>
          <cell r="G888">
            <v>3585.66</v>
          </cell>
          <cell r="H888">
            <v>0</v>
          </cell>
          <cell r="I888">
            <v>3585.66</v>
          </cell>
          <cell r="J888">
            <v>0.9</v>
          </cell>
          <cell r="K888">
            <v>3227.0940000000001</v>
          </cell>
          <cell r="L888">
            <v>0</v>
          </cell>
          <cell r="M888">
            <v>0</v>
          </cell>
          <cell r="N888">
            <v>0</v>
          </cell>
          <cell r="O888">
            <v>0</v>
          </cell>
          <cell r="P888">
            <v>0.9</v>
          </cell>
          <cell r="Q888">
            <v>3227.09</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cell r="AF888">
            <v>0</v>
          </cell>
          <cell r="AG888">
            <v>0</v>
          </cell>
          <cell r="AH888">
            <v>0</v>
          </cell>
          <cell r="AI888">
            <v>0</v>
          </cell>
          <cell r="AJ888">
            <v>0</v>
          </cell>
          <cell r="AK888">
            <v>0</v>
          </cell>
          <cell r="AL888">
            <v>0</v>
          </cell>
          <cell r="AM888">
            <v>0</v>
          </cell>
          <cell r="AN888">
            <v>0</v>
          </cell>
          <cell r="AO888">
            <v>0</v>
          </cell>
          <cell r="AP888">
            <v>0</v>
          </cell>
          <cell r="AQ888">
            <v>0</v>
          </cell>
          <cell r="AR888">
            <v>0</v>
          </cell>
          <cell r="AS888">
            <v>0</v>
          </cell>
          <cell r="AT888">
            <v>0</v>
          </cell>
          <cell r="AU888">
            <v>0</v>
          </cell>
          <cell r="AV888">
            <v>0</v>
          </cell>
          <cell r="AW888">
            <v>0</v>
          </cell>
          <cell r="AX888">
            <v>0</v>
          </cell>
          <cell r="AY888">
            <v>0</v>
          </cell>
          <cell r="AZ888">
            <v>0</v>
          </cell>
          <cell r="BA888">
            <v>0</v>
          </cell>
          <cell r="BB888">
            <v>0</v>
          </cell>
          <cell r="BC888">
            <v>0</v>
          </cell>
          <cell r="BD888">
            <v>0</v>
          </cell>
          <cell r="BE888">
            <v>0</v>
          </cell>
          <cell r="BF888">
            <v>0</v>
          </cell>
          <cell r="BG888">
            <v>0</v>
          </cell>
          <cell r="BH888">
            <v>0</v>
          </cell>
          <cell r="BI888">
            <v>0</v>
          </cell>
          <cell r="BJ888">
            <v>0</v>
          </cell>
          <cell r="BK888">
            <v>0</v>
          </cell>
          <cell r="BL888">
            <v>0</v>
          </cell>
          <cell r="BM888">
            <v>0</v>
          </cell>
          <cell r="BN888">
            <v>0</v>
          </cell>
          <cell r="BO888">
            <v>0</v>
          </cell>
          <cell r="BP888">
            <v>0</v>
          </cell>
          <cell r="BQ888">
            <v>0</v>
          </cell>
          <cell r="BR888">
            <v>0</v>
          </cell>
          <cell r="BS888">
            <v>0</v>
          </cell>
          <cell r="BT888">
            <v>0</v>
          </cell>
          <cell r="BU888">
            <v>0</v>
          </cell>
          <cell r="BV888">
            <v>0</v>
          </cell>
          <cell r="BW888">
            <v>0</v>
          </cell>
          <cell r="BX888">
            <v>0</v>
          </cell>
          <cell r="BY888">
            <v>0</v>
          </cell>
          <cell r="BZ888">
            <v>0</v>
          </cell>
          <cell r="CA888">
            <v>0</v>
          </cell>
          <cell r="CB888">
            <v>0</v>
          </cell>
          <cell r="CC888">
            <v>0</v>
          </cell>
          <cell r="CD888">
            <v>0</v>
          </cell>
          <cell r="CE888">
            <v>0</v>
          </cell>
          <cell r="CF888">
            <v>0</v>
          </cell>
          <cell r="CG888">
            <v>0</v>
          </cell>
          <cell r="CH888">
            <v>0</v>
          </cell>
          <cell r="CI888">
            <v>0</v>
          </cell>
          <cell r="CJ888">
            <v>0</v>
          </cell>
          <cell r="CK888">
            <v>0</v>
          </cell>
          <cell r="CL888">
            <v>0</v>
          </cell>
          <cell r="CM888">
            <v>0</v>
          </cell>
          <cell r="CN888">
            <v>0</v>
          </cell>
          <cell r="CO888">
            <v>0</v>
          </cell>
          <cell r="CP888">
            <v>0</v>
          </cell>
          <cell r="CQ888">
            <v>0</v>
          </cell>
        </row>
        <row r="889">
          <cell r="A889" t="str">
            <v>11.2</v>
          </cell>
          <cell r="B889" t="str">
            <v>DEA</v>
          </cell>
          <cell r="C889" t="str">
            <v>1.228</v>
          </cell>
          <cell r="D889" t="str">
            <v>509963-3</v>
          </cell>
          <cell r="E889" t="str">
            <v>DEMOLIÇÃO DE BARRACÃO DE OBRA</v>
          </cell>
          <cell r="F889" t="str">
            <v>m²</v>
          </cell>
          <cell r="G889">
            <v>60</v>
          </cell>
          <cell r="H889">
            <v>0</v>
          </cell>
          <cell r="I889">
            <v>60</v>
          </cell>
          <cell r="J889">
            <v>1.26</v>
          </cell>
          <cell r="K889">
            <v>75.599999999999994</v>
          </cell>
          <cell r="L889">
            <v>6.81</v>
          </cell>
          <cell r="M889">
            <v>408.59999999999997</v>
          </cell>
          <cell r="N889">
            <v>0</v>
          </cell>
          <cell r="O889">
            <v>0</v>
          </cell>
          <cell r="P889">
            <v>8.07</v>
          </cell>
          <cell r="Q889">
            <v>484.2</v>
          </cell>
          <cell r="R889">
            <v>0</v>
          </cell>
          <cell r="S889">
            <v>0</v>
          </cell>
          <cell r="T889">
            <v>0</v>
          </cell>
          <cell r="U889">
            <v>0</v>
          </cell>
          <cell r="V889">
            <v>0</v>
          </cell>
          <cell r="W889">
            <v>0</v>
          </cell>
          <cell r="X889">
            <v>0</v>
          </cell>
          <cell r="Y889">
            <v>0</v>
          </cell>
          <cell r="Z889">
            <v>0</v>
          </cell>
          <cell r="AA889">
            <v>0</v>
          </cell>
          <cell r="AB889">
            <v>0</v>
          </cell>
          <cell r="AC889">
            <v>0</v>
          </cell>
          <cell r="AD889">
            <v>0</v>
          </cell>
          <cell r="AE889">
            <v>0</v>
          </cell>
          <cell r="AF889">
            <v>0</v>
          </cell>
          <cell r="AG889">
            <v>0</v>
          </cell>
          <cell r="AH889">
            <v>0</v>
          </cell>
          <cell r="AI889">
            <v>0</v>
          </cell>
          <cell r="AJ889">
            <v>0</v>
          </cell>
          <cell r="AK889">
            <v>0</v>
          </cell>
          <cell r="AL889">
            <v>0</v>
          </cell>
          <cell r="AM889">
            <v>0</v>
          </cell>
          <cell r="AN889">
            <v>0</v>
          </cell>
          <cell r="AO889">
            <v>0</v>
          </cell>
          <cell r="AP889">
            <v>0</v>
          </cell>
          <cell r="AQ889">
            <v>0</v>
          </cell>
          <cell r="AR889">
            <v>0</v>
          </cell>
          <cell r="AS889">
            <v>0</v>
          </cell>
          <cell r="AT889">
            <v>0</v>
          </cell>
          <cell r="AU889">
            <v>0</v>
          </cell>
          <cell r="AV889">
            <v>0</v>
          </cell>
          <cell r="AW889">
            <v>0</v>
          </cell>
          <cell r="AX889">
            <v>0</v>
          </cell>
          <cell r="AY889">
            <v>0</v>
          </cell>
          <cell r="AZ889">
            <v>0</v>
          </cell>
          <cell r="BA889">
            <v>0</v>
          </cell>
          <cell r="BB889">
            <v>0</v>
          </cell>
          <cell r="BC889">
            <v>0</v>
          </cell>
          <cell r="BD889">
            <v>0</v>
          </cell>
          <cell r="BE889">
            <v>0</v>
          </cell>
          <cell r="BF889">
            <v>0</v>
          </cell>
          <cell r="BG889">
            <v>0</v>
          </cell>
          <cell r="BH889">
            <v>0</v>
          </cell>
          <cell r="BI889">
            <v>0</v>
          </cell>
          <cell r="BJ889">
            <v>0</v>
          </cell>
          <cell r="BK889">
            <v>0</v>
          </cell>
          <cell r="BL889">
            <v>0</v>
          </cell>
          <cell r="BM889">
            <v>0</v>
          </cell>
          <cell r="BN889">
            <v>0</v>
          </cell>
          <cell r="BO889">
            <v>0</v>
          </cell>
          <cell r="BP889">
            <v>0</v>
          </cell>
          <cell r="BQ889">
            <v>0</v>
          </cell>
          <cell r="BR889">
            <v>0</v>
          </cell>
          <cell r="BS889">
            <v>0</v>
          </cell>
          <cell r="BT889">
            <v>0</v>
          </cell>
          <cell r="BU889">
            <v>0</v>
          </cell>
          <cell r="BV889">
            <v>0</v>
          </cell>
          <cell r="BW889">
            <v>0</v>
          </cell>
          <cell r="BX889">
            <v>0</v>
          </cell>
          <cell r="BY889">
            <v>0</v>
          </cell>
          <cell r="BZ889">
            <v>0</v>
          </cell>
          <cell r="CA889">
            <v>0</v>
          </cell>
          <cell r="CB889">
            <v>0</v>
          </cell>
          <cell r="CC889">
            <v>0</v>
          </cell>
          <cell r="CD889">
            <v>0</v>
          </cell>
          <cell r="CE889">
            <v>0</v>
          </cell>
          <cell r="CF889">
            <v>0</v>
          </cell>
          <cell r="CG889">
            <v>0</v>
          </cell>
          <cell r="CH889">
            <v>0</v>
          </cell>
          <cell r="CI889">
            <v>0</v>
          </cell>
          <cell r="CJ889">
            <v>0</v>
          </cell>
          <cell r="CK889">
            <v>0</v>
          </cell>
          <cell r="CL889">
            <v>0</v>
          </cell>
          <cell r="CM889">
            <v>0</v>
          </cell>
          <cell r="CN889">
            <v>0</v>
          </cell>
          <cell r="CO889">
            <v>0</v>
          </cell>
          <cell r="CP889">
            <v>0</v>
          </cell>
          <cell r="CQ889">
            <v>0</v>
          </cell>
        </row>
        <row r="890">
          <cell r="A890" t="str">
            <v>11.3</v>
          </cell>
          <cell r="B890" t="str">
            <v>DEA</v>
          </cell>
          <cell r="C890" t="str">
            <v>24.15</v>
          </cell>
          <cell r="D890" t="str">
            <v xml:space="preserve">431654-1 </v>
          </cell>
          <cell r="E890" t="str">
            <v>LIMPEZA GERAL DA OBRA</v>
          </cell>
          <cell r="F890" t="str">
            <v>m²</v>
          </cell>
          <cell r="G890">
            <v>597.61</v>
          </cell>
          <cell r="H890">
            <v>0</v>
          </cell>
          <cell r="I890">
            <v>597.61</v>
          </cell>
          <cell r="J890">
            <v>1.34</v>
          </cell>
          <cell r="K890">
            <v>800.79740000000004</v>
          </cell>
          <cell r="L890">
            <v>1.91</v>
          </cell>
          <cell r="M890">
            <v>1141.4350999999999</v>
          </cell>
          <cell r="N890">
            <v>0</v>
          </cell>
          <cell r="O890">
            <v>0</v>
          </cell>
          <cell r="P890">
            <v>3.25</v>
          </cell>
          <cell r="Q890">
            <v>1942.23</v>
          </cell>
          <cell r="R890">
            <v>0</v>
          </cell>
          <cell r="S890">
            <v>0</v>
          </cell>
          <cell r="T890">
            <v>0</v>
          </cell>
          <cell r="U890">
            <v>0</v>
          </cell>
          <cell r="V890">
            <v>0</v>
          </cell>
          <cell r="W890">
            <v>0</v>
          </cell>
          <cell r="X890">
            <v>0</v>
          </cell>
          <cell r="Y890">
            <v>0</v>
          </cell>
          <cell r="Z890">
            <v>0</v>
          </cell>
          <cell r="AA890">
            <v>0</v>
          </cell>
          <cell r="AB890">
            <v>0</v>
          </cell>
          <cell r="AC890">
            <v>0</v>
          </cell>
          <cell r="AD890">
            <v>0</v>
          </cell>
          <cell r="AE890">
            <v>0</v>
          </cell>
          <cell r="AF890">
            <v>0</v>
          </cell>
          <cell r="AG890">
            <v>0</v>
          </cell>
          <cell r="AH890">
            <v>0</v>
          </cell>
          <cell r="AI890">
            <v>0</v>
          </cell>
          <cell r="AJ890">
            <v>0</v>
          </cell>
          <cell r="AK890">
            <v>0</v>
          </cell>
          <cell r="AL890">
            <v>0</v>
          </cell>
          <cell r="AM890">
            <v>0</v>
          </cell>
          <cell r="AN890">
            <v>0</v>
          </cell>
          <cell r="AO890">
            <v>0</v>
          </cell>
          <cell r="AP890">
            <v>0</v>
          </cell>
          <cell r="AQ890">
            <v>0</v>
          </cell>
          <cell r="AR890">
            <v>0</v>
          </cell>
          <cell r="AS890">
            <v>0</v>
          </cell>
          <cell r="AT890">
            <v>0</v>
          </cell>
          <cell r="AU890">
            <v>0</v>
          </cell>
          <cell r="AV890">
            <v>0</v>
          </cell>
          <cell r="AW890">
            <v>0</v>
          </cell>
          <cell r="AX890">
            <v>0</v>
          </cell>
          <cell r="AY890">
            <v>0</v>
          </cell>
          <cell r="AZ890">
            <v>0</v>
          </cell>
          <cell r="BA890">
            <v>0</v>
          </cell>
          <cell r="BB890">
            <v>0</v>
          </cell>
          <cell r="BC890">
            <v>0</v>
          </cell>
          <cell r="BD890">
            <v>0</v>
          </cell>
          <cell r="BE890">
            <v>0</v>
          </cell>
          <cell r="BF890">
            <v>0</v>
          </cell>
          <cell r="BG890">
            <v>0</v>
          </cell>
          <cell r="BH890">
            <v>0</v>
          </cell>
          <cell r="BI890">
            <v>0</v>
          </cell>
          <cell r="BJ890">
            <v>0</v>
          </cell>
          <cell r="BK890">
            <v>0</v>
          </cell>
          <cell r="BL890">
            <v>0</v>
          </cell>
          <cell r="BM890">
            <v>0</v>
          </cell>
          <cell r="BN890">
            <v>0</v>
          </cell>
          <cell r="BO890">
            <v>0</v>
          </cell>
          <cell r="BP890">
            <v>0</v>
          </cell>
          <cell r="BQ890">
            <v>0</v>
          </cell>
          <cell r="BR890">
            <v>0</v>
          </cell>
          <cell r="BS890">
            <v>0</v>
          </cell>
          <cell r="BT890">
            <v>0</v>
          </cell>
          <cell r="BU890">
            <v>0</v>
          </cell>
          <cell r="BV890">
            <v>0</v>
          </cell>
          <cell r="BW890">
            <v>0</v>
          </cell>
          <cell r="BX890">
            <v>0</v>
          </cell>
          <cell r="BY890">
            <v>0</v>
          </cell>
          <cell r="BZ890">
            <v>0</v>
          </cell>
          <cell r="CA890">
            <v>0</v>
          </cell>
          <cell r="CB890">
            <v>0</v>
          </cell>
          <cell r="CC890">
            <v>0</v>
          </cell>
          <cell r="CD890">
            <v>0</v>
          </cell>
          <cell r="CE890">
            <v>0</v>
          </cell>
          <cell r="CF890">
            <v>0</v>
          </cell>
          <cell r="CG890">
            <v>0</v>
          </cell>
          <cell r="CH890">
            <v>0</v>
          </cell>
          <cell r="CI890">
            <v>0</v>
          </cell>
          <cell r="CJ890">
            <v>0</v>
          </cell>
          <cell r="CK890">
            <v>0</v>
          </cell>
          <cell r="CL890">
            <v>0</v>
          </cell>
          <cell r="CM890">
            <v>0</v>
          </cell>
          <cell r="CN890">
            <v>0</v>
          </cell>
          <cell r="CO890">
            <v>0</v>
          </cell>
          <cell r="CP890">
            <v>0</v>
          </cell>
          <cell r="CQ890">
            <v>0</v>
          </cell>
        </row>
        <row r="891">
          <cell r="A891" t="str">
            <v>11.4</v>
          </cell>
          <cell r="B891" t="str">
            <v>SINAPI</v>
          </cell>
          <cell r="C891" t="str">
            <v>97637</v>
          </cell>
          <cell r="D891" t="str">
            <v>486601-0</v>
          </cell>
          <cell r="E891" t="str">
            <v>REMOÇÃO DE TAPUME/ CHAPAS METÁLICAS E DE MADEIRA, DE FORMA MANUAL, SEM REAPROVEITAMENTO. AF_09/2023</v>
          </cell>
          <cell r="F891" t="str">
            <v>m²</v>
          </cell>
          <cell r="G891">
            <v>257.5</v>
          </cell>
          <cell r="H891">
            <v>0</v>
          </cell>
          <cell r="I891">
            <v>257.5</v>
          </cell>
          <cell r="J891">
            <v>0.52</v>
          </cell>
          <cell r="K891">
            <v>133.9</v>
          </cell>
          <cell r="L891">
            <v>2.8</v>
          </cell>
          <cell r="M891">
            <v>721</v>
          </cell>
          <cell r="N891">
            <v>0</v>
          </cell>
          <cell r="O891">
            <v>0</v>
          </cell>
          <cell r="P891">
            <v>3.32</v>
          </cell>
          <cell r="Q891">
            <v>854.9</v>
          </cell>
          <cell r="R891">
            <v>0</v>
          </cell>
          <cell r="S891">
            <v>0</v>
          </cell>
          <cell r="T891">
            <v>0</v>
          </cell>
          <cell r="U891">
            <v>0</v>
          </cell>
          <cell r="V891">
            <v>0</v>
          </cell>
          <cell r="W891">
            <v>0</v>
          </cell>
          <cell r="X891">
            <v>0</v>
          </cell>
          <cell r="Y891">
            <v>0</v>
          </cell>
          <cell r="Z891">
            <v>0</v>
          </cell>
          <cell r="AA891">
            <v>0</v>
          </cell>
          <cell r="AB891">
            <v>0</v>
          </cell>
          <cell r="AC891">
            <v>0</v>
          </cell>
          <cell r="AD891">
            <v>0</v>
          </cell>
          <cell r="AE891">
            <v>0</v>
          </cell>
          <cell r="AF891">
            <v>0</v>
          </cell>
          <cell r="AG891">
            <v>0</v>
          </cell>
          <cell r="AH891">
            <v>0</v>
          </cell>
          <cell r="AI891">
            <v>0</v>
          </cell>
          <cell r="AJ891">
            <v>0</v>
          </cell>
          <cell r="AK891">
            <v>0</v>
          </cell>
          <cell r="AL891">
            <v>0</v>
          </cell>
          <cell r="AM891">
            <v>0</v>
          </cell>
          <cell r="AN891">
            <v>0</v>
          </cell>
          <cell r="AO891">
            <v>0</v>
          </cell>
          <cell r="AP891">
            <v>0</v>
          </cell>
          <cell r="AQ891">
            <v>0</v>
          </cell>
          <cell r="AR891">
            <v>0</v>
          </cell>
          <cell r="AS891">
            <v>0</v>
          </cell>
          <cell r="AT891">
            <v>0</v>
          </cell>
          <cell r="AU891">
            <v>0</v>
          </cell>
          <cell r="AV891">
            <v>0</v>
          </cell>
          <cell r="AW891">
            <v>0</v>
          </cell>
          <cell r="AX891">
            <v>0</v>
          </cell>
          <cell r="AY891">
            <v>0</v>
          </cell>
          <cell r="AZ891">
            <v>0</v>
          </cell>
          <cell r="BA891">
            <v>0</v>
          </cell>
          <cell r="BB891">
            <v>0</v>
          </cell>
          <cell r="BC891">
            <v>0</v>
          </cell>
          <cell r="BD891">
            <v>0</v>
          </cell>
          <cell r="BE891">
            <v>0</v>
          </cell>
          <cell r="BF891">
            <v>0</v>
          </cell>
          <cell r="BG891">
            <v>0</v>
          </cell>
          <cell r="BH891">
            <v>0</v>
          </cell>
          <cell r="BI891">
            <v>0</v>
          </cell>
          <cell r="BJ891">
            <v>0</v>
          </cell>
          <cell r="BK891">
            <v>0</v>
          </cell>
          <cell r="BL891">
            <v>0</v>
          </cell>
          <cell r="BM891">
            <v>0</v>
          </cell>
          <cell r="BN891">
            <v>0</v>
          </cell>
          <cell r="BO891">
            <v>0</v>
          </cell>
          <cell r="BP891">
            <v>0</v>
          </cell>
          <cell r="BQ891">
            <v>0</v>
          </cell>
          <cell r="BR891">
            <v>0</v>
          </cell>
          <cell r="BS891">
            <v>0</v>
          </cell>
          <cell r="BT891">
            <v>0</v>
          </cell>
          <cell r="BU891">
            <v>0</v>
          </cell>
          <cell r="BV891">
            <v>0</v>
          </cell>
          <cell r="BW891">
            <v>0</v>
          </cell>
          <cell r="BX891">
            <v>0</v>
          </cell>
          <cell r="BY891">
            <v>0</v>
          </cell>
          <cell r="BZ891">
            <v>0</v>
          </cell>
          <cell r="CA891">
            <v>0</v>
          </cell>
          <cell r="CB891">
            <v>0</v>
          </cell>
          <cell r="CC891">
            <v>0</v>
          </cell>
          <cell r="CD891">
            <v>0</v>
          </cell>
          <cell r="CE891">
            <v>0</v>
          </cell>
          <cell r="CF891">
            <v>0</v>
          </cell>
          <cell r="CG891">
            <v>0</v>
          </cell>
          <cell r="CH891">
            <v>0</v>
          </cell>
          <cell r="CI891">
            <v>0</v>
          </cell>
          <cell r="CJ891">
            <v>0</v>
          </cell>
          <cell r="CK891">
            <v>0</v>
          </cell>
          <cell r="CL891">
            <v>0</v>
          </cell>
          <cell r="CM891">
            <v>0</v>
          </cell>
          <cell r="CN891">
            <v>0</v>
          </cell>
          <cell r="CO891">
            <v>0</v>
          </cell>
          <cell r="CP891">
            <v>0</v>
          </cell>
          <cell r="CQ891">
            <v>0</v>
          </cell>
        </row>
        <row r="892">
          <cell r="A892" t="str">
            <v>11.5</v>
          </cell>
          <cell r="B892" t="str">
            <v>DEA</v>
          </cell>
          <cell r="C892" t="str">
            <v>1.01 B</v>
          </cell>
          <cell r="D892" t="str">
            <v>429929-9</v>
          </cell>
          <cell r="E892" t="str">
            <v>DESMOBILIZAÇÃO DA OBRA (PESSOAL, MÁQUINAS E EQUIPAMENTOS).</v>
          </cell>
          <cell r="F892" t="str">
            <v>un</v>
          </cell>
          <cell r="G892">
            <v>1</v>
          </cell>
          <cell r="H892">
            <v>0</v>
          </cell>
          <cell r="I892">
            <v>1</v>
          </cell>
          <cell r="J892">
            <v>813.52</v>
          </cell>
          <cell r="K892">
            <v>813.52</v>
          </cell>
          <cell r="L892">
            <v>455.62</v>
          </cell>
          <cell r="M892">
            <v>455.62</v>
          </cell>
          <cell r="N892">
            <v>0</v>
          </cell>
          <cell r="O892">
            <v>0</v>
          </cell>
          <cell r="P892">
            <v>1269.1399999999999</v>
          </cell>
          <cell r="Q892">
            <v>1269.1400000000001</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cell r="AK892">
            <v>0</v>
          </cell>
          <cell r="AL892">
            <v>0</v>
          </cell>
          <cell r="AM892">
            <v>0</v>
          </cell>
          <cell r="AN892">
            <v>0</v>
          </cell>
          <cell r="AO892">
            <v>0</v>
          </cell>
          <cell r="AP892">
            <v>0</v>
          </cell>
          <cell r="AQ892">
            <v>0</v>
          </cell>
          <cell r="AR892">
            <v>0</v>
          </cell>
          <cell r="AS892">
            <v>0</v>
          </cell>
          <cell r="AT892">
            <v>0</v>
          </cell>
          <cell r="AU892">
            <v>0</v>
          </cell>
          <cell r="AV892">
            <v>0</v>
          </cell>
          <cell r="AW892">
            <v>0</v>
          </cell>
          <cell r="AX892">
            <v>0</v>
          </cell>
          <cell r="AY892">
            <v>0</v>
          </cell>
          <cell r="AZ892">
            <v>0</v>
          </cell>
          <cell r="BA892">
            <v>0</v>
          </cell>
          <cell r="BB892">
            <v>0</v>
          </cell>
          <cell r="BC892">
            <v>0</v>
          </cell>
          <cell r="BD892">
            <v>0</v>
          </cell>
          <cell r="BE892">
            <v>0</v>
          </cell>
          <cell r="BF892">
            <v>0</v>
          </cell>
          <cell r="BG892">
            <v>0</v>
          </cell>
          <cell r="BH892">
            <v>0</v>
          </cell>
          <cell r="BI892">
            <v>0</v>
          </cell>
          <cell r="BJ892">
            <v>0</v>
          </cell>
          <cell r="BK892">
            <v>0</v>
          </cell>
          <cell r="BL892">
            <v>0</v>
          </cell>
          <cell r="BM892">
            <v>0</v>
          </cell>
          <cell r="BN892">
            <v>0</v>
          </cell>
          <cell r="BO892">
            <v>0</v>
          </cell>
          <cell r="BP892">
            <v>0</v>
          </cell>
          <cell r="BQ892">
            <v>0</v>
          </cell>
          <cell r="BR892">
            <v>0</v>
          </cell>
          <cell r="BS892">
            <v>0</v>
          </cell>
          <cell r="BT892">
            <v>0</v>
          </cell>
          <cell r="BU892">
            <v>0</v>
          </cell>
          <cell r="BV892">
            <v>0</v>
          </cell>
          <cell r="BW892">
            <v>0</v>
          </cell>
          <cell r="BX892">
            <v>0</v>
          </cell>
          <cell r="BY892">
            <v>0</v>
          </cell>
          <cell r="BZ892">
            <v>0</v>
          </cell>
          <cell r="CA892">
            <v>0</v>
          </cell>
          <cell r="CB892">
            <v>0</v>
          </cell>
          <cell r="CC892">
            <v>0</v>
          </cell>
          <cell r="CD892">
            <v>0</v>
          </cell>
          <cell r="CE892">
            <v>0</v>
          </cell>
          <cell r="CF892">
            <v>0</v>
          </cell>
          <cell r="CG892">
            <v>0</v>
          </cell>
          <cell r="CH892">
            <v>0</v>
          </cell>
          <cell r="CI892">
            <v>0</v>
          </cell>
          <cell r="CJ892">
            <v>0</v>
          </cell>
          <cell r="CK892">
            <v>0</v>
          </cell>
          <cell r="CL892">
            <v>0</v>
          </cell>
          <cell r="CM892">
            <v>0</v>
          </cell>
          <cell r="CN892">
            <v>0</v>
          </cell>
          <cell r="CO892">
            <v>0</v>
          </cell>
          <cell r="CP892">
            <v>0</v>
          </cell>
          <cell r="CQ892">
            <v>0</v>
          </cell>
        </row>
        <row r="893">
          <cell r="H893">
            <v>0</v>
          </cell>
          <cell r="I893">
            <v>0</v>
          </cell>
          <cell r="J893">
            <v>0</v>
          </cell>
          <cell r="K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cell r="AF893">
            <v>0</v>
          </cell>
          <cell r="AG893">
            <v>0</v>
          </cell>
          <cell r="AH893">
            <v>0</v>
          </cell>
          <cell r="AI893">
            <v>0</v>
          </cell>
          <cell r="AJ893">
            <v>0</v>
          </cell>
          <cell r="AK893">
            <v>0</v>
          </cell>
          <cell r="AL893">
            <v>0</v>
          </cell>
          <cell r="AM893">
            <v>0</v>
          </cell>
          <cell r="AN893">
            <v>0</v>
          </cell>
          <cell r="AO893">
            <v>0</v>
          </cell>
          <cell r="AP893">
            <v>0</v>
          </cell>
          <cell r="AQ893">
            <v>0</v>
          </cell>
          <cell r="AR893">
            <v>0</v>
          </cell>
          <cell r="AS893">
            <v>0</v>
          </cell>
          <cell r="AT893">
            <v>0</v>
          </cell>
          <cell r="AU893">
            <v>0</v>
          </cell>
          <cell r="AV893">
            <v>0</v>
          </cell>
          <cell r="AW893">
            <v>0</v>
          </cell>
          <cell r="AX893">
            <v>0</v>
          </cell>
          <cell r="AY893">
            <v>0</v>
          </cell>
          <cell r="AZ893">
            <v>0</v>
          </cell>
          <cell r="BA893">
            <v>0</v>
          </cell>
          <cell r="BB893">
            <v>0</v>
          </cell>
          <cell r="BC893">
            <v>0</v>
          </cell>
          <cell r="BD893">
            <v>0</v>
          </cell>
          <cell r="BE893">
            <v>0</v>
          </cell>
          <cell r="BF893">
            <v>0</v>
          </cell>
          <cell r="BG893">
            <v>0</v>
          </cell>
          <cell r="BH893">
            <v>0</v>
          </cell>
          <cell r="BI893">
            <v>0</v>
          </cell>
          <cell r="BJ893">
            <v>0</v>
          </cell>
          <cell r="BK893">
            <v>0</v>
          </cell>
          <cell r="BL893">
            <v>0</v>
          </cell>
          <cell r="BM893">
            <v>0</v>
          </cell>
          <cell r="BN893">
            <v>0</v>
          </cell>
          <cell r="BO893">
            <v>0</v>
          </cell>
          <cell r="BP893">
            <v>0</v>
          </cell>
          <cell r="BQ893">
            <v>0</v>
          </cell>
          <cell r="BR893">
            <v>0</v>
          </cell>
          <cell r="BS893">
            <v>0</v>
          </cell>
          <cell r="BT893">
            <v>0</v>
          </cell>
          <cell r="BU893">
            <v>0</v>
          </cell>
          <cell r="BV893">
            <v>0</v>
          </cell>
          <cell r="BW893">
            <v>0</v>
          </cell>
          <cell r="BX893">
            <v>0</v>
          </cell>
          <cell r="BY893">
            <v>0</v>
          </cell>
          <cell r="BZ893">
            <v>0</v>
          </cell>
          <cell r="CA893">
            <v>0</v>
          </cell>
          <cell r="CB893">
            <v>0</v>
          </cell>
          <cell r="CC893">
            <v>0</v>
          </cell>
          <cell r="CD893">
            <v>0</v>
          </cell>
          <cell r="CE893">
            <v>0</v>
          </cell>
          <cell r="CF893">
            <v>0</v>
          </cell>
          <cell r="CG893">
            <v>0</v>
          </cell>
          <cell r="CH893">
            <v>0</v>
          </cell>
          <cell r="CI893">
            <v>0</v>
          </cell>
          <cell r="CJ893">
            <v>0</v>
          </cell>
          <cell r="CK893">
            <v>0</v>
          </cell>
          <cell r="CL893">
            <v>0</v>
          </cell>
          <cell r="CM893">
            <v>0</v>
          </cell>
          <cell r="CN893">
            <v>0</v>
          </cell>
          <cell r="CO893">
            <v>0</v>
          </cell>
          <cell r="CP893">
            <v>0</v>
          </cell>
          <cell r="CQ893">
            <v>0</v>
          </cell>
        </row>
        <row r="894">
          <cell r="E894" t="str">
            <v>VALOR TOTAL COM BDI</v>
          </cell>
          <cell r="J894">
            <v>317112.06999999954</v>
          </cell>
          <cell r="K894">
            <v>2012158.4689999984</v>
          </cell>
          <cell r="L894">
            <v>77970.669999999838</v>
          </cell>
          <cell r="M894">
            <v>1090295.7241999996</v>
          </cell>
          <cell r="N894">
            <v>148.81</v>
          </cell>
          <cell r="O894">
            <v>47547.039800000006</v>
          </cell>
          <cell r="P894">
            <v>395231.55</v>
          </cell>
          <cell r="Q894">
            <v>3149999.9799999939</v>
          </cell>
          <cell r="U894">
            <v>62958.71</v>
          </cell>
          <cell r="V894">
            <v>35903.350000000006</v>
          </cell>
          <cell r="W894">
            <v>0</v>
          </cell>
          <cell r="X894">
            <v>98862.07</v>
          </cell>
          <cell r="AB894">
            <v>96950.217600000018</v>
          </cell>
          <cell r="AC894">
            <v>92163.959800000011</v>
          </cell>
          <cell r="AD894">
            <v>1307.5488</v>
          </cell>
          <cell r="AE894">
            <v>190421.73</v>
          </cell>
          <cell r="AI894">
            <v>0</v>
          </cell>
          <cell r="AJ894">
            <v>0</v>
          </cell>
          <cell r="AK894">
            <v>0</v>
          </cell>
          <cell r="AL894">
            <v>0</v>
          </cell>
          <cell r="AP894">
            <v>0</v>
          </cell>
          <cell r="AQ894">
            <v>0</v>
          </cell>
          <cell r="AR894">
            <v>0</v>
          </cell>
          <cell r="AS894">
            <v>0</v>
          </cell>
          <cell r="AW894">
            <v>0</v>
          </cell>
          <cell r="AX894">
            <v>0</v>
          </cell>
          <cell r="AY894">
            <v>0</v>
          </cell>
          <cell r="AZ894">
            <v>0</v>
          </cell>
          <cell r="BD894">
            <v>0</v>
          </cell>
          <cell r="BE894">
            <v>0</v>
          </cell>
          <cell r="BF894">
            <v>0</v>
          </cell>
          <cell r="BG894">
            <v>0</v>
          </cell>
          <cell r="BK894">
            <v>0</v>
          </cell>
          <cell r="BL894">
            <v>0</v>
          </cell>
          <cell r="BM894">
            <v>0</v>
          </cell>
          <cell r="BN894">
            <v>0</v>
          </cell>
          <cell r="BR894">
            <v>0</v>
          </cell>
          <cell r="BS894">
            <v>0</v>
          </cell>
          <cell r="BT894">
            <v>0</v>
          </cell>
          <cell r="BU894">
            <v>0</v>
          </cell>
          <cell r="BY894">
            <v>0</v>
          </cell>
          <cell r="BZ894">
            <v>0</v>
          </cell>
          <cell r="CA894">
            <v>0</v>
          </cell>
          <cell r="CB894">
            <v>0</v>
          </cell>
          <cell r="CF894">
            <v>0</v>
          </cell>
          <cell r="CG894">
            <v>0</v>
          </cell>
          <cell r="CH894">
            <v>0</v>
          </cell>
          <cell r="CI894">
            <v>0</v>
          </cell>
          <cell r="CM894">
            <v>0</v>
          </cell>
          <cell r="CN894">
            <v>0</v>
          </cell>
          <cell r="CO894">
            <v>0</v>
          </cell>
          <cell r="CP894" t="e">
            <v>#NAME?</v>
          </cell>
        </row>
      </sheetData>
      <sheetData sheetId="13"/>
      <sheetData sheetId="14">
        <row r="5">
          <cell r="A5" t="str">
            <v>1.2</v>
          </cell>
          <cell r="B5" t="str">
            <v>411552-0</v>
          </cell>
          <cell r="H5">
            <v>0</v>
          </cell>
          <cell r="I5" t="str">
            <v>CONTROLE TECNOLÓGICO DO CONCRETO COM ENSAIO DE COMPRESSÃO DE CORPOS DE PROVA CILÍNDRICOS (NBR 5739)/2018 - MOLDAGEM, TRANSPORTE, CURA, FACEAMENTO E ROMPIMENTO (NBR 5739:2018)</v>
          </cell>
        </row>
        <row r="6">
          <cell r="B6" t="str">
            <v xml:space="preserve">ELABORAÇÃO DE PROJETO EXECUTIVO DE TERRAPLANAGEM  </v>
          </cell>
          <cell r="H6">
            <v>0</v>
          </cell>
        </row>
        <row r="7">
          <cell r="G7" t="str">
            <v>Medido Acumulado</v>
          </cell>
          <cell r="H7">
            <v>75</v>
          </cell>
        </row>
        <row r="8">
          <cell r="G8" t="str">
            <v>Contrato</v>
          </cell>
          <cell r="H8" t="str">
            <v>un</v>
          </cell>
        </row>
        <row r="9">
          <cell r="G9" t="str">
            <v>Saldo</v>
          </cell>
          <cell r="H9" t="e">
            <v>#VALUE!</v>
          </cell>
        </row>
        <row r="11">
          <cell r="A11" t="str">
            <v>2.1</v>
          </cell>
          <cell r="B11" t="str">
            <v>ADMINISTRAÇÃO LOCAL PELO PERÍODO DA OBRA</v>
          </cell>
          <cell r="H11">
            <v>1</v>
          </cell>
          <cell r="I11" t="str">
            <v>un/mês</v>
          </cell>
        </row>
        <row r="12">
          <cell r="B12" t="str">
            <v>Executado no período R$ 190.421,73</v>
          </cell>
          <cell r="C12">
            <v>1</v>
          </cell>
          <cell r="H12">
            <v>1</v>
          </cell>
        </row>
        <row r="13">
          <cell r="B13" t="str">
            <v>Previsto no cronograma R$ 184.647,37</v>
          </cell>
          <cell r="H13">
            <v>0</v>
          </cell>
        </row>
        <row r="14">
          <cell r="H14">
            <v>0</v>
          </cell>
        </row>
        <row r="15">
          <cell r="H15">
            <v>0</v>
          </cell>
        </row>
        <row r="16">
          <cell r="H16">
            <v>0</v>
          </cell>
        </row>
        <row r="17">
          <cell r="H17">
            <v>0</v>
          </cell>
        </row>
        <row r="18">
          <cell r="H18">
            <v>0</v>
          </cell>
        </row>
        <row r="19">
          <cell r="H19">
            <v>0</v>
          </cell>
        </row>
        <row r="20">
          <cell r="H20">
            <v>0</v>
          </cell>
        </row>
        <row r="21">
          <cell r="H21">
            <v>0</v>
          </cell>
        </row>
        <row r="22">
          <cell r="G22" t="str">
            <v>Medido Acumulado</v>
          </cell>
          <cell r="H22">
            <v>1.46</v>
          </cell>
        </row>
        <row r="23">
          <cell r="G23" t="str">
            <v>Contrato</v>
          </cell>
          <cell r="H23">
            <v>8</v>
          </cell>
        </row>
        <row r="24">
          <cell r="G24" t="str">
            <v>Saldo</v>
          </cell>
          <cell r="H24">
            <v>6.54</v>
          </cell>
        </row>
        <row r="26">
          <cell r="A26" t="str">
            <v>2.2</v>
          </cell>
          <cell r="B26" t="str">
            <v>LOCACAO DE ANDAIME METALICO TUBULAR DE ENCAIXE, TIPO DE TORRE, CADA PAINEL COM LARGURA DE 1 ATE 1,5 M E ALTURA DE *1,00* M, INCLUINDO DIAGONAL, BARRAS DE LIGACAO, SAPATAS OU RODIZIOS, PLATAFORMA METÁLICA, GUARDA CORPO METÁLICO, ESCADA E DEMAIS ITENS NECESSARIOS A MONTAGEM (NAO INCLUI INSTALACAO)</v>
          </cell>
          <cell r="H26">
            <v>6</v>
          </cell>
          <cell r="I26" t="str">
            <v>mXmês</v>
          </cell>
        </row>
        <row r="27">
          <cell r="B27" t="str">
            <v>Torres Para Concretagem Pilares Bloco 01</v>
          </cell>
          <cell r="C27">
            <v>2</v>
          </cell>
          <cell r="D27">
            <v>1</v>
          </cell>
          <cell r="E27">
            <v>1</v>
          </cell>
          <cell r="F27">
            <v>3</v>
          </cell>
          <cell r="H27">
            <v>6</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G37" t="str">
            <v>Medido Acumulado</v>
          </cell>
          <cell r="H37">
            <v>6</v>
          </cell>
        </row>
        <row r="38">
          <cell r="G38" t="str">
            <v>Contrato</v>
          </cell>
          <cell r="H38">
            <v>980</v>
          </cell>
        </row>
        <row r="39">
          <cell r="G39" t="str">
            <v>Saldo</v>
          </cell>
          <cell r="H39">
            <v>974</v>
          </cell>
        </row>
        <row r="41">
          <cell r="A41" t="str">
            <v>2.3</v>
          </cell>
          <cell r="B41" t="str">
            <v>MONTAGEM E DESMONTAGEM DE ANDAIME TUBULAR TIPO "TORRE" (EXCLUSIVE ANDAIME E LIMPEZA). AF_03/2024</v>
          </cell>
          <cell r="H41">
            <v>6</v>
          </cell>
          <cell r="I41" t="str">
            <v>m</v>
          </cell>
        </row>
        <row r="42">
          <cell r="B42" t="str">
            <v>Torres Para Concretagem Pilares Bloco 01</v>
          </cell>
          <cell r="C42">
            <v>2</v>
          </cell>
          <cell r="D42">
            <v>1</v>
          </cell>
          <cell r="E42">
            <v>1</v>
          </cell>
          <cell r="F42">
            <v>3</v>
          </cell>
          <cell r="H42">
            <v>6</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G52" t="str">
            <v>Medido Acumulado</v>
          </cell>
          <cell r="H52">
            <v>6</v>
          </cell>
        </row>
        <row r="53">
          <cell r="G53" t="str">
            <v>Contrato</v>
          </cell>
          <cell r="H53">
            <v>584</v>
          </cell>
        </row>
        <row r="54">
          <cell r="G54" t="str">
            <v>Saldo</v>
          </cell>
          <cell r="H54">
            <v>578</v>
          </cell>
        </row>
        <row r="56">
          <cell r="A56" t="str">
            <v>3.3</v>
          </cell>
          <cell r="B56" t="str">
            <v>LOCAÇÃO CONVENCIONAL DE OBRA, UTILIZANDO GABARITO DE TÁBUAS CORRIDAS PONTALETADAS A CADA 2,00M -  2 UTILIZAÇÕES. AF_03/2024</v>
          </cell>
          <cell r="H56">
            <v>38.659999999999997</v>
          </cell>
          <cell r="I56" t="str">
            <v>m</v>
          </cell>
        </row>
        <row r="57">
          <cell r="H57">
            <v>0</v>
          </cell>
        </row>
        <row r="58">
          <cell r="B58" t="str">
            <v>Locação Bloco02</v>
          </cell>
          <cell r="C58">
            <v>38.659999999999997</v>
          </cell>
          <cell r="H58">
            <v>38.659999999999997</v>
          </cell>
        </row>
        <row r="59">
          <cell r="H59">
            <v>0</v>
          </cell>
        </row>
        <row r="60">
          <cell r="H60">
            <v>0</v>
          </cell>
        </row>
        <row r="61">
          <cell r="H61">
            <v>0</v>
          </cell>
        </row>
        <row r="62">
          <cell r="H62">
            <v>0</v>
          </cell>
        </row>
        <row r="63">
          <cell r="H63">
            <v>0</v>
          </cell>
        </row>
        <row r="64">
          <cell r="H64">
            <v>0</v>
          </cell>
        </row>
        <row r="65">
          <cell r="H65">
            <v>0</v>
          </cell>
        </row>
        <row r="66">
          <cell r="H66">
            <v>0</v>
          </cell>
        </row>
        <row r="67">
          <cell r="G67" t="str">
            <v>Medido Acumulado</v>
          </cell>
          <cell r="H67">
            <v>85.56</v>
          </cell>
        </row>
        <row r="68">
          <cell r="G68" t="str">
            <v>Contrato</v>
          </cell>
          <cell r="H68">
            <v>140.69999999999999</v>
          </cell>
        </row>
        <row r="69">
          <cell r="G69" t="str">
            <v>Saldo</v>
          </cell>
          <cell r="H69">
            <v>55.139999999999986</v>
          </cell>
        </row>
        <row r="71">
          <cell r="A71" t="str">
            <v>3.5</v>
          </cell>
          <cell r="B71" t="str">
            <v>ATERRO MANUAL DE VALAS COM SOLO ARGILO-ARENOSO. AF_08/2023</v>
          </cell>
          <cell r="H71">
            <v>25</v>
          </cell>
          <cell r="I71" t="str">
            <v>m³</v>
          </cell>
        </row>
        <row r="72">
          <cell r="H72">
            <v>0</v>
          </cell>
        </row>
        <row r="73">
          <cell r="B73" t="str">
            <v>Aterro em Reservatório Inferior Existente</v>
          </cell>
          <cell r="D73">
            <v>3.2</v>
          </cell>
          <cell r="E73">
            <v>3.2004999999999999</v>
          </cell>
          <cell r="F73">
            <v>2.4409999999999998</v>
          </cell>
          <cell r="H73">
            <v>24.999745599999997</v>
          </cell>
        </row>
        <row r="74">
          <cell r="H74">
            <v>0</v>
          </cell>
        </row>
        <row r="75">
          <cell r="H75">
            <v>0</v>
          </cell>
        </row>
        <row r="76">
          <cell r="H76">
            <v>0</v>
          </cell>
        </row>
        <row r="77">
          <cell r="H77">
            <v>0</v>
          </cell>
        </row>
        <row r="78">
          <cell r="H78">
            <v>0</v>
          </cell>
        </row>
        <row r="79">
          <cell r="H79">
            <v>0</v>
          </cell>
        </row>
        <row r="80">
          <cell r="H80">
            <v>0</v>
          </cell>
        </row>
        <row r="81">
          <cell r="H81">
            <v>0</v>
          </cell>
        </row>
        <row r="82">
          <cell r="G82" t="str">
            <v>Medido Acumulado</v>
          </cell>
          <cell r="H82">
            <v>25</v>
          </cell>
        </row>
        <row r="83">
          <cell r="G83" t="str">
            <v>Contrato</v>
          </cell>
          <cell r="H83">
            <v>25</v>
          </cell>
        </row>
        <row r="84">
          <cell r="G84" t="str">
            <v>Saldo</v>
          </cell>
          <cell r="H84">
            <v>0</v>
          </cell>
        </row>
        <row r="86">
          <cell r="A86" t="str">
            <v>3.6</v>
          </cell>
          <cell r="B86" t="str">
            <v>EXECUÇÃO DE ATERRO ABRANGENDO ESPALHAMENTO HOMOGENEIZAÇÃO, UMEDECIMENTO E COMPACTAÇÃO MECÂNICA EM CAMADAS DE 20CM DE ESPESSURA, INCLUSIVE O FORNECIMENTO DO BARRO PROVENIENTE DE JAZIDA A UMA DISTÂNCIA MÁXIMA DE 12KM.</v>
          </cell>
          <cell r="H86">
            <v>83.46</v>
          </cell>
          <cell r="I86" t="str">
            <v>m³</v>
          </cell>
        </row>
        <row r="87">
          <cell r="B87" t="str">
            <v>Bloco 01</v>
          </cell>
          <cell r="D87">
            <v>8.9499999999999993</v>
          </cell>
          <cell r="E87">
            <v>18.649999999999999</v>
          </cell>
          <cell r="F87">
            <v>0.5</v>
          </cell>
          <cell r="H87">
            <v>83.458749999999981</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G97" t="str">
            <v>Medido Acumulado</v>
          </cell>
          <cell r="H97">
            <v>83.46</v>
          </cell>
        </row>
        <row r="98">
          <cell r="G98" t="str">
            <v>Contrato</v>
          </cell>
          <cell r="H98">
            <v>453.29</v>
          </cell>
        </row>
        <row r="99">
          <cell r="G99" t="str">
            <v>Saldo</v>
          </cell>
          <cell r="H99">
            <v>369.83000000000004</v>
          </cell>
        </row>
        <row r="101">
          <cell r="A101" t="str">
            <v>4.3</v>
          </cell>
          <cell r="B101" t="str">
            <v>LIGAÇÃO PROVISÓRIA DE ENERGIA. (CONTAINER)</v>
          </cell>
          <cell r="H101">
            <v>2</v>
          </cell>
          <cell r="I101" t="str">
            <v>un</v>
          </cell>
        </row>
        <row r="102">
          <cell r="H102">
            <v>0</v>
          </cell>
        </row>
        <row r="103">
          <cell r="B103" t="str">
            <v>Ligação Provisória</v>
          </cell>
          <cell r="C103">
            <v>2</v>
          </cell>
          <cell r="H103">
            <v>2</v>
          </cell>
        </row>
        <row r="104">
          <cell r="H104">
            <v>0</v>
          </cell>
        </row>
        <row r="105">
          <cell r="H105">
            <v>0</v>
          </cell>
        </row>
        <row r="106">
          <cell r="H106">
            <v>0</v>
          </cell>
        </row>
        <row r="107">
          <cell r="H107">
            <v>0</v>
          </cell>
        </row>
        <row r="108">
          <cell r="H108">
            <v>0</v>
          </cell>
        </row>
        <row r="109">
          <cell r="H109">
            <v>0</v>
          </cell>
        </row>
        <row r="110">
          <cell r="H110">
            <v>0</v>
          </cell>
        </row>
        <row r="111">
          <cell r="H111">
            <v>0</v>
          </cell>
        </row>
        <row r="112">
          <cell r="G112" t="str">
            <v>Medido Acumulado</v>
          </cell>
          <cell r="H112">
            <v>3</v>
          </cell>
        </row>
        <row r="113">
          <cell r="G113" t="str">
            <v>Contrato</v>
          </cell>
          <cell r="H113">
            <v>3</v>
          </cell>
        </row>
        <row r="114">
          <cell r="G114" t="str">
            <v>Saldo</v>
          </cell>
          <cell r="H114">
            <v>0</v>
          </cell>
        </row>
        <row r="116">
          <cell r="A116" t="str">
            <v>4.5</v>
          </cell>
          <cell r="B116" t="str">
            <v>LIGAÇÕES PROVISÓRIAS DE ÁGUA E ESGOTO SANITÁRIO (CONTAINER SANITÁRIO/VESTIÁRIO/ESCRITÓRIO)</v>
          </cell>
          <cell r="H116">
            <v>1</v>
          </cell>
          <cell r="I116" t="str">
            <v>un</v>
          </cell>
        </row>
        <row r="117">
          <cell r="H117">
            <v>0</v>
          </cell>
        </row>
        <row r="118">
          <cell r="B118" t="str">
            <v>Ligação Provisória de Água e Esgoto</v>
          </cell>
          <cell r="C118">
            <v>1</v>
          </cell>
          <cell r="H118">
            <v>1</v>
          </cell>
        </row>
        <row r="119">
          <cell r="H119">
            <v>0</v>
          </cell>
        </row>
        <row r="120">
          <cell r="H120">
            <v>0</v>
          </cell>
        </row>
        <row r="121">
          <cell r="H121">
            <v>0</v>
          </cell>
        </row>
        <row r="122">
          <cell r="H122">
            <v>0</v>
          </cell>
        </row>
        <row r="123">
          <cell r="H123">
            <v>0</v>
          </cell>
        </row>
        <row r="124">
          <cell r="H124">
            <v>0</v>
          </cell>
        </row>
        <row r="125">
          <cell r="H125">
            <v>0</v>
          </cell>
        </row>
        <row r="126">
          <cell r="H126">
            <v>0</v>
          </cell>
        </row>
        <row r="127">
          <cell r="G127" t="str">
            <v>Medido Acumulado</v>
          </cell>
          <cell r="H127">
            <v>2</v>
          </cell>
        </row>
        <row r="128">
          <cell r="G128" t="str">
            <v>Contrato</v>
          </cell>
          <cell r="H128">
            <v>2</v>
          </cell>
        </row>
        <row r="129">
          <cell r="G129" t="str">
            <v>Saldo</v>
          </cell>
          <cell r="H129">
            <v>0</v>
          </cell>
        </row>
        <row r="131">
          <cell r="A131" t="str">
            <v>4.7</v>
          </cell>
          <cell r="B131" t="str">
            <v>FORNECIMENTO E MONTAGEM DE TELA DE SINALIZAÇÃO LARANJA (H=1,20M) FIXADA EM MONTANTES DE FERRO DE 1/2 POL. OU EM BARROTES DE MADEIRA 3X3 POL. COLOCADOS SOBRE BASE DE CONCRETO TRAÇO 1:4:8, ESPAÇADOS A CADA 2M, INCLUSIVE POSTERIOR RETIRADA E REAPROVEITAMENTO.</v>
          </cell>
          <cell r="H131">
            <v>50</v>
          </cell>
          <cell r="I131" t="str">
            <v>m</v>
          </cell>
        </row>
        <row r="132">
          <cell r="H132">
            <v>0</v>
          </cell>
        </row>
        <row r="133">
          <cell r="B133" t="str">
            <v>Proteção das ferragens e valas abertas</v>
          </cell>
          <cell r="C133">
            <v>50</v>
          </cell>
          <cell r="H133">
            <v>50</v>
          </cell>
        </row>
        <row r="134">
          <cell r="H134">
            <v>0</v>
          </cell>
        </row>
        <row r="135">
          <cell r="H135">
            <v>0</v>
          </cell>
        </row>
        <row r="136">
          <cell r="H136">
            <v>0</v>
          </cell>
        </row>
        <row r="137">
          <cell r="H137">
            <v>0</v>
          </cell>
        </row>
        <row r="138">
          <cell r="H138">
            <v>0</v>
          </cell>
        </row>
        <row r="139">
          <cell r="H139">
            <v>0</v>
          </cell>
        </row>
        <row r="140">
          <cell r="H140">
            <v>0</v>
          </cell>
        </row>
        <row r="141">
          <cell r="H141">
            <v>0</v>
          </cell>
        </row>
        <row r="142">
          <cell r="G142" t="str">
            <v>Medido Acumulado</v>
          </cell>
          <cell r="H142">
            <v>62</v>
          </cell>
        </row>
        <row r="143">
          <cell r="G143" t="str">
            <v>Contrato</v>
          </cell>
          <cell r="H143">
            <v>128.69999999999999</v>
          </cell>
        </row>
        <row r="144">
          <cell r="G144" t="str">
            <v>Saldo</v>
          </cell>
          <cell r="H144">
            <v>66.699999999999989</v>
          </cell>
        </row>
        <row r="146">
          <cell r="A146" t="str">
            <v>4.10</v>
          </cell>
          <cell r="B146" t="str">
            <v>LOCAÇÃO DE CONTAINER ESCRITÓRIO COM BANHEIRO CONTENDO 01 VASO SANITÁRIO, 01 LAVATÓRIO E 01 CHUVEIRO, JANELA EM VIDRO, PORTAS, LUMINÁRIAS, TOMADAS, FORRO EM PVC, AR CONDICIONADO E ISOLAMENTO TERMO-ACÚSTICO EM ISOPOR (6,00 X 2,35M). NÃO INCLUI MOBILIZAÇÃO E DESMOBILIZAÇÃO.</v>
          </cell>
          <cell r="H146">
            <v>1</v>
          </cell>
          <cell r="I146" t="str">
            <v>un/mês</v>
          </cell>
        </row>
        <row r="147">
          <cell r="H147">
            <v>0</v>
          </cell>
        </row>
        <row r="148">
          <cell r="B148" t="str">
            <v>Container Escritório</v>
          </cell>
          <cell r="C148">
            <v>1</v>
          </cell>
          <cell r="H148">
            <v>1</v>
          </cell>
        </row>
        <row r="149">
          <cell r="H149">
            <v>0</v>
          </cell>
        </row>
        <row r="150">
          <cell r="H150">
            <v>0</v>
          </cell>
        </row>
        <row r="151">
          <cell r="H151">
            <v>0</v>
          </cell>
        </row>
        <row r="152">
          <cell r="H152">
            <v>0</v>
          </cell>
        </row>
        <row r="153">
          <cell r="H153">
            <v>0</v>
          </cell>
        </row>
        <row r="154">
          <cell r="H154">
            <v>0</v>
          </cell>
        </row>
        <row r="155">
          <cell r="H155">
            <v>0</v>
          </cell>
        </row>
        <row r="156">
          <cell r="H156">
            <v>0</v>
          </cell>
        </row>
        <row r="157">
          <cell r="G157" t="str">
            <v>Medido Acumulado</v>
          </cell>
          <cell r="H157">
            <v>2</v>
          </cell>
        </row>
        <row r="158">
          <cell r="G158" t="str">
            <v>Contrato</v>
          </cell>
          <cell r="H158">
            <v>8</v>
          </cell>
        </row>
        <row r="159">
          <cell r="G159" t="str">
            <v>Saldo</v>
          </cell>
          <cell r="H159">
            <v>6</v>
          </cell>
        </row>
        <row r="161">
          <cell r="A161" t="str">
            <v>4.11</v>
          </cell>
          <cell r="B161" t="str">
            <v>LOCAÇÃO DE CONTAINER SANITÁRIO/VESTIÁRIO COM 04 VASOS SANITÁRIOS, 02 LAVATÓRIOS, 01 MICTÓRIO CALHA E 04 CHUVEIROS (6,00 X 2,35M). NÃO INCLUI MOBILIZAÇÃO E DESMOBILIZAÇÃO.</v>
          </cell>
          <cell r="H161">
            <v>1</v>
          </cell>
          <cell r="I161" t="str">
            <v>un/mês</v>
          </cell>
        </row>
        <row r="162">
          <cell r="H162">
            <v>0</v>
          </cell>
        </row>
        <row r="163">
          <cell r="B163" t="str">
            <v>Container Sanitário/Vestiário</v>
          </cell>
          <cell r="C163">
            <v>1</v>
          </cell>
          <cell r="H163">
            <v>1</v>
          </cell>
        </row>
        <row r="164">
          <cell r="H164">
            <v>0</v>
          </cell>
        </row>
        <row r="165">
          <cell r="H165">
            <v>0</v>
          </cell>
        </row>
        <row r="166">
          <cell r="H166">
            <v>0</v>
          </cell>
        </row>
        <row r="167">
          <cell r="H167">
            <v>0</v>
          </cell>
        </row>
        <row r="168">
          <cell r="H168">
            <v>0</v>
          </cell>
        </row>
        <row r="169">
          <cell r="H169">
            <v>0</v>
          </cell>
        </row>
        <row r="170">
          <cell r="H170">
            <v>0</v>
          </cell>
        </row>
        <row r="171">
          <cell r="H171">
            <v>0</v>
          </cell>
        </row>
        <row r="172">
          <cell r="G172" t="str">
            <v>Medido Acumulado</v>
          </cell>
          <cell r="H172">
            <v>2</v>
          </cell>
        </row>
        <row r="173">
          <cell r="G173" t="str">
            <v>Contrato</v>
          </cell>
          <cell r="H173">
            <v>8</v>
          </cell>
        </row>
        <row r="174">
          <cell r="G174" t="str">
            <v>Saldo</v>
          </cell>
          <cell r="H174">
            <v>6</v>
          </cell>
        </row>
        <row r="176">
          <cell r="A176" t="str">
            <v>4.12</v>
          </cell>
          <cell r="B176" t="str">
            <v>LOCAÇÃO DE CONTAINER ALMOXARIFADO (6,00 X 2,40M). NÃO INCLUI MOBILIZAÇÃO E DESMOBILIZAÇÃO.</v>
          </cell>
          <cell r="H176">
            <v>1</v>
          </cell>
          <cell r="I176" t="str">
            <v>un/mês</v>
          </cell>
        </row>
        <row r="177">
          <cell r="H177">
            <v>0</v>
          </cell>
        </row>
        <row r="178">
          <cell r="B178" t="str">
            <v>Container Almoxarifado</v>
          </cell>
          <cell r="C178">
            <v>1</v>
          </cell>
          <cell r="H178">
            <v>1</v>
          </cell>
        </row>
        <row r="179">
          <cell r="H179">
            <v>0</v>
          </cell>
        </row>
        <row r="180">
          <cell r="H180">
            <v>0</v>
          </cell>
        </row>
        <row r="181">
          <cell r="H181">
            <v>0</v>
          </cell>
        </row>
        <row r="182">
          <cell r="H182">
            <v>0</v>
          </cell>
        </row>
        <row r="183">
          <cell r="H183">
            <v>0</v>
          </cell>
        </row>
        <row r="184">
          <cell r="H184">
            <v>0</v>
          </cell>
        </row>
        <row r="185">
          <cell r="H185">
            <v>0</v>
          </cell>
        </row>
        <row r="186">
          <cell r="H186">
            <v>0</v>
          </cell>
        </row>
        <row r="187">
          <cell r="G187" t="str">
            <v>Medido Acumulado</v>
          </cell>
          <cell r="H187">
            <v>2</v>
          </cell>
        </row>
        <row r="188">
          <cell r="G188" t="str">
            <v>Contrato</v>
          </cell>
          <cell r="H188">
            <v>8</v>
          </cell>
        </row>
        <row r="189">
          <cell r="G189" t="str">
            <v>Saldo</v>
          </cell>
          <cell r="H189">
            <v>6</v>
          </cell>
        </row>
        <row r="191">
          <cell r="A191" t="str">
            <v>5.1.1.1</v>
          </cell>
          <cell r="B191" t="str">
            <v>MONTAGEM E DESMONTAGEM DE FÔRMA DE PILARES RETANGULARES E ESTRUTURAS SIMILARES, PÉ-DIREITO SIMPLES, EM CHAPA DE MADEIRA COMPENSADA RESINADA, 4 UTILIZAÇÕES. AF_09/2020</v>
          </cell>
          <cell r="H191">
            <v>37.68</v>
          </cell>
          <cell r="I191" t="str">
            <v>m²</v>
          </cell>
        </row>
        <row r="192">
          <cell r="B192" t="str">
            <v>Bloco 01</v>
          </cell>
          <cell r="H192">
            <v>0</v>
          </cell>
        </row>
        <row r="193">
          <cell r="B193" t="str">
            <v>Pescoço Pilares 20x20</v>
          </cell>
          <cell r="C193">
            <v>32</v>
          </cell>
          <cell r="D193">
            <v>0.2</v>
          </cell>
          <cell r="F193">
            <v>1.7</v>
          </cell>
          <cell r="H193">
            <v>10.88</v>
          </cell>
        </row>
        <row r="194">
          <cell r="B194" t="str">
            <v>Pescoço Pilares 20x25</v>
          </cell>
          <cell r="C194">
            <v>6</v>
          </cell>
          <cell r="D194">
            <v>0.25</v>
          </cell>
          <cell r="F194">
            <v>1.7</v>
          </cell>
          <cell r="H194">
            <v>2.5499999999999998</v>
          </cell>
        </row>
        <row r="195">
          <cell r="B195" t="str">
            <v>Pescoço Pilares 20x25</v>
          </cell>
          <cell r="C195">
            <v>6</v>
          </cell>
          <cell r="D195">
            <v>0.2</v>
          </cell>
          <cell r="F195">
            <v>1.7</v>
          </cell>
          <cell r="H195">
            <v>2.04</v>
          </cell>
        </row>
        <row r="196">
          <cell r="B196" t="str">
            <v>Pescoço Pilares 20x40</v>
          </cell>
          <cell r="C196">
            <v>4</v>
          </cell>
          <cell r="D196">
            <v>0.4</v>
          </cell>
          <cell r="F196">
            <v>1.7</v>
          </cell>
          <cell r="H196">
            <v>2.72</v>
          </cell>
        </row>
        <row r="197">
          <cell r="B197" t="str">
            <v>Pescoço Pilares 20x40</v>
          </cell>
          <cell r="C197">
            <v>4</v>
          </cell>
          <cell r="D197">
            <v>0.2</v>
          </cell>
          <cell r="F197">
            <v>1.7</v>
          </cell>
          <cell r="H197">
            <v>1.36</v>
          </cell>
        </row>
        <row r="198">
          <cell r="B198" t="str">
            <v>Bloco 02</v>
          </cell>
        </row>
        <row r="199">
          <cell r="B199" t="str">
            <v>Pescoço Pilares 20x20</v>
          </cell>
          <cell r="C199">
            <v>24</v>
          </cell>
          <cell r="D199">
            <v>0.2</v>
          </cell>
          <cell r="F199">
            <v>1.9</v>
          </cell>
          <cell r="H199">
            <v>9.120000000000001</v>
          </cell>
        </row>
        <row r="200">
          <cell r="B200" t="str">
            <v>Pescoço Pilares 20x25</v>
          </cell>
          <cell r="C200">
            <v>2</v>
          </cell>
          <cell r="D200">
            <v>0.25</v>
          </cell>
          <cell r="F200">
            <v>1.7</v>
          </cell>
          <cell r="H200">
            <v>0.85</v>
          </cell>
        </row>
        <row r="201">
          <cell r="B201" t="str">
            <v>Pescoço Pilares 20x25</v>
          </cell>
          <cell r="C201">
            <v>2</v>
          </cell>
          <cell r="D201">
            <v>0.2</v>
          </cell>
          <cell r="F201">
            <v>1.7</v>
          </cell>
          <cell r="H201">
            <v>0.68</v>
          </cell>
        </row>
        <row r="202">
          <cell r="B202" t="str">
            <v>Pescoço Pilares 25x30</v>
          </cell>
          <cell r="C202">
            <v>8</v>
          </cell>
          <cell r="D202">
            <v>0.25</v>
          </cell>
          <cell r="F202">
            <v>1.7</v>
          </cell>
          <cell r="H202">
            <v>3.4</v>
          </cell>
        </row>
        <row r="203">
          <cell r="B203" t="str">
            <v>Pescoço Pilares 25x30</v>
          </cell>
          <cell r="C203">
            <v>8</v>
          </cell>
          <cell r="D203">
            <v>0.3</v>
          </cell>
          <cell r="F203">
            <v>1.7</v>
          </cell>
          <cell r="H203">
            <v>4.08</v>
          </cell>
        </row>
        <row r="204">
          <cell r="H204">
            <v>0</v>
          </cell>
        </row>
        <row r="205">
          <cell r="G205" t="str">
            <v>Medido Acumulado</v>
          </cell>
          <cell r="H205">
            <v>37.68</v>
          </cell>
        </row>
        <row r="206">
          <cell r="G206" t="str">
            <v>Contrato</v>
          </cell>
          <cell r="H206">
            <v>61.04</v>
          </cell>
        </row>
        <row r="207">
          <cell r="G207" t="str">
            <v>Saldo</v>
          </cell>
          <cell r="H207">
            <v>23.36</v>
          </cell>
        </row>
        <row r="209">
          <cell r="A209" t="str">
            <v>5.1.1.2</v>
          </cell>
          <cell r="B209" t="str">
            <v>LASTRO DE CONCRETO MAGRO, APLICADO EM BLOCOS DE COROAMENTO OU SAPATAS. AF_01/2024</v>
          </cell>
          <cell r="H209">
            <v>1.41</v>
          </cell>
          <cell r="I209" t="str">
            <v>m³</v>
          </cell>
        </row>
        <row r="210">
          <cell r="B210" t="str">
            <v>Bloco 02</v>
          </cell>
          <cell r="H210">
            <v>0</v>
          </cell>
        </row>
        <row r="211">
          <cell r="B211" t="str">
            <v>S6 - S18</v>
          </cell>
          <cell r="C211">
            <v>2</v>
          </cell>
          <cell r="D211">
            <v>1.72</v>
          </cell>
          <cell r="E211">
            <v>1.84</v>
          </cell>
          <cell r="F211">
            <v>0.05</v>
          </cell>
          <cell r="H211">
            <v>0.31648000000000004</v>
          </cell>
        </row>
        <row r="212">
          <cell r="B212" t="str">
            <v>S7 - S19</v>
          </cell>
          <cell r="C212">
            <v>2</v>
          </cell>
          <cell r="D212">
            <v>2.15</v>
          </cell>
          <cell r="E212">
            <v>2.15</v>
          </cell>
          <cell r="F212">
            <v>0.05</v>
          </cell>
          <cell r="H212">
            <v>0.46224999999999999</v>
          </cell>
        </row>
        <row r="213">
          <cell r="B213" t="str">
            <v>S8</v>
          </cell>
          <cell r="C213">
            <v>1</v>
          </cell>
          <cell r="D213">
            <v>1.1499999999999999</v>
          </cell>
          <cell r="E213">
            <v>1.1499999999999999</v>
          </cell>
          <cell r="F213">
            <v>0.05</v>
          </cell>
          <cell r="H213">
            <v>6.6124999999999989E-2</v>
          </cell>
        </row>
        <row r="214">
          <cell r="B214" t="str">
            <v>SA1 - SA8 - S25</v>
          </cell>
          <cell r="C214">
            <v>3</v>
          </cell>
          <cell r="D214">
            <v>1.1000000000000001</v>
          </cell>
          <cell r="E214">
            <v>1.1000000000000001</v>
          </cell>
          <cell r="F214">
            <v>0.05</v>
          </cell>
          <cell r="H214">
            <v>0.18150000000000005</v>
          </cell>
        </row>
        <row r="215">
          <cell r="B215" t="str">
            <v>S13 - S26 - S27</v>
          </cell>
          <cell r="C215">
            <v>3</v>
          </cell>
          <cell r="D215">
            <v>1.6</v>
          </cell>
          <cell r="E215">
            <v>1.6</v>
          </cell>
          <cell r="F215">
            <v>0.05</v>
          </cell>
          <cell r="H215">
            <v>0.38400000000000012</v>
          </cell>
        </row>
        <row r="216">
          <cell r="H216">
            <v>0</v>
          </cell>
        </row>
        <row r="217">
          <cell r="H217">
            <v>0</v>
          </cell>
        </row>
        <row r="218">
          <cell r="H218">
            <v>0</v>
          </cell>
        </row>
        <row r="219">
          <cell r="H219">
            <v>0</v>
          </cell>
        </row>
        <row r="220">
          <cell r="G220" t="str">
            <v>Medido Acumulado</v>
          </cell>
          <cell r="H220">
            <v>2.79</v>
          </cell>
        </row>
        <row r="221">
          <cell r="G221" t="str">
            <v>Contrato</v>
          </cell>
          <cell r="H221">
            <v>4.8</v>
          </cell>
        </row>
        <row r="222">
          <cell r="G222" t="str">
            <v>Saldo</v>
          </cell>
          <cell r="H222">
            <v>2.0099999999999998</v>
          </cell>
        </row>
        <row r="224">
          <cell r="A224" t="str">
            <v>5.1.1.3</v>
          </cell>
          <cell r="B224" t="str">
            <v>FABRICAÇÃO, MONTAGEM E DESMONTAGEM DE FÔRMA PARA SAPATA, EM CHAPA DE MADEIRA COMPENSADA RESINADA, E=17 MM, 4 UTILIZAÇÕES. AF_01/2024</v>
          </cell>
          <cell r="H224">
            <v>12.8</v>
          </cell>
          <cell r="I224" t="str">
            <v>m²</v>
          </cell>
        </row>
        <row r="225">
          <cell r="B225" t="str">
            <v>Bloco 02</v>
          </cell>
          <cell r="H225">
            <v>0</v>
          </cell>
        </row>
        <row r="226">
          <cell r="B226" t="str">
            <v>S6 - S18</v>
          </cell>
          <cell r="C226">
            <v>8</v>
          </cell>
          <cell r="E226">
            <v>1.7</v>
          </cell>
          <cell r="F226">
            <v>0.2</v>
          </cell>
          <cell r="H226">
            <v>2.72</v>
          </cell>
        </row>
        <row r="227">
          <cell r="B227" t="str">
            <v>S7 - S19</v>
          </cell>
          <cell r="C227">
            <v>8</v>
          </cell>
          <cell r="E227">
            <v>2</v>
          </cell>
          <cell r="F227">
            <v>0.2</v>
          </cell>
          <cell r="H227">
            <v>3.2</v>
          </cell>
        </row>
        <row r="228">
          <cell r="B228" t="str">
            <v>S8</v>
          </cell>
          <cell r="C228">
            <v>4</v>
          </cell>
          <cell r="E228">
            <v>1.1000000000000001</v>
          </cell>
          <cell r="F228">
            <v>0.2</v>
          </cell>
          <cell r="H228">
            <v>0.88000000000000012</v>
          </cell>
        </row>
        <row r="229">
          <cell r="B229" t="str">
            <v>SA1 - SA8 - S25</v>
          </cell>
          <cell r="C229">
            <v>12</v>
          </cell>
          <cell r="E229">
            <v>1</v>
          </cell>
          <cell r="F229">
            <v>0.2</v>
          </cell>
          <cell r="H229">
            <v>2.4000000000000004</v>
          </cell>
        </row>
        <row r="230">
          <cell r="B230" t="str">
            <v>S13 - S26 - S27</v>
          </cell>
          <cell r="C230">
            <v>12</v>
          </cell>
          <cell r="E230">
            <v>1.5</v>
          </cell>
          <cell r="F230">
            <v>0.2</v>
          </cell>
          <cell r="H230">
            <v>3.6</v>
          </cell>
        </row>
        <row r="231">
          <cell r="H231">
            <v>0</v>
          </cell>
        </row>
        <row r="232">
          <cell r="H232">
            <v>0</v>
          </cell>
        </row>
        <row r="233">
          <cell r="H233">
            <v>0</v>
          </cell>
        </row>
        <row r="234">
          <cell r="H234">
            <v>0</v>
          </cell>
        </row>
        <row r="235">
          <cell r="G235" t="str">
            <v>Medido Acumulado</v>
          </cell>
          <cell r="H235">
            <v>27.520000000000003</v>
          </cell>
        </row>
        <row r="236">
          <cell r="G236" t="str">
            <v>Contrato</v>
          </cell>
          <cell r="H236">
            <v>44.72</v>
          </cell>
        </row>
        <row r="237">
          <cell r="G237" t="str">
            <v>Saldo</v>
          </cell>
          <cell r="H237">
            <v>17.199999999999996</v>
          </cell>
        </row>
        <row r="239">
          <cell r="A239" t="str">
            <v>5.1.1.4</v>
          </cell>
          <cell r="B239" t="str">
            <v>CONCRETAGEM DE SAPATAS, FCK= 25 MPA COM ADIÇÃO DE METACAULIM, E USO DE BOMBA LANÇAMENTO, ADENSAMENTO E ACABAMENTO.</v>
          </cell>
          <cell r="H239">
            <v>9.26</v>
          </cell>
          <cell r="I239" t="str">
            <v>m³</v>
          </cell>
        </row>
        <row r="240">
          <cell r="B240" t="str">
            <v>Sapatas Bloco 01 - Residual 1ª Medição - S19;S29;S30</v>
          </cell>
          <cell r="C240">
            <v>2</v>
          </cell>
          <cell r="D240">
            <v>2</v>
          </cell>
          <cell r="E240">
            <v>2</v>
          </cell>
          <cell r="F240">
            <v>0.37</v>
          </cell>
          <cell r="H240">
            <v>2.96</v>
          </cell>
        </row>
        <row r="241">
          <cell r="B241" t="str">
            <v>Sapatas Bloco 02 (Resultado 14 dias: 26,8Mpa JNX-002)</v>
          </cell>
        </row>
        <row r="242">
          <cell r="B242" t="str">
            <v>S6 - S18</v>
          </cell>
          <cell r="C242">
            <v>2</v>
          </cell>
          <cell r="D242">
            <v>1.7</v>
          </cell>
          <cell r="E242">
            <v>1.7</v>
          </cell>
          <cell r="F242">
            <v>0.2422</v>
          </cell>
          <cell r="H242">
            <v>1.3999159999999999</v>
          </cell>
        </row>
        <row r="243">
          <cell r="B243" t="str">
            <v>S7 - S19</v>
          </cell>
          <cell r="C243">
            <v>2</v>
          </cell>
          <cell r="D243">
            <v>2</v>
          </cell>
          <cell r="E243">
            <v>2</v>
          </cell>
          <cell r="F243">
            <v>0.28000000000000003</v>
          </cell>
          <cell r="H243">
            <v>2.2400000000000002</v>
          </cell>
        </row>
        <row r="244">
          <cell r="B244" t="str">
            <v>S8</v>
          </cell>
          <cell r="C244">
            <v>1</v>
          </cell>
          <cell r="D244">
            <v>1.1000000000000001</v>
          </cell>
          <cell r="E244">
            <v>1.1000000000000001</v>
          </cell>
          <cell r="F244">
            <v>0.24790000000000001</v>
          </cell>
          <cell r="H244">
            <v>0.29995900000000003</v>
          </cell>
        </row>
        <row r="245">
          <cell r="B245" t="str">
            <v>SA1 - SA8 - S25</v>
          </cell>
          <cell r="C245">
            <v>3</v>
          </cell>
          <cell r="D245">
            <v>1</v>
          </cell>
          <cell r="E245">
            <v>1</v>
          </cell>
          <cell r="F245">
            <v>0.2422</v>
          </cell>
          <cell r="H245">
            <v>0.72660000000000002</v>
          </cell>
        </row>
        <row r="246">
          <cell r="B246" t="str">
            <v>S13 - S26 - S27</v>
          </cell>
          <cell r="C246">
            <v>3</v>
          </cell>
          <cell r="D246">
            <v>1.5</v>
          </cell>
          <cell r="E246">
            <v>1.5</v>
          </cell>
          <cell r="F246">
            <v>0.2422</v>
          </cell>
          <cell r="H246">
            <v>1.6348499999999999</v>
          </cell>
        </row>
        <row r="247">
          <cell r="H247">
            <v>0</v>
          </cell>
        </row>
        <row r="248">
          <cell r="H248">
            <v>0</v>
          </cell>
        </row>
        <row r="249">
          <cell r="G249" t="str">
            <v>Medido Acumulado</v>
          </cell>
          <cell r="H249">
            <v>13.2</v>
          </cell>
        </row>
        <row r="250">
          <cell r="G250" t="str">
            <v>Contrato</v>
          </cell>
          <cell r="H250">
            <v>21.11</v>
          </cell>
        </row>
        <row r="251">
          <cell r="G251" t="str">
            <v>Saldo</v>
          </cell>
          <cell r="H251">
            <v>7.91</v>
          </cell>
        </row>
        <row r="253">
          <cell r="A253" t="str">
            <v>5.1.1.5</v>
          </cell>
          <cell r="B253" t="str">
            <v>PINTURA IMPERMEABILIZANTE COM TINTA ASFÁLTICA, 2 DEMÃOS, QUARTZOLIT (AQUA), VEDACIT (NEUTROL), VIAPOL (VEDALAGE PRETO), SIKA (IGOL ASFALTO ECO) OU EQUIVALENTE.</v>
          </cell>
          <cell r="H253">
            <v>79.03</v>
          </cell>
          <cell r="I253" t="str">
            <v>m²</v>
          </cell>
        </row>
        <row r="254">
          <cell r="H254">
            <v>0</v>
          </cell>
        </row>
        <row r="255">
          <cell r="B255" t="str">
            <v>Impermeabilização Sapatas Bloco 01</v>
          </cell>
          <cell r="H255">
            <v>0</v>
          </cell>
        </row>
        <row r="256">
          <cell r="B256" t="str">
            <v>S9 - S10 - S11</v>
          </cell>
          <cell r="C256">
            <v>12</v>
          </cell>
          <cell r="E256">
            <v>1.6</v>
          </cell>
          <cell r="F256">
            <v>0.2</v>
          </cell>
          <cell r="H256">
            <v>3.8400000000000007</v>
          </cell>
        </row>
        <row r="257">
          <cell r="B257" t="str">
            <v>S9 - S10 - S11</v>
          </cell>
          <cell r="C257">
            <v>3</v>
          </cell>
          <cell r="D257">
            <v>1.6</v>
          </cell>
          <cell r="E257">
            <v>1.6</v>
          </cell>
          <cell r="H257">
            <v>7.6800000000000015</v>
          </cell>
        </row>
        <row r="258">
          <cell r="B258" t="str">
            <v>S9 - S10 - S11</v>
          </cell>
          <cell r="C258">
            <v>-3</v>
          </cell>
          <cell r="D258">
            <v>0.25</v>
          </cell>
          <cell r="E258">
            <v>0.2</v>
          </cell>
          <cell r="H258">
            <v>-0.15000000000000002</v>
          </cell>
        </row>
        <row r="259">
          <cell r="H259">
            <v>0</v>
          </cell>
        </row>
        <row r="260">
          <cell r="B260" t="str">
            <v>S12 - S31</v>
          </cell>
          <cell r="C260">
            <v>4</v>
          </cell>
          <cell r="E260">
            <v>1.2</v>
          </cell>
          <cell r="F260">
            <v>0.2</v>
          </cell>
          <cell r="H260">
            <v>0.96</v>
          </cell>
        </row>
        <row r="261">
          <cell r="B261" t="str">
            <v>S12 - S31</v>
          </cell>
          <cell r="C261">
            <v>4</v>
          </cell>
          <cell r="E261">
            <v>1.4</v>
          </cell>
          <cell r="F261">
            <v>0.2</v>
          </cell>
          <cell r="H261">
            <v>1.1199999999999999</v>
          </cell>
        </row>
        <row r="262">
          <cell r="B262" t="str">
            <v>S12 - S31</v>
          </cell>
          <cell r="C262">
            <v>2</v>
          </cell>
          <cell r="D262">
            <v>1.2</v>
          </cell>
          <cell r="E262">
            <v>1.4</v>
          </cell>
          <cell r="H262">
            <v>3.36</v>
          </cell>
        </row>
        <row r="263">
          <cell r="B263" t="str">
            <v>S12 - S31</v>
          </cell>
          <cell r="C263">
            <v>-2</v>
          </cell>
          <cell r="D263">
            <v>0.2</v>
          </cell>
          <cell r="E263">
            <v>0.4</v>
          </cell>
          <cell r="H263">
            <v>-0.16000000000000003</v>
          </cell>
        </row>
        <row r="264">
          <cell r="H264">
            <v>0</v>
          </cell>
        </row>
        <row r="265">
          <cell r="B265" t="str">
            <v>S17-S28</v>
          </cell>
          <cell r="C265">
            <v>8</v>
          </cell>
          <cell r="E265">
            <v>1.5</v>
          </cell>
          <cell r="F265">
            <v>0.2</v>
          </cell>
          <cell r="H265">
            <v>2.4000000000000004</v>
          </cell>
        </row>
        <row r="266">
          <cell r="B266" t="str">
            <v>S17-S28</v>
          </cell>
          <cell r="C266">
            <v>2</v>
          </cell>
          <cell r="D266">
            <v>1.5</v>
          </cell>
          <cell r="E266">
            <v>1.5</v>
          </cell>
          <cell r="H266">
            <v>4.5</v>
          </cell>
        </row>
        <row r="267">
          <cell r="B267" t="str">
            <v>S17-S28</v>
          </cell>
          <cell r="C267">
            <v>-2</v>
          </cell>
          <cell r="D267">
            <v>0.2</v>
          </cell>
          <cell r="E267">
            <v>0.2</v>
          </cell>
          <cell r="H267">
            <v>-8.0000000000000016E-2</v>
          </cell>
        </row>
        <row r="268">
          <cell r="H268">
            <v>0</v>
          </cell>
        </row>
        <row r="269">
          <cell r="B269" t="str">
            <v>SA4 - SA5 - SA6 - SA7</v>
          </cell>
          <cell r="C269">
            <v>16</v>
          </cell>
          <cell r="E269">
            <v>1</v>
          </cell>
          <cell r="F269">
            <v>0.2</v>
          </cell>
          <cell r="H269">
            <v>3.2</v>
          </cell>
        </row>
        <row r="270">
          <cell r="B270" t="str">
            <v>SA4 - SA5 - SA6 - SA7</v>
          </cell>
          <cell r="C270">
            <v>4</v>
          </cell>
          <cell r="D270">
            <v>1</v>
          </cell>
          <cell r="E270">
            <v>1</v>
          </cell>
          <cell r="H270">
            <v>4</v>
          </cell>
        </row>
        <row r="271">
          <cell r="B271" t="str">
            <v>SA4 - SA5 - SA6 - SA7</v>
          </cell>
          <cell r="C271">
            <v>-4</v>
          </cell>
          <cell r="D271">
            <v>0.2</v>
          </cell>
          <cell r="E271">
            <v>0.2</v>
          </cell>
          <cell r="H271">
            <v>-0.16000000000000003</v>
          </cell>
        </row>
        <row r="272">
          <cell r="H272">
            <v>0</v>
          </cell>
        </row>
        <row r="273">
          <cell r="B273" t="str">
            <v>S29 - S30</v>
          </cell>
          <cell r="C273">
            <v>4</v>
          </cell>
          <cell r="E273">
            <v>2</v>
          </cell>
          <cell r="F273">
            <v>0.42</v>
          </cell>
          <cell r="H273">
            <v>3.36</v>
          </cell>
        </row>
        <row r="274">
          <cell r="C274">
            <v>2</v>
          </cell>
          <cell r="D274">
            <v>2</v>
          </cell>
          <cell r="E274">
            <v>2</v>
          </cell>
          <cell r="H274">
            <v>8</v>
          </cell>
        </row>
        <row r="275">
          <cell r="C275">
            <v>-2</v>
          </cell>
          <cell r="D275">
            <v>0.2</v>
          </cell>
          <cell r="E275">
            <v>0.2</v>
          </cell>
          <cell r="H275">
            <v>-8.0000000000000016E-2</v>
          </cell>
        </row>
        <row r="276">
          <cell r="H276">
            <v>0</v>
          </cell>
        </row>
        <row r="277">
          <cell r="B277" t="str">
            <v>Impermeabilização Sapatas Bloco 02</v>
          </cell>
          <cell r="H277">
            <v>0</v>
          </cell>
        </row>
        <row r="278">
          <cell r="B278" t="str">
            <v>Sapatas Bloco 02</v>
          </cell>
          <cell r="H278">
            <v>0</v>
          </cell>
        </row>
        <row r="279">
          <cell r="B279" t="str">
            <v>S6 - S18</v>
          </cell>
          <cell r="C279">
            <v>8</v>
          </cell>
          <cell r="E279">
            <v>1.7</v>
          </cell>
          <cell r="F279">
            <v>0.2</v>
          </cell>
          <cell r="H279">
            <v>2.72</v>
          </cell>
        </row>
        <row r="280">
          <cell r="B280" t="str">
            <v>S6 - S18</v>
          </cell>
          <cell r="C280">
            <v>2</v>
          </cell>
          <cell r="D280">
            <v>1.7</v>
          </cell>
          <cell r="E280">
            <v>1.7</v>
          </cell>
          <cell r="H280">
            <v>5.7799999999999994</v>
          </cell>
        </row>
        <row r="281">
          <cell r="B281" t="str">
            <v>S6 - S18</v>
          </cell>
          <cell r="C281">
            <v>-2</v>
          </cell>
          <cell r="D281">
            <v>0.25</v>
          </cell>
          <cell r="E281">
            <v>0.3</v>
          </cell>
          <cell r="H281">
            <v>-0.15</v>
          </cell>
        </row>
        <row r="282">
          <cell r="B282" t="str">
            <v>S7 - S19</v>
          </cell>
          <cell r="C282">
            <v>8</v>
          </cell>
          <cell r="E282">
            <v>2</v>
          </cell>
          <cell r="F282">
            <v>0.21</v>
          </cell>
          <cell r="H282">
            <v>3.36</v>
          </cell>
        </row>
        <row r="283">
          <cell r="B283" t="str">
            <v>S7 - S19</v>
          </cell>
          <cell r="C283">
            <v>2</v>
          </cell>
          <cell r="D283">
            <v>2</v>
          </cell>
          <cell r="E283">
            <v>2</v>
          </cell>
          <cell r="H283">
            <v>8</v>
          </cell>
        </row>
        <row r="284">
          <cell r="B284" t="str">
            <v>S7 - S19</v>
          </cell>
          <cell r="C284">
            <v>-2</v>
          </cell>
          <cell r="D284">
            <v>0.25</v>
          </cell>
          <cell r="E284">
            <v>0.3</v>
          </cell>
          <cell r="H284">
            <v>-0.15</v>
          </cell>
        </row>
        <row r="286">
          <cell r="B286" t="str">
            <v>S8</v>
          </cell>
          <cell r="C286">
            <v>4</v>
          </cell>
          <cell r="E286">
            <v>1.1000000000000001</v>
          </cell>
          <cell r="F286">
            <v>0.2</v>
          </cell>
          <cell r="H286">
            <v>0.88000000000000012</v>
          </cell>
        </row>
        <row r="287">
          <cell r="B287" t="str">
            <v>S8</v>
          </cell>
          <cell r="C287">
            <v>1</v>
          </cell>
          <cell r="D287">
            <v>1.1000000000000001</v>
          </cell>
          <cell r="E287">
            <v>1.1000000000000001</v>
          </cell>
          <cell r="H287">
            <v>1.2100000000000002</v>
          </cell>
        </row>
        <row r="288">
          <cell r="B288" t="str">
            <v>S8</v>
          </cell>
          <cell r="C288">
            <v>-1</v>
          </cell>
          <cell r="D288">
            <v>0.2</v>
          </cell>
          <cell r="E288">
            <v>0.2</v>
          </cell>
          <cell r="H288">
            <v>-4.0000000000000008E-2</v>
          </cell>
        </row>
        <row r="290">
          <cell r="B290" t="str">
            <v>SA1 - SA8 - S25</v>
          </cell>
          <cell r="C290">
            <v>12</v>
          </cell>
          <cell r="E290">
            <v>1</v>
          </cell>
          <cell r="F290">
            <v>0.21</v>
          </cell>
          <cell r="H290">
            <v>2.52</v>
          </cell>
        </row>
        <row r="291">
          <cell r="B291" t="str">
            <v>SA1 - SA8 - S25</v>
          </cell>
          <cell r="C291">
            <v>3</v>
          </cell>
          <cell r="D291">
            <v>1</v>
          </cell>
          <cell r="E291">
            <v>1</v>
          </cell>
          <cell r="H291">
            <v>3</v>
          </cell>
        </row>
        <row r="292">
          <cell r="B292" t="str">
            <v>SA1 - SA8 - S25</v>
          </cell>
          <cell r="C292">
            <v>-3</v>
          </cell>
          <cell r="D292">
            <v>0.2</v>
          </cell>
          <cell r="E292">
            <v>0.2</v>
          </cell>
          <cell r="H292">
            <v>-0.12000000000000002</v>
          </cell>
        </row>
        <row r="294">
          <cell r="B294" t="str">
            <v>S13 - S26 - S27</v>
          </cell>
          <cell r="C294">
            <v>12</v>
          </cell>
          <cell r="E294">
            <v>1.5</v>
          </cell>
          <cell r="F294">
            <v>0.2</v>
          </cell>
          <cell r="H294">
            <v>3.6</v>
          </cell>
        </row>
        <row r="295">
          <cell r="B295" t="str">
            <v>S13 - S26 - S27</v>
          </cell>
          <cell r="C295">
            <v>3</v>
          </cell>
          <cell r="D295">
            <v>1.5</v>
          </cell>
          <cell r="E295">
            <v>1.5</v>
          </cell>
          <cell r="H295">
            <v>6.75</v>
          </cell>
        </row>
        <row r="296">
          <cell r="B296" t="str">
            <v>S13 - S26 - S27</v>
          </cell>
          <cell r="C296">
            <v>-3</v>
          </cell>
          <cell r="D296">
            <v>0.2</v>
          </cell>
          <cell r="E296">
            <v>0.2</v>
          </cell>
          <cell r="H296">
            <v>-0.12000000000000002</v>
          </cell>
        </row>
        <row r="297">
          <cell r="H297">
            <v>0</v>
          </cell>
        </row>
        <row r="298">
          <cell r="G298" t="str">
            <v>Medido Acumulado</v>
          </cell>
          <cell r="H298">
            <v>79.03</v>
          </cell>
        </row>
        <row r="299">
          <cell r="G299" t="str">
            <v>Contrato</v>
          </cell>
          <cell r="H299">
            <v>127.62</v>
          </cell>
        </row>
        <row r="300">
          <cell r="G300" t="str">
            <v>Saldo</v>
          </cell>
          <cell r="H300">
            <v>48.59</v>
          </cell>
        </row>
        <row r="302">
          <cell r="A302" t="str">
            <v>5.1.1.6</v>
          </cell>
          <cell r="B302" t="str">
            <v>CONCRETAGEM DE PILARES, FCK = 25 MPA COM ADIÇÃO DE METACAULIM E USO DE BOMBA - LANÇAMENTO, ADENSAMENTO E ACABAMENTO.</v>
          </cell>
          <cell r="H302">
            <v>2.13</v>
          </cell>
          <cell r="I302" t="str">
            <v>m³</v>
          </cell>
        </row>
        <row r="303">
          <cell r="H303">
            <v>0</v>
          </cell>
        </row>
        <row r="304">
          <cell r="B304" t="str">
            <v>Bloco 01 - (Resultado 14 Dias - 26,8 JNX-002)</v>
          </cell>
          <cell r="H304">
            <v>0</v>
          </cell>
        </row>
        <row r="305">
          <cell r="B305" t="str">
            <v>Pescoço 20x20</v>
          </cell>
          <cell r="C305">
            <v>8</v>
          </cell>
          <cell r="D305">
            <v>0.2</v>
          </cell>
          <cell r="E305">
            <v>0.2</v>
          </cell>
          <cell r="F305">
            <v>1.7</v>
          </cell>
          <cell r="H305">
            <v>0.54400000000000004</v>
          </cell>
        </row>
        <row r="306">
          <cell r="B306" t="str">
            <v>Pescoço 20x25</v>
          </cell>
          <cell r="C306">
            <v>3</v>
          </cell>
          <cell r="D306">
            <v>0.25</v>
          </cell>
          <cell r="E306">
            <v>0.2</v>
          </cell>
          <cell r="F306">
            <v>1.7</v>
          </cell>
          <cell r="H306">
            <v>0.255</v>
          </cell>
        </row>
        <row r="307">
          <cell r="B307" t="str">
            <v>Pescoço 20x40</v>
          </cell>
          <cell r="C307">
            <v>2</v>
          </cell>
          <cell r="D307">
            <v>0.4</v>
          </cell>
          <cell r="E307">
            <v>0.2</v>
          </cell>
          <cell r="F307">
            <v>1.7</v>
          </cell>
          <cell r="H307">
            <v>0.27200000000000002</v>
          </cell>
        </row>
        <row r="308">
          <cell r="H308">
            <v>0</v>
          </cell>
        </row>
        <row r="309">
          <cell r="B309" t="str">
            <v>Bloco 02 - (Resultado 14 Dias - 26,5 JNX-004)</v>
          </cell>
          <cell r="H309">
            <v>0</v>
          </cell>
        </row>
        <row r="310">
          <cell r="B310" t="str">
            <v>Pescoço 20x20</v>
          </cell>
          <cell r="C310">
            <v>6</v>
          </cell>
          <cell r="D310">
            <v>0.2</v>
          </cell>
          <cell r="E310">
            <v>0.2</v>
          </cell>
          <cell r="F310">
            <v>1.9</v>
          </cell>
          <cell r="H310">
            <v>0.45600000000000007</v>
          </cell>
        </row>
        <row r="311">
          <cell r="B311" t="str">
            <v>Pescoço 20x25</v>
          </cell>
          <cell r="C311">
            <v>1</v>
          </cell>
          <cell r="D311">
            <v>0.25</v>
          </cell>
          <cell r="E311">
            <v>0.2</v>
          </cell>
          <cell r="F311">
            <v>1.8</v>
          </cell>
          <cell r="H311">
            <v>9.0000000000000011E-2</v>
          </cell>
        </row>
        <row r="312">
          <cell r="B312" t="str">
            <v>Pescoço 25x30</v>
          </cell>
          <cell r="C312">
            <v>4</v>
          </cell>
          <cell r="D312">
            <v>0.25</v>
          </cell>
          <cell r="E312">
            <v>0.3</v>
          </cell>
          <cell r="F312">
            <v>1.7</v>
          </cell>
          <cell r="H312">
            <v>0.51</v>
          </cell>
        </row>
        <row r="313">
          <cell r="H313">
            <v>0</v>
          </cell>
        </row>
        <row r="314">
          <cell r="G314" t="str">
            <v>Medido Acumulado</v>
          </cell>
          <cell r="H314">
            <v>2.13</v>
          </cell>
        </row>
        <row r="315">
          <cell r="G315" t="str">
            <v>Contrato</v>
          </cell>
          <cell r="H315">
            <v>3.5</v>
          </cell>
        </row>
        <row r="316">
          <cell r="G316" t="str">
            <v>Saldo</v>
          </cell>
          <cell r="H316">
            <v>1.37</v>
          </cell>
        </row>
        <row r="317">
          <cell r="A317" t="str">
            <v>5.1.1.7</v>
          </cell>
          <cell r="B317" t="str">
            <v>PINTURA IMPERMEABILIZANTE COM TINTA ASFÁLTICA, 2 DEMÃOS, QUARTZOLIT (AQUA), VEDACIT (NEUTROL), VIAPOL (VEDALAGE PRETO), SIKA (IGOL ASFALTO ECO) OU EQUIVALENTE.</v>
          </cell>
          <cell r="H317">
            <v>37.68</v>
          </cell>
          <cell r="I317" t="str">
            <v>m²</v>
          </cell>
        </row>
        <row r="318">
          <cell r="H318">
            <v>0</v>
          </cell>
        </row>
        <row r="319">
          <cell r="B319" t="str">
            <v>Bloco 01</v>
          </cell>
          <cell r="H319">
            <v>0</v>
          </cell>
        </row>
        <row r="320">
          <cell r="B320" t="str">
            <v>Pescoço 20x20</v>
          </cell>
          <cell r="C320">
            <v>32</v>
          </cell>
          <cell r="D320">
            <v>0.2</v>
          </cell>
          <cell r="F320">
            <v>1.7</v>
          </cell>
          <cell r="H320">
            <v>10.88</v>
          </cell>
        </row>
        <row r="321">
          <cell r="B321" t="str">
            <v>Pescoço 20x25</v>
          </cell>
          <cell r="C321">
            <v>6</v>
          </cell>
          <cell r="D321">
            <v>0.25</v>
          </cell>
          <cell r="F321">
            <v>1.7</v>
          </cell>
          <cell r="H321">
            <v>2.5499999999999998</v>
          </cell>
        </row>
        <row r="322">
          <cell r="B322" t="str">
            <v>Pescoço 20x25</v>
          </cell>
          <cell r="C322">
            <v>6</v>
          </cell>
          <cell r="D322">
            <v>0.2</v>
          </cell>
          <cell r="F322">
            <v>1.7</v>
          </cell>
          <cell r="H322">
            <v>2.04</v>
          </cell>
        </row>
        <row r="323">
          <cell r="B323" t="str">
            <v>Pescoço 20x40</v>
          </cell>
          <cell r="C323">
            <v>4</v>
          </cell>
          <cell r="D323">
            <v>0.4</v>
          </cell>
          <cell r="F323">
            <v>1.7</v>
          </cell>
          <cell r="H323">
            <v>2.72</v>
          </cell>
        </row>
        <row r="324">
          <cell r="B324" t="str">
            <v>Pescoço 20x40</v>
          </cell>
          <cell r="C324">
            <v>4</v>
          </cell>
          <cell r="D324">
            <v>0.2</v>
          </cell>
          <cell r="F324">
            <v>1.7</v>
          </cell>
          <cell r="H324">
            <v>1.36</v>
          </cell>
        </row>
        <row r="325">
          <cell r="B325" t="str">
            <v>Bloco 02</v>
          </cell>
          <cell r="H325">
            <v>0</v>
          </cell>
        </row>
        <row r="326">
          <cell r="B326" t="str">
            <v>Pescoço 20x20</v>
          </cell>
          <cell r="C326">
            <v>24</v>
          </cell>
          <cell r="D326">
            <v>0.2</v>
          </cell>
          <cell r="F326">
            <v>1.9</v>
          </cell>
          <cell r="H326">
            <v>9.120000000000001</v>
          </cell>
        </row>
        <row r="327">
          <cell r="B327" t="str">
            <v>Pescoço 20x25</v>
          </cell>
          <cell r="C327">
            <v>2</v>
          </cell>
          <cell r="D327">
            <v>0.25</v>
          </cell>
          <cell r="F327">
            <v>1.7</v>
          </cell>
          <cell r="H327">
            <v>0.85</v>
          </cell>
        </row>
        <row r="328">
          <cell r="B328" t="str">
            <v>Pescoço 20x25</v>
          </cell>
          <cell r="C328">
            <v>2</v>
          </cell>
          <cell r="D328">
            <v>0.2</v>
          </cell>
          <cell r="F328">
            <v>1.7</v>
          </cell>
          <cell r="H328">
            <v>0.68</v>
          </cell>
        </row>
        <row r="329">
          <cell r="B329" t="str">
            <v>Pescoço 25x30</v>
          </cell>
          <cell r="C329">
            <v>8</v>
          </cell>
          <cell r="D329">
            <v>0.25</v>
          </cell>
          <cell r="F329">
            <v>1.7</v>
          </cell>
          <cell r="H329">
            <v>3.4</v>
          </cell>
        </row>
        <row r="330">
          <cell r="B330" t="str">
            <v>Pescoço 25x30</v>
          </cell>
          <cell r="C330">
            <v>8</v>
          </cell>
          <cell r="D330">
            <v>0.3</v>
          </cell>
          <cell r="F330">
            <v>1.7</v>
          </cell>
          <cell r="H330">
            <v>4.08</v>
          </cell>
        </row>
        <row r="331">
          <cell r="H331">
            <v>0</v>
          </cell>
        </row>
        <row r="332">
          <cell r="G332" t="str">
            <v>Medido Acumulado</v>
          </cell>
          <cell r="H332">
            <v>37.68</v>
          </cell>
        </row>
        <row r="333">
          <cell r="G333" t="str">
            <v>Contrato</v>
          </cell>
          <cell r="H333">
            <v>61.04</v>
          </cell>
        </row>
        <row r="334">
          <cell r="G334" t="str">
            <v>Saldo</v>
          </cell>
          <cell r="H334">
            <v>23.36</v>
          </cell>
        </row>
        <row r="336">
          <cell r="A336" t="str">
            <v>5.1.1.8</v>
          </cell>
          <cell r="B336" t="str">
            <v>ESCAVAÇÃO MECANIZADA PARA BLOCO DE COROAMENTO OU SAPATA COM RETROESCAVADEIRA (INCLUINDO ESCAVAÇÃO PARA COLOCAÇÃO DE FÔRMAS). AF_01/2024</v>
          </cell>
          <cell r="H336">
            <v>202.03</v>
          </cell>
          <cell r="I336" t="str">
            <v>m³</v>
          </cell>
        </row>
        <row r="337">
          <cell r="H337">
            <v>0</v>
          </cell>
        </row>
        <row r="338">
          <cell r="B338" t="str">
            <v>Escavações Bloco 01</v>
          </cell>
          <cell r="H338">
            <v>0</v>
          </cell>
        </row>
        <row r="339">
          <cell r="B339" t="str">
            <v>S9</v>
          </cell>
          <cell r="D339">
            <v>1.7</v>
          </cell>
          <cell r="E339">
            <v>1.7</v>
          </cell>
          <cell r="F339">
            <v>2.2999999999999998</v>
          </cell>
          <cell r="H339">
            <v>6.6469999999999985</v>
          </cell>
        </row>
        <row r="340">
          <cell r="B340" t="str">
            <v>S10</v>
          </cell>
          <cell r="D340">
            <v>1.7</v>
          </cell>
          <cell r="E340">
            <v>1.7</v>
          </cell>
          <cell r="F340">
            <v>2.2999999999999998</v>
          </cell>
          <cell r="H340">
            <v>6.6469999999999985</v>
          </cell>
        </row>
        <row r="341">
          <cell r="B341" t="str">
            <v>S11</v>
          </cell>
          <cell r="D341">
            <v>1.7</v>
          </cell>
          <cell r="E341">
            <v>1.7</v>
          </cell>
          <cell r="F341">
            <v>2.2999999999999998</v>
          </cell>
          <cell r="H341">
            <v>6.6469999999999985</v>
          </cell>
        </row>
        <row r="342">
          <cell r="B342" t="str">
            <v>S12</v>
          </cell>
          <cell r="D342">
            <v>1.3</v>
          </cell>
          <cell r="E342">
            <v>1.5</v>
          </cell>
          <cell r="F342">
            <v>2.6</v>
          </cell>
          <cell r="H342">
            <v>5.07</v>
          </cell>
        </row>
        <row r="343">
          <cell r="B343" t="str">
            <v>S17</v>
          </cell>
          <cell r="D343">
            <v>1.6</v>
          </cell>
          <cell r="E343">
            <v>1.6</v>
          </cell>
          <cell r="F343">
            <v>2.4</v>
          </cell>
          <cell r="H343">
            <v>6.144000000000001</v>
          </cell>
        </row>
        <row r="344">
          <cell r="B344" t="str">
            <v>SA4</v>
          </cell>
          <cell r="D344">
            <v>1.1000000000000001</v>
          </cell>
          <cell r="E344">
            <v>1.1000000000000001</v>
          </cell>
          <cell r="F344">
            <v>2.4</v>
          </cell>
          <cell r="H344">
            <v>2.9040000000000004</v>
          </cell>
        </row>
        <row r="345">
          <cell r="B345" t="str">
            <v>SA5</v>
          </cell>
          <cell r="D345">
            <v>1.1000000000000001</v>
          </cell>
          <cell r="E345">
            <v>1.1000000000000001</v>
          </cell>
          <cell r="F345">
            <v>2.4</v>
          </cell>
          <cell r="H345">
            <v>2.9040000000000004</v>
          </cell>
        </row>
        <row r="346">
          <cell r="B346" t="str">
            <v>SA6</v>
          </cell>
          <cell r="D346">
            <v>1.1000000000000001</v>
          </cell>
          <cell r="E346">
            <v>1.1000000000000001</v>
          </cell>
          <cell r="F346">
            <v>2.4</v>
          </cell>
          <cell r="H346">
            <v>2.9040000000000004</v>
          </cell>
        </row>
        <row r="347">
          <cell r="B347" t="str">
            <v>SA7</v>
          </cell>
          <cell r="D347">
            <v>1.1000000000000001</v>
          </cell>
          <cell r="E347">
            <v>1.1000000000000001</v>
          </cell>
          <cell r="F347">
            <v>2.4</v>
          </cell>
          <cell r="H347">
            <v>2.9040000000000004</v>
          </cell>
        </row>
        <row r="348">
          <cell r="B348" t="str">
            <v>S28</v>
          </cell>
          <cell r="D348">
            <v>1.6</v>
          </cell>
          <cell r="E348">
            <v>1.6</v>
          </cell>
          <cell r="F348">
            <v>2.4</v>
          </cell>
          <cell r="H348">
            <v>6.144000000000001</v>
          </cell>
        </row>
        <row r="349">
          <cell r="B349" t="str">
            <v>S29</v>
          </cell>
          <cell r="D349">
            <v>2.1</v>
          </cell>
          <cell r="E349">
            <v>2.1</v>
          </cell>
          <cell r="F349">
            <v>2.2999999999999998</v>
          </cell>
          <cell r="H349">
            <v>10.142999999999999</v>
          </cell>
        </row>
        <row r="350">
          <cell r="B350" t="str">
            <v>S30</v>
          </cell>
          <cell r="D350">
            <v>2.1</v>
          </cell>
          <cell r="E350">
            <v>2.1</v>
          </cell>
          <cell r="F350">
            <v>2.2999999999999998</v>
          </cell>
          <cell r="H350">
            <v>10.142999999999999</v>
          </cell>
        </row>
        <row r="351">
          <cell r="B351" t="str">
            <v>S31</v>
          </cell>
          <cell r="D351">
            <v>1.3</v>
          </cell>
          <cell r="E351">
            <v>1.5</v>
          </cell>
          <cell r="F351">
            <v>2.6</v>
          </cell>
          <cell r="H351">
            <v>5.07</v>
          </cell>
        </row>
        <row r="353">
          <cell r="B353" t="str">
            <v>Escavações Bloco 02</v>
          </cell>
        </row>
        <row r="354">
          <cell r="B354" t="str">
            <v>S6 - S18</v>
          </cell>
          <cell r="C354">
            <v>2</v>
          </cell>
          <cell r="D354">
            <v>1.7</v>
          </cell>
          <cell r="E354">
            <v>1.7</v>
          </cell>
          <cell r="F354">
            <v>4.66</v>
          </cell>
          <cell r="H354">
            <v>26.934799999999999</v>
          </cell>
        </row>
        <row r="355">
          <cell r="B355" t="str">
            <v>S7 - S19</v>
          </cell>
          <cell r="C355">
            <v>2</v>
          </cell>
          <cell r="D355">
            <v>2</v>
          </cell>
          <cell r="E355">
            <v>2</v>
          </cell>
          <cell r="F355">
            <v>4.38</v>
          </cell>
          <cell r="H355">
            <v>35.04</v>
          </cell>
        </row>
        <row r="356">
          <cell r="B356" t="str">
            <v>S8</v>
          </cell>
          <cell r="C356">
            <v>1</v>
          </cell>
          <cell r="D356">
            <v>1.1000000000000001</v>
          </cell>
          <cell r="E356">
            <v>1.1000000000000001</v>
          </cell>
          <cell r="F356">
            <v>6.74</v>
          </cell>
          <cell r="H356">
            <v>8.155400000000002</v>
          </cell>
        </row>
        <row r="357">
          <cell r="B357" t="str">
            <v>SA1 - SA8 - S25</v>
          </cell>
          <cell r="C357">
            <v>2</v>
          </cell>
          <cell r="D357">
            <v>1</v>
          </cell>
          <cell r="E357">
            <v>1</v>
          </cell>
          <cell r="F357">
            <v>7.4</v>
          </cell>
          <cell r="H357">
            <v>14.8</v>
          </cell>
        </row>
        <row r="358">
          <cell r="B358" t="str">
            <v>S25</v>
          </cell>
          <cell r="C358">
            <v>1</v>
          </cell>
          <cell r="D358">
            <v>1</v>
          </cell>
          <cell r="E358">
            <v>1</v>
          </cell>
          <cell r="F358">
            <v>8.1999999999999993</v>
          </cell>
          <cell r="H358">
            <v>8.1999999999999993</v>
          </cell>
        </row>
        <row r="359">
          <cell r="B359" t="str">
            <v>S13 - S26 - S27</v>
          </cell>
          <cell r="C359">
            <v>3</v>
          </cell>
          <cell r="D359">
            <v>1.5</v>
          </cell>
          <cell r="E359">
            <v>1.5</v>
          </cell>
          <cell r="F359">
            <v>5.13</v>
          </cell>
          <cell r="H359">
            <v>34.627499999999998</v>
          </cell>
        </row>
        <row r="360">
          <cell r="H360">
            <v>0</v>
          </cell>
        </row>
        <row r="361">
          <cell r="G361" t="str">
            <v>Medido Acumulado</v>
          </cell>
          <cell r="H361">
            <v>255.74</v>
          </cell>
        </row>
        <row r="362">
          <cell r="G362" t="str">
            <v>Contrato</v>
          </cell>
          <cell r="H362">
            <v>443.35</v>
          </cell>
        </row>
        <row r="363">
          <cell r="G363" t="str">
            <v>Saldo</v>
          </cell>
          <cell r="H363">
            <v>187.61</v>
          </cell>
        </row>
        <row r="365">
          <cell r="A365" t="str">
            <v>5.1.1.9</v>
          </cell>
          <cell r="B365" t="str">
            <v>ATERRO MANUAL DE VALAS COM SOLO ARGILO-ARENOSO. AF_08/2023</v>
          </cell>
          <cell r="H365">
            <v>48.61</v>
          </cell>
          <cell r="I365" t="str">
            <v>m³</v>
          </cell>
        </row>
        <row r="366">
          <cell r="H366">
            <v>0</v>
          </cell>
        </row>
        <row r="367">
          <cell r="B367" t="str">
            <v>Aterro Bloco 01</v>
          </cell>
        </row>
        <row r="368">
          <cell r="B368" t="str">
            <v>S9 - S10 - S11</v>
          </cell>
          <cell r="C368">
            <v>3</v>
          </cell>
          <cell r="D368">
            <v>1.6</v>
          </cell>
          <cell r="E368">
            <v>1.6</v>
          </cell>
          <cell r="F368">
            <v>0.8125</v>
          </cell>
          <cell r="H368">
            <v>6.2400000000000011</v>
          </cell>
        </row>
        <row r="369">
          <cell r="B369" t="str">
            <v>S12 - S31</v>
          </cell>
          <cell r="C369">
            <v>2</v>
          </cell>
          <cell r="D369">
            <v>1.2</v>
          </cell>
          <cell r="E369">
            <v>1.4</v>
          </cell>
          <cell r="F369">
            <v>0.97609999999999997</v>
          </cell>
          <cell r="H369">
            <v>3.2796959999999999</v>
          </cell>
        </row>
        <row r="370">
          <cell r="B370" t="str">
            <v>S17-S28</v>
          </cell>
          <cell r="C370">
            <v>2</v>
          </cell>
          <cell r="D370">
            <v>1.5</v>
          </cell>
          <cell r="E370">
            <v>1.5</v>
          </cell>
          <cell r="F370">
            <v>0.96879999999999999</v>
          </cell>
          <cell r="H370">
            <v>4.3596000000000004</v>
          </cell>
        </row>
        <row r="371">
          <cell r="B371" t="str">
            <v>SA4 - SA5 - SA6 - SA7</v>
          </cell>
          <cell r="C371">
            <v>4</v>
          </cell>
          <cell r="D371">
            <v>1</v>
          </cell>
          <cell r="E371">
            <v>1</v>
          </cell>
          <cell r="F371">
            <v>1.26</v>
          </cell>
          <cell r="H371">
            <v>5.04</v>
          </cell>
        </row>
        <row r="372">
          <cell r="B372" t="str">
            <v>S29 - S30</v>
          </cell>
          <cell r="C372">
            <v>2</v>
          </cell>
          <cell r="D372">
            <v>2</v>
          </cell>
          <cell r="E372">
            <v>2</v>
          </cell>
          <cell r="F372">
            <v>0.67500000000000004</v>
          </cell>
          <cell r="H372">
            <v>5.4</v>
          </cell>
        </row>
        <row r="373">
          <cell r="H373">
            <v>0</v>
          </cell>
        </row>
        <row r="374">
          <cell r="B374" t="str">
            <v>Aterro Bloco 02</v>
          </cell>
          <cell r="H374">
            <v>0</v>
          </cell>
        </row>
        <row r="375">
          <cell r="B375" t="str">
            <v>S6 - S18</v>
          </cell>
          <cell r="C375">
            <v>2</v>
          </cell>
          <cell r="D375">
            <v>1.7</v>
          </cell>
          <cell r="E375">
            <v>1.7</v>
          </cell>
          <cell r="F375">
            <v>0.92</v>
          </cell>
          <cell r="H375">
            <v>5.3175999999999997</v>
          </cell>
        </row>
        <row r="376">
          <cell r="B376" t="str">
            <v>S7 - S19</v>
          </cell>
          <cell r="C376">
            <v>2</v>
          </cell>
          <cell r="D376">
            <v>2</v>
          </cell>
          <cell r="E376">
            <v>2</v>
          </cell>
          <cell r="F376">
            <v>0.81</v>
          </cell>
          <cell r="H376">
            <v>6.48</v>
          </cell>
        </row>
        <row r="377">
          <cell r="B377" t="str">
            <v>S8</v>
          </cell>
          <cell r="C377">
            <v>1</v>
          </cell>
          <cell r="D377">
            <v>1.1000000000000001</v>
          </cell>
          <cell r="E377">
            <v>1.1000000000000001</v>
          </cell>
          <cell r="F377">
            <v>1.28</v>
          </cell>
          <cell r="H377">
            <v>1.5488000000000002</v>
          </cell>
        </row>
        <row r="378">
          <cell r="B378" t="str">
            <v>SA1 - SA8</v>
          </cell>
          <cell r="C378">
            <v>2</v>
          </cell>
          <cell r="D378">
            <v>1</v>
          </cell>
          <cell r="E378">
            <v>1</v>
          </cell>
          <cell r="F378">
            <v>1.41</v>
          </cell>
          <cell r="H378">
            <v>2.82</v>
          </cell>
        </row>
        <row r="379">
          <cell r="B379" t="str">
            <v>S25</v>
          </cell>
          <cell r="C379">
            <v>1</v>
          </cell>
          <cell r="D379">
            <v>1</v>
          </cell>
          <cell r="E379">
            <v>1</v>
          </cell>
          <cell r="F379">
            <v>1.58</v>
          </cell>
          <cell r="H379">
            <v>1.58</v>
          </cell>
        </row>
        <row r="380">
          <cell r="B380" t="str">
            <v>S13 - S26 - S27</v>
          </cell>
          <cell r="C380">
            <v>3</v>
          </cell>
          <cell r="D380">
            <v>1.5</v>
          </cell>
          <cell r="E380">
            <v>1.5</v>
          </cell>
          <cell r="F380">
            <v>0.96879999999999999</v>
          </cell>
          <cell r="H380">
            <v>6.5393999999999997</v>
          </cell>
        </row>
        <row r="381">
          <cell r="H381">
            <v>0</v>
          </cell>
        </row>
        <row r="382">
          <cell r="H382">
            <v>0</v>
          </cell>
        </row>
        <row r="383">
          <cell r="H383">
            <v>0</v>
          </cell>
        </row>
        <row r="384">
          <cell r="G384" t="str">
            <v>Medido Acumulado</v>
          </cell>
          <cell r="H384">
            <v>48.61</v>
          </cell>
        </row>
        <row r="385">
          <cell r="G385" t="str">
            <v>Contrato</v>
          </cell>
          <cell r="H385">
            <v>83.49</v>
          </cell>
        </row>
        <row r="386">
          <cell r="G386" t="str">
            <v>Saldo</v>
          </cell>
          <cell r="H386">
            <v>34.879999999999995</v>
          </cell>
        </row>
        <row r="388">
          <cell r="A388" t="str">
            <v>5.1.1.10</v>
          </cell>
          <cell r="B388" t="str">
            <v>REATERRO MANUAL APILOADO COM SOQUETE.</v>
          </cell>
          <cell r="H388">
            <v>193.45</v>
          </cell>
          <cell r="I388" t="str">
            <v>m³</v>
          </cell>
        </row>
        <row r="389">
          <cell r="H389">
            <v>0</v>
          </cell>
        </row>
        <row r="390">
          <cell r="B390" t="str">
            <v>Bloco 01</v>
          </cell>
          <cell r="H390">
            <v>0</v>
          </cell>
        </row>
        <row r="391">
          <cell r="B391" t="str">
            <v>S9 - S10 - S11</v>
          </cell>
          <cell r="C391">
            <v>3</v>
          </cell>
          <cell r="D391">
            <v>1.6</v>
          </cell>
          <cell r="E391">
            <v>1.6</v>
          </cell>
          <cell r="F391">
            <v>3.25</v>
          </cell>
          <cell r="H391">
            <v>24.960000000000004</v>
          </cell>
        </row>
        <row r="392">
          <cell r="B392" t="str">
            <v>S12 - S31</v>
          </cell>
          <cell r="C392">
            <v>2</v>
          </cell>
          <cell r="D392">
            <v>1.2</v>
          </cell>
          <cell r="E392">
            <v>1.4</v>
          </cell>
          <cell r="F392">
            <v>3.9047000000000001</v>
          </cell>
          <cell r="H392">
            <v>13.119792</v>
          </cell>
        </row>
        <row r="393">
          <cell r="B393" t="str">
            <v>S17-S28</v>
          </cell>
          <cell r="C393">
            <v>2</v>
          </cell>
          <cell r="D393">
            <v>1.5</v>
          </cell>
          <cell r="E393">
            <v>1.5</v>
          </cell>
          <cell r="F393">
            <v>3.87</v>
          </cell>
          <cell r="H393">
            <v>17.414999999999999</v>
          </cell>
        </row>
        <row r="394">
          <cell r="B394" t="str">
            <v>SA4 - SA5 - SA6 - SA7</v>
          </cell>
          <cell r="C394">
            <v>4</v>
          </cell>
          <cell r="D394">
            <v>1</v>
          </cell>
          <cell r="E394">
            <v>1</v>
          </cell>
          <cell r="F394">
            <v>5.04</v>
          </cell>
          <cell r="H394">
            <v>20.16</v>
          </cell>
        </row>
        <row r="395">
          <cell r="B395" t="str">
            <v>S29 - S30</v>
          </cell>
          <cell r="C395">
            <v>2</v>
          </cell>
          <cell r="D395">
            <v>2</v>
          </cell>
          <cell r="E395">
            <v>2</v>
          </cell>
          <cell r="F395">
            <v>2.7050000000000001</v>
          </cell>
          <cell r="H395">
            <v>21.64</v>
          </cell>
        </row>
        <row r="396">
          <cell r="H396">
            <v>0</v>
          </cell>
        </row>
        <row r="397">
          <cell r="B397" t="str">
            <v>Bloco 02</v>
          </cell>
          <cell r="H397">
            <v>0</v>
          </cell>
        </row>
        <row r="398">
          <cell r="B398" t="str">
            <v>S6 - S18</v>
          </cell>
          <cell r="C398">
            <v>2</v>
          </cell>
          <cell r="D398">
            <v>1.7</v>
          </cell>
          <cell r="E398">
            <v>1.7</v>
          </cell>
          <cell r="F398">
            <v>3.4948000000000001</v>
          </cell>
          <cell r="H398">
            <v>20.199943999999999</v>
          </cell>
        </row>
        <row r="399">
          <cell r="B399" t="str">
            <v>S7 - S19</v>
          </cell>
          <cell r="C399">
            <v>2</v>
          </cell>
          <cell r="D399">
            <v>2</v>
          </cell>
          <cell r="E399">
            <v>2</v>
          </cell>
          <cell r="F399">
            <v>3.24</v>
          </cell>
          <cell r="H399">
            <v>25.92</v>
          </cell>
        </row>
        <row r="400">
          <cell r="B400" t="str">
            <v>S8</v>
          </cell>
          <cell r="C400">
            <v>1</v>
          </cell>
          <cell r="D400">
            <v>1.1000000000000001</v>
          </cell>
          <cell r="E400">
            <v>1.1000000000000001</v>
          </cell>
          <cell r="F400">
            <v>5.1486999999999998</v>
          </cell>
          <cell r="H400">
            <v>6.2299270000000009</v>
          </cell>
        </row>
        <row r="401">
          <cell r="B401" t="str">
            <v>SA1 - SA8</v>
          </cell>
          <cell r="C401">
            <v>2</v>
          </cell>
          <cell r="D401">
            <v>1</v>
          </cell>
          <cell r="E401">
            <v>1</v>
          </cell>
          <cell r="F401">
            <v>5.68</v>
          </cell>
          <cell r="H401">
            <v>11.36</v>
          </cell>
        </row>
        <row r="402">
          <cell r="B402" t="str">
            <v>S25</v>
          </cell>
          <cell r="C402">
            <v>1</v>
          </cell>
          <cell r="D402">
            <v>1</v>
          </cell>
          <cell r="E402">
            <v>1</v>
          </cell>
          <cell r="F402">
            <v>6.32</v>
          </cell>
          <cell r="H402">
            <v>6.32</v>
          </cell>
        </row>
        <row r="403">
          <cell r="B403" t="str">
            <v>S13 - S26 - S27</v>
          </cell>
          <cell r="C403">
            <v>3</v>
          </cell>
          <cell r="D403">
            <v>1.5</v>
          </cell>
          <cell r="E403">
            <v>1.5</v>
          </cell>
          <cell r="F403">
            <v>3.87</v>
          </cell>
          <cell r="H403">
            <v>26.122500000000002</v>
          </cell>
        </row>
        <row r="404">
          <cell r="H404">
            <v>0</v>
          </cell>
        </row>
        <row r="405">
          <cell r="G405" t="str">
            <v>Medido Acumulado</v>
          </cell>
          <cell r="H405">
            <v>193.45</v>
          </cell>
        </row>
        <row r="406">
          <cell r="G406" t="str">
            <v>Contrato</v>
          </cell>
          <cell r="H406">
            <v>333.96</v>
          </cell>
        </row>
        <row r="407">
          <cell r="G407" t="str">
            <v>Saldo</v>
          </cell>
          <cell r="H407">
            <v>140.51</v>
          </cell>
        </row>
        <row r="409">
          <cell r="A409" t="str">
            <v>5.1.1.11</v>
          </cell>
          <cell r="B409" t="str">
            <v>TRANSPORTE HORIZONTAL COM JERICA DE 60 L, DE MASSA/ GRANEL (UNIDADE: M3XKM). AF_07/2019</v>
          </cell>
          <cell r="H409">
            <v>1.64</v>
          </cell>
          <cell r="I409" t="str">
            <v>m³XKm</v>
          </cell>
        </row>
        <row r="410">
          <cell r="H410">
            <v>0</v>
          </cell>
        </row>
        <row r="411">
          <cell r="B411" t="str">
            <v>Bloco 01</v>
          </cell>
          <cell r="H411">
            <v>0</v>
          </cell>
        </row>
        <row r="412">
          <cell r="B412" t="str">
            <v>S9 - S10 - S11</v>
          </cell>
          <cell r="C412">
            <v>3</v>
          </cell>
          <cell r="D412">
            <v>7.0000000000000007E-2</v>
          </cell>
          <cell r="H412">
            <v>0.21000000000000002</v>
          </cell>
        </row>
        <row r="413">
          <cell r="B413" t="str">
            <v>S12 - S31</v>
          </cell>
          <cell r="C413">
            <v>2</v>
          </cell>
          <cell r="D413">
            <v>0.06</v>
          </cell>
          <cell r="H413">
            <v>0.12</v>
          </cell>
        </row>
        <row r="414">
          <cell r="B414" t="str">
            <v>S17-S28</v>
          </cell>
          <cell r="C414">
            <v>2</v>
          </cell>
          <cell r="D414">
            <v>7.0000000000000007E-2</v>
          </cell>
          <cell r="H414">
            <v>0.14000000000000001</v>
          </cell>
        </row>
        <row r="415">
          <cell r="B415" t="str">
            <v>SA4 - SA5 - SA6 - SA7</v>
          </cell>
          <cell r="C415">
            <v>4</v>
          </cell>
          <cell r="D415">
            <v>0.04</v>
          </cell>
          <cell r="H415">
            <v>0.16</v>
          </cell>
        </row>
        <row r="416">
          <cell r="B416" t="str">
            <v>S29 - S30</v>
          </cell>
          <cell r="C416">
            <v>2</v>
          </cell>
          <cell r="D416">
            <v>0.1</v>
          </cell>
          <cell r="H416">
            <v>0.2</v>
          </cell>
        </row>
        <row r="417">
          <cell r="H417">
            <v>0</v>
          </cell>
        </row>
        <row r="418">
          <cell r="B418" t="str">
            <v>Bloco 02</v>
          </cell>
          <cell r="H418">
            <v>0</v>
          </cell>
        </row>
        <row r="419">
          <cell r="B419" t="str">
            <v>S6 - S18</v>
          </cell>
          <cell r="C419">
            <v>2</v>
          </cell>
          <cell r="D419">
            <v>0.09</v>
          </cell>
          <cell r="H419">
            <v>0.18</v>
          </cell>
        </row>
        <row r="420">
          <cell r="B420" t="str">
            <v>S7 - S19</v>
          </cell>
          <cell r="C420">
            <v>2</v>
          </cell>
          <cell r="D420">
            <v>0.12</v>
          </cell>
          <cell r="H420">
            <v>0.24</v>
          </cell>
        </row>
        <row r="421">
          <cell r="B421" t="str">
            <v>S8</v>
          </cell>
          <cell r="C421">
            <v>1</v>
          </cell>
          <cell r="D421">
            <v>0.05</v>
          </cell>
          <cell r="H421">
            <v>0.05</v>
          </cell>
        </row>
        <row r="422">
          <cell r="B422" t="str">
            <v>SA1 - SA8</v>
          </cell>
          <cell r="C422">
            <v>2</v>
          </cell>
          <cell r="D422">
            <v>0.04</v>
          </cell>
          <cell r="H422">
            <v>0.08</v>
          </cell>
        </row>
        <row r="423">
          <cell r="B423" t="str">
            <v>S25</v>
          </cell>
          <cell r="C423">
            <v>1</v>
          </cell>
          <cell r="D423">
            <v>0.05</v>
          </cell>
          <cell r="H423">
            <v>0.05</v>
          </cell>
        </row>
        <row r="424">
          <cell r="B424" t="str">
            <v>S13 - S26 - S27</v>
          </cell>
          <cell r="C424">
            <v>3</v>
          </cell>
          <cell r="D424">
            <v>7.0000000000000007E-2</v>
          </cell>
          <cell r="H424">
            <v>0.21000000000000002</v>
          </cell>
        </row>
        <row r="425">
          <cell r="H425">
            <v>0</v>
          </cell>
        </row>
        <row r="426">
          <cell r="G426" t="str">
            <v>Medido Acumulado</v>
          </cell>
          <cell r="H426">
            <v>1.64</v>
          </cell>
        </row>
        <row r="427">
          <cell r="G427" t="str">
            <v>Contrato</v>
          </cell>
          <cell r="H427">
            <v>2.84</v>
          </cell>
        </row>
        <row r="428">
          <cell r="G428" t="str">
            <v>Saldo</v>
          </cell>
          <cell r="H428">
            <v>1.2</v>
          </cell>
        </row>
        <row r="430">
          <cell r="A430" t="str">
            <v>5.1.1.12</v>
          </cell>
          <cell r="B430" t="str">
            <v>REMOÇÃO DE MATERIAL DE PRIMEIRA CATEGORIA EM CAMINHÃO BASCULANTE, D.M.T. 6 KM, INCLUSIVE CARGA MANUAL E DESCARGA MECÂNICA.</v>
          </cell>
          <cell r="H430">
            <v>83.9</v>
          </cell>
          <cell r="I430" t="str">
            <v>m³</v>
          </cell>
        </row>
        <row r="431">
          <cell r="H431">
            <v>0</v>
          </cell>
        </row>
        <row r="432">
          <cell r="B432" t="str">
            <v>Bloco 01</v>
          </cell>
          <cell r="H432">
            <v>0</v>
          </cell>
        </row>
        <row r="433">
          <cell r="B433" t="str">
            <v>S9 - S10 - S11</v>
          </cell>
          <cell r="C433">
            <v>3</v>
          </cell>
          <cell r="D433">
            <v>3.69</v>
          </cell>
          <cell r="H433">
            <v>11.07</v>
          </cell>
        </row>
        <row r="434">
          <cell r="B434" t="str">
            <v>S12 - S31</v>
          </cell>
          <cell r="C434">
            <v>2</v>
          </cell>
          <cell r="D434">
            <v>2.79</v>
          </cell>
          <cell r="H434">
            <v>5.58</v>
          </cell>
        </row>
        <row r="435">
          <cell r="B435" t="str">
            <v>S17-S28</v>
          </cell>
          <cell r="C435">
            <v>2</v>
          </cell>
          <cell r="D435">
            <v>3.7</v>
          </cell>
          <cell r="H435">
            <v>7.4</v>
          </cell>
        </row>
        <row r="436">
          <cell r="B436" t="str">
            <v>SA4 - SA5 - SA6 - SA7</v>
          </cell>
          <cell r="C436">
            <v>4</v>
          </cell>
          <cell r="D436">
            <v>2.0299999999999998</v>
          </cell>
          <cell r="H436">
            <v>8.1199999999999992</v>
          </cell>
        </row>
        <row r="437">
          <cell r="B437" t="str">
            <v>S29 - S30</v>
          </cell>
          <cell r="C437">
            <v>2</v>
          </cell>
          <cell r="D437">
            <v>5.24</v>
          </cell>
          <cell r="H437">
            <v>10.48</v>
          </cell>
        </row>
        <row r="439">
          <cell r="B439" t="str">
            <v>Bloco 02</v>
          </cell>
        </row>
        <row r="440">
          <cell r="B440" t="str">
            <v>S6 - S18</v>
          </cell>
          <cell r="C440">
            <v>2</v>
          </cell>
          <cell r="D440">
            <v>4.4000000000000004</v>
          </cell>
          <cell r="H440">
            <v>8.8000000000000007</v>
          </cell>
        </row>
        <row r="441">
          <cell r="B441" t="str">
            <v>S7 - S19</v>
          </cell>
          <cell r="C441">
            <v>2</v>
          </cell>
          <cell r="D441">
            <v>5.96</v>
          </cell>
          <cell r="H441">
            <v>11.92</v>
          </cell>
        </row>
        <row r="442">
          <cell r="B442" t="str">
            <v>S8</v>
          </cell>
          <cell r="C442">
            <v>1</v>
          </cell>
          <cell r="D442">
            <v>2.5</v>
          </cell>
          <cell r="H442">
            <v>2.5</v>
          </cell>
        </row>
        <row r="443">
          <cell r="B443" t="str">
            <v>SA1 - SA8</v>
          </cell>
          <cell r="C443">
            <v>2</v>
          </cell>
          <cell r="D443">
            <v>2.2400000000000002</v>
          </cell>
          <cell r="H443">
            <v>4.4800000000000004</v>
          </cell>
        </row>
        <row r="444">
          <cell r="B444" t="str">
            <v>S25</v>
          </cell>
          <cell r="C444">
            <v>1</v>
          </cell>
          <cell r="D444">
            <v>2.4500000000000002</v>
          </cell>
          <cell r="H444">
            <v>2.4500000000000002</v>
          </cell>
        </row>
        <row r="445">
          <cell r="B445" t="str">
            <v>S13 - S26 - S27</v>
          </cell>
          <cell r="C445">
            <v>3</v>
          </cell>
          <cell r="D445">
            <v>3.7</v>
          </cell>
          <cell r="H445">
            <v>11.100000000000001</v>
          </cell>
        </row>
        <row r="447">
          <cell r="G447" t="str">
            <v>Medido Acumulado</v>
          </cell>
          <cell r="H447">
            <v>83.9</v>
          </cell>
        </row>
        <row r="448">
          <cell r="G448" t="str">
            <v>Contrato</v>
          </cell>
          <cell r="H448">
            <v>142.21</v>
          </cell>
        </row>
        <row r="449">
          <cell r="G449" t="str">
            <v>Saldo</v>
          </cell>
          <cell r="H449">
            <v>58.31</v>
          </cell>
        </row>
        <row r="453">
          <cell r="A453" t="str">
            <v>5.1.2.1</v>
          </cell>
          <cell r="B453" t="str">
            <v>LASTRO DE CONCRETO MAGRO, APLICADO EM CINTAS DE CONCRETO.</v>
          </cell>
          <cell r="H453">
            <v>2.82</v>
          </cell>
          <cell r="I453" t="str">
            <v>m³</v>
          </cell>
        </row>
        <row r="454">
          <cell r="H454">
            <v>0</v>
          </cell>
        </row>
        <row r="455">
          <cell r="B455" t="str">
            <v>Cintas Bloco 01</v>
          </cell>
          <cell r="H455">
            <v>0</v>
          </cell>
        </row>
        <row r="456">
          <cell r="B456" t="str">
            <v>C3 - C19</v>
          </cell>
          <cell r="C456">
            <v>2</v>
          </cell>
          <cell r="D456">
            <v>0.38</v>
          </cell>
          <cell r="E456">
            <v>18.09</v>
          </cell>
          <cell r="F456">
            <v>0.05</v>
          </cell>
          <cell r="H456">
            <v>0.68742000000000003</v>
          </cell>
        </row>
        <row r="457">
          <cell r="B457" t="str">
            <v>C35 - C38</v>
          </cell>
          <cell r="C457">
            <v>2</v>
          </cell>
          <cell r="D457">
            <v>0.38</v>
          </cell>
          <cell r="E457">
            <v>4.7</v>
          </cell>
          <cell r="F457">
            <v>0.05</v>
          </cell>
          <cell r="H457">
            <v>0.17860000000000001</v>
          </cell>
        </row>
        <row r="458">
          <cell r="B458" t="str">
            <v>C34</v>
          </cell>
          <cell r="C458">
            <v>1</v>
          </cell>
          <cell r="D458">
            <v>0.38</v>
          </cell>
          <cell r="E458">
            <v>8.5500000000000007</v>
          </cell>
          <cell r="F458">
            <v>0.05</v>
          </cell>
          <cell r="H458">
            <v>0.16245000000000001</v>
          </cell>
        </row>
        <row r="459">
          <cell r="B459" t="str">
            <v>C34 - C36 - C37 - C39</v>
          </cell>
          <cell r="C459">
            <v>3</v>
          </cell>
          <cell r="D459">
            <v>0.38</v>
          </cell>
          <cell r="E459">
            <v>4.04</v>
          </cell>
          <cell r="F459">
            <v>0.05</v>
          </cell>
          <cell r="H459">
            <v>0.23028000000000004</v>
          </cell>
        </row>
        <row r="460">
          <cell r="B460" t="str">
            <v>C40</v>
          </cell>
          <cell r="C460">
            <v>1</v>
          </cell>
          <cell r="D460">
            <v>0.38</v>
          </cell>
          <cell r="E460">
            <v>8.75</v>
          </cell>
          <cell r="F460">
            <v>0.05</v>
          </cell>
          <cell r="H460">
            <v>0.16625000000000001</v>
          </cell>
        </row>
        <row r="461">
          <cell r="B461" t="str">
            <v>C41</v>
          </cell>
          <cell r="C461">
            <v>1</v>
          </cell>
          <cell r="D461">
            <v>0.38</v>
          </cell>
          <cell r="E461">
            <v>8.5500000000000007</v>
          </cell>
          <cell r="F461">
            <v>0.05</v>
          </cell>
          <cell r="H461">
            <v>0.16245000000000001</v>
          </cell>
        </row>
        <row r="462">
          <cell r="B462" t="str">
            <v>C10</v>
          </cell>
          <cell r="C462">
            <v>1</v>
          </cell>
          <cell r="D462">
            <v>0.38</v>
          </cell>
          <cell r="E462">
            <v>4.4000000000000004</v>
          </cell>
          <cell r="F462">
            <v>0.05</v>
          </cell>
          <cell r="H462">
            <v>8.3600000000000008E-2</v>
          </cell>
        </row>
        <row r="463">
          <cell r="B463" t="str">
            <v>C14</v>
          </cell>
          <cell r="C463">
            <v>1</v>
          </cell>
          <cell r="D463">
            <v>0.38</v>
          </cell>
          <cell r="E463">
            <v>1.38</v>
          </cell>
          <cell r="F463">
            <v>0.05</v>
          </cell>
          <cell r="H463">
            <v>2.622E-2</v>
          </cell>
        </row>
        <row r="464">
          <cell r="H464">
            <v>0</v>
          </cell>
        </row>
        <row r="465">
          <cell r="B465" t="str">
            <v>Cintas Bloco 02</v>
          </cell>
          <cell r="H465">
            <v>0</v>
          </cell>
        </row>
        <row r="466">
          <cell r="B466" t="str">
            <v>C2</v>
          </cell>
          <cell r="C466">
            <v>1</v>
          </cell>
          <cell r="D466">
            <v>0.27</v>
          </cell>
          <cell r="E466">
            <v>9.15</v>
          </cell>
          <cell r="F466">
            <v>0.05</v>
          </cell>
          <cell r="H466">
            <v>0.12352500000000002</v>
          </cell>
        </row>
        <row r="467">
          <cell r="B467" t="str">
            <v>C18</v>
          </cell>
          <cell r="C467">
            <v>1</v>
          </cell>
          <cell r="D467">
            <v>0.3</v>
          </cell>
          <cell r="E467">
            <v>9.25</v>
          </cell>
          <cell r="F467">
            <v>0.05</v>
          </cell>
          <cell r="H467">
            <v>0.13875000000000001</v>
          </cell>
        </row>
        <row r="468">
          <cell r="B468" t="str">
            <v>C28</v>
          </cell>
          <cell r="C468">
            <v>1</v>
          </cell>
          <cell r="D468">
            <v>0.3</v>
          </cell>
          <cell r="E468">
            <v>8.15</v>
          </cell>
          <cell r="F468">
            <v>0.05</v>
          </cell>
          <cell r="H468">
            <v>0.12225</v>
          </cell>
        </row>
        <row r="469">
          <cell r="B469" t="str">
            <v>C30</v>
          </cell>
          <cell r="C469">
            <v>1</v>
          </cell>
          <cell r="D469">
            <v>0.3</v>
          </cell>
          <cell r="E469">
            <v>8.15</v>
          </cell>
          <cell r="F469">
            <v>0.05</v>
          </cell>
          <cell r="H469">
            <v>0.12225</v>
          </cell>
        </row>
        <row r="470">
          <cell r="B470" t="str">
            <v>C31</v>
          </cell>
          <cell r="C470">
            <v>1</v>
          </cell>
          <cell r="D470">
            <v>0.3</v>
          </cell>
          <cell r="E470">
            <v>8.5500000000000007</v>
          </cell>
          <cell r="F470">
            <v>0.05</v>
          </cell>
          <cell r="H470">
            <v>0.12825</v>
          </cell>
        </row>
        <row r="471">
          <cell r="B471" t="str">
            <v>C33</v>
          </cell>
          <cell r="C471">
            <v>1</v>
          </cell>
          <cell r="D471">
            <v>0.3</v>
          </cell>
          <cell r="E471">
            <v>8.3000000000000007</v>
          </cell>
          <cell r="F471">
            <v>0.05</v>
          </cell>
          <cell r="H471">
            <v>0.12450000000000001</v>
          </cell>
        </row>
        <row r="472">
          <cell r="B472" t="str">
            <v>C29</v>
          </cell>
          <cell r="C472">
            <v>1</v>
          </cell>
          <cell r="D472">
            <v>0.3</v>
          </cell>
          <cell r="E472">
            <v>3.18</v>
          </cell>
          <cell r="F472">
            <v>0.05</v>
          </cell>
          <cell r="H472">
            <v>4.7699999999999999E-2</v>
          </cell>
        </row>
        <row r="473">
          <cell r="B473" t="str">
            <v>C32</v>
          </cell>
          <cell r="C473">
            <v>1</v>
          </cell>
          <cell r="D473">
            <v>0.3</v>
          </cell>
          <cell r="E473">
            <v>2.61</v>
          </cell>
          <cell r="F473">
            <v>0.05</v>
          </cell>
          <cell r="H473">
            <v>3.9149999999999997E-2</v>
          </cell>
        </row>
        <row r="474">
          <cell r="B474" t="str">
            <v>C5</v>
          </cell>
          <cell r="C474">
            <v>1</v>
          </cell>
          <cell r="D474">
            <v>0.3</v>
          </cell>
          <cell r="E474">
            <v>3.66</v>
          </cell>
          <cell r="F474">
            <v>0.05</v>
          </cell>
          <cell r="H474">
            <v>5.4900000000000004E-2</v>
          </cell>
        </row>
        <row r="475">
          <cell r="B475" t="str">
            <v>C6</v>
          </cell>
          <cell r="C475">
            <v>1</v>
          </cell>
          <cell r="D475">
            <v>0.3</v>
          </cell>
          <cell r="E475">
            <v>3.52</v>
          </cell>
          <cell r="F475">
            <v>0.05</v>
          </cell>
          <cell r="H475">
            <v>5.2800000000000007E-2</v>
          </cell>
        </row>
        <row r="476">
          <cell r="B476" t="str">
            <v>C8</v>
          </cell>
          <cell r="C476">
            <v>1</v>
          </cell>
          <cell r="D476">
            <v>0.3</v>
          </cell>
          <cell r="E476">
            <v>2.4900000000000002</v>
          </cell>
          <cell r="F476">
            <v>0.05</v>
          </cell>
          <cell r="H476">
            <v>3.7350000000000001E-2</v>
          </cell>
        </row>
        <row r="477">
          <cell r="B477" t="str">
            <v>C11</v>
          </cell>
          <cell r="C477">
            <v>1</v>
          </cell>
          <cell r="D477">
            <v>0.3</v>
          </cell>
          <cell r="E477">
            <v>3.44</v>
          </cell>
          <cell r="F477">
            <v>0.05</v>
          </cell>
          <cell r="H477">
            <v>5.1600000000000007E-2</v>
          </cell>
        </row>
        <row r="478">
          <cell r="B478" t="str">
            <v>C12</v>
          </cell>
          <cell r="C478">
            <v>1</v>
          </cell>
          <cell r="D478">
            <v>0.3</v>
          </cell>
          <cell r="E478">
            <v>3.52</v>
          </cell>
          <cell r="F478">
            <v>0.05</v>
          </cell>
          <cell r="H478">
            <v>5.2800000000000007E-2</v>
          </cell>
        </row>
        <row r="479">
          <cell r="B479" t="str">
            <v>C16</v>
          </cell>
          <cell r="C479">
            <v>1</v>
          </cell>
          <cell r="D479">
            <v>0.3</v>
          </cell>
          <cell r="E479">
            <v>1.99</v>
          </cell>
          <cell r="F479">
            <v>0.05</v>
          </cell>
          <cell r="H479">
            <v>2.9850000000000002E-2</v>
          </cell>
        </row>
        <row r="480">
          <cell r="H480">
            <v>0</v>
          </cell>
        </row>
        <row r="481">
          <cell r="H481">
            <v>0</v>
          </cell>
        </row>
        <row r="482">
          <cell r="H482">
            <v>0</v>
          </cell>
        </row>
        <row r="483">
          <cell r="G483" t="str">
            <v>Medido Acumulado</v>
          </cell>
          <cell r="H483">
            <v>2.82</v>
          </cell>
        </row>
        <row r="484">
          <cell r="G484" t="str">
            <v>Contrato</v>
          </cell>
          <cell r="H484">
            <v>4.04</v>
          </cell>
        </row>
        <row r="485">
          <cell r="G485" t="str">
            <v>Saldo</v>
          </cell>
          <cell r="H485">
            <v>1.2200000000000002</v>
          </cell>
        </row>
        <row r="487">
          <cell r="A487" t="str">
            <v>5.1.2.2</v>
          </cell>
          <cell r="B487" t="str">
            <v>FABRICAÇÃO, MONTAGEM E DESMONTAGEM DE FÔRMA PARA VIGA BALDRAME, EM CHAPA DE MADEIRA COMPENSADA RESINADA, E=17 MM, 2 UTILIZAÇÕES. AF_01/2024</v>
          </cell>
          <cell r="H487">
            <v>172.15</v>
          </cell>
          <cell r="I487" t="str">
            <v>m²</v>
          </cell>
        </row>
        <row r="488">
          <cell r="H488">
            <v>0</v>
          </cell>
        </row>
        <row r="489">
          <cell r="B489" t="str">
            <v>Cintas Bloco 01</v>
          </cell>
          <cell r="H489">
            <v>0</v>
          </cell>
        </row>
        <row r="490">
          <cell r="B490" t="str">
            <v>C3 - C19</v>
          </cell>
          <cell r="C490">
            <v>4</v>
          </cell>
          <cell r="E490">
            <v>18.649999999999999</v>
          </cell>
          <cell r="F490">
            <v>0.5</v>
          </cell>
          <cell r="H490">
            <v>37.299999999999997</v>
          </cell>
        </row>
        <row r="491">
          <cell r="B491" t="str">
            <v>C35 - C38</v>
          </cell>
          <cell r="C491">
            <v>4</v>
          </cell>
          <cell r="E491">
            <v>4.43</v>
          </cell>
          <cell r="F491">
            <v>0.5</v>
          </cell>
          <cell r="H491">
            <v>8.86</v>
          </cell>
        </row>
        <row r="492">
          <cell r="B492" t="str">
            <v>C34</v>
          </cell>
          <cell r="C492">
            <v>2</v>
          </cell>
          <cell r="E492">
            <v>8.75</v>
          </cell>
          <cell r="F492">
            <v>0.5</v>
          </cell>
          <cell r="H492">
            <v>8.75</v>
          </cell>
        </row>
        <row r="493">
          <cell r="B493" t="str">
            <v>C36 - C37 - C39</v>
          </cell>
          <cell r="C493">
            <v>6</v>
          </cell>
          <cell r="E493">
            <v>4</v>
          </cell>
          <cell r="F493">
            <v>0.5</v>
          </cell>
          <cell r="H493">
            <v>12</v>
          </cell>
        </row>
        <row r="494">
          <cell r="B494" t="str">
            <v>C40</v>
          </cell>
          <cell r="C494">
            <v>2</v>
          </cell>
          <cell r="E494">
            <v>8.6300000000000008</v>
          </cell>
          <cell r="F494">
            <v>0.5</v>
          </cell>
          <cell r="H494">
            <v>8.6300000000000008</v>
          </cell>
        </row>
        <row r="495">
          <cell r="B495" t="str">
            <v>C41</v>
          </cell>
          <cell r="C495">
            <v>2</v>
          </cell>
          <cell r="E495">
            <v>8.6300000000000008</v>
          </cell>
          <cell r="F495">
            <v>0.5</v>
          </cell>
          <cell r="H495">
            <v>8.6300000000000008</v>
          </cell>
        </row>
        <row r="496">
          <cell r="B496" t="str">
            <v>C10</v>
          </cell>
          <cell r="C496">
            <v>2</v>
          </cell>
          <cell r="E496">
            <v>11.37</v>
          </cell>
          <cell r="F496">
            <v>0.5</v>
          </cell>
          <cell r="H496">
            <v>11.37</v>
          </cell>
        </row>
        <row r="497">
          <cell r="B497" t="str">
            <v>C14</v>
          </cell>
          <cell r="C497">
            <v>2</v>
          </cell>
          <cell r="E497">
            <v>1.38</v>
          </cell>
          <cell r="F497">
            <v>0.5</v>
          </cell>
          <cell r="H497">
            <v>1.38</v>
          </cell>
        </row>
        <row r="498">
          <cell r="H498">
            <v>0</v>
          </cell>
        </row>
        <row r="499">
          <cell r="B499" t="str">
            <v>Cintas Bloco 02</v>
          </cell>
          <cell r="H499">
            <v>0</v>
          </cell>
        </row>
        <row r="500">
          <cell r="B500" t="str">
            <v>C2</v>
          </cell>
          <cell r="C500">
            <v>2</v>
          </cell>
          <cell r="E500">
            <v>9.85</v>
          </cell>
          <cell r="F500">
            <v>0.5</v>
          </cell>
          <cell r="H500">
            <v>9.85</v>
          </cell>
        </row>
        <row r="501">
          <cell r="B501" t="str">
            <v>C5</v>
          </cell>
          <cell r="C501">
            <v>2</v>
          </cell>
          <cell r="E501">
            <v>3.66</v>
          </cell>
          <cell r="F501">
            <v>0.5</v>
          </cell>
          <cell r="H501">
            <v>3.66</v>
          </cell>
        </row>
        <row r="502">
          <cell r="B502" t="str">
            <v>C6</v>
          </cell>
          <cell r="C502">
            <v>2</v>
          </cell>
          <cell r="E502">
            <v>3.64</v>
          </cell>
          <cell r="F502">
            <v>0.4</v>
          </cell>
          <cell r="H502">
            <v>2.9120000000000004</v>
          </cell>
        </row>
        <row r="503">
          <cell r="B503" t="str">
            <v>C8</v>
          </cell>
          <cell r="C503">
            <v>2</v>
          </cell>
          <cell r="E503">
            <v>2.4900000000000002</v>
          </cell>
          <cell r="F503">
            <v>0.3</v>
          </cell>
          <cell r="H503">
            <v>1.494</v>
          </cell>
        </row>
        <row r="504">
          <cell r="B504" t="str">
            <v>C11</v>
          </cell>
          <cell r="C504">
            <v>2</v>
          </cell>
          <cell r="E504">
            <v>3.66</v>
          </cell>
          <cell r="F504">
            <v>0.4</v>
          </cell>
          <cell r="H504">
            <v>2.9280000000000004</v>
          </cell>
        </row>
        <row r="505">
          <cell r="B505" t="str">
            <v>C12</v>
          </cell>
          <cell r="C505">
            <v>2</v>
          </cell>
          <cell r="E505">
            <v>3.64</v>
          </cell>
          <cell r="F505">
            <v>0.4</v>
          </cell>
          <cell r="H505">
            <v>2.9120000000000004</v>
          </cell>
        </row>
        <row r="506">
          <cell r="B506" t="str">
            <v>C16</v>
          </cell>
          <cell r="C506">
            <v>2</v>
          </cell>
          <cell r="E506">
            <v>1.99</v>
          </cell>
          <cell r="F506">
            <v>0.3</v>
          </cell>
          <cell r="H506">
            <v>1.194</v>
          </cell>
        </row>
        <row r="507">
          <cell r="B507" t="str">
            <v>C18</v>
          </cell>
          <cell r="C507">
            <v>2</v>
          </cell>
          <cell r="E507">
            <v>9.85</v>
          </cell>
          <cell r="F507">
            <v>0.5</v>
          </cell>
          <cell r="H507">
            <v>9.85</v>
          </cell>
        </row>
        <row r="508">
          <cell r="B508" t="str">
            <v>C28</v>
          </cell>
          <cell r="C508">
            <v>2</v>
          </cell>
          <cell r="E508">
            <v>8.9499999999999993</v>
          </cell>
          <cell r="F508">
            <v>0.5</v>
          </cell>
          <cell r="H508">
            <v>8.9499999999999993</v>
          </cell>
        </row>
        <row r="509">
          <cell r="B509" t="str">
            <v>C29</v>
          </cell>
          <cell r="C509">
            <v>2</v>
          </cell>
          <cell r="E509">
            <v>3.18</v>
          </cell>
          <cell r="F509">
            <v>0.4</v>
          </cell>
          <cell r="H509">
            <v>2.5440000000000005</v>
          </cell>
        </row>
        <row r="510">
          <cell r="B510" t="str">
            <v>C30</v>
          </cell>
          <cell r="C510">
            <v>2</v>
          </cell>
          <cell r="E510">
            <v>8.9499999999999993</v>
          </cell>
          <cell r="F510">
            <v>0.5</v>
          </cell>
          <cell r="H510">
            <v>8.9499999999999993</v>
          </cell>
        </row>
        <row r="511">
          <cell r="B511" t="str">
            <v>C31</v>
          </cell>
          <cell r="C511">
            <v>2</v>
          </cell>
          <cell r="E511">
            <v>8.9499999999999993</v>
          </cell>
          <cell r="F511">
            <v>0.5</v>
          </cell>
          <cell r="H511">
            <v>8.9499999999999993</v>
          </cell>
        </row>
        <row r="512">
          <cell r="B512" t="str">
            <v>C32</v>
          </cell>
          <cell r="C512">
            <v>2</v>
          </cell>
          <cell r="E512">
            <v>2.61</v>
          </cell>
          <cell r="F512">
            <v>0.4</v>
          </cell>
          <cell r="H512">
            <v>2.0880000000000001</v>
          </cell>
        </row>
        <row r="513">
          <cell r="B513" t="str">
            <v>C33</v>
          </cell>
          <cell r="C513">
            <v>2</v>
          </cell>
          <cell r="E513">
            <v>8.9499999999999993</v>
          </cell>
          <cell r="F513">
            <v>0.5</v>
          </cell>
          <cell r="H513">
            <v>8.9499999999999993</v>
          </cell>
        </row>
        <row r="514">
          <cell r="H514">
            <v>0</v>
          </cell>
        </row>
        <row r="515">
          <cell r="G515" t="str">
            <v>Medido Acumulado</v>
          </cell>
          <cell r="H515">
            <v>172.15</v>
          </cell>
        </row>
        <row r="516">
          <cell r="G516" t="str">
            <v>Contrato</v>
          </cell>
          <cell r="H516">
            <v>297.32</v>
          </cell>
        </row>
        <row r="517">
          <cell r="G517" t="str">
            <v>Saldo</v>
          </cell>
          <cell r="H517">
            <v>125.16999999999999</v>
          </cell>
        </row>
        <row r="519">
          <cell r="A519" t="str">
            <v>5.1.2.3</v>
          </cell>
          <cell r="B519" t="str">
            <v xml:space="preserve">CONCRETAGEM DE BLOCOS DE COROAMENTO E VIGAS BALDRAMES, FCK= 25 MPA COM ADIÇÃO DE METACAULIM E USO DE BOMBA LANÇAMENTO, ADENSAMENTO E ACABAMENTO. </v>
          </cell>
          <cell r="H519">
            <v>8.06</v>
          </cell>
          <cell r="I519" t="str">
            <v>m³</v>
          </cell>
        </row>
        <row r="521">
          <cell r="B521" t="str">
            <v>Cintas Bloco 01 - Resultado 14 Dias: 26,5 Mpa  JNX-0004</v>
          </cell>
        </row>
        <row r="522">
          <cell r="B522" t="str">
            <v>C3 - C19</v>
          </cell>
          <cell r="C522">
            <v>2</v>
          </cell>
          <cell r="D522">
            <v>0.2</v>
          </cell>
          <cell r="E522">
            <v>18.649999999999999</v>
          </cell>
          <cell r="F522">
            <v>0.5</v>
          </cell>
          <cell r="H522">
            <v>3.73</v>
          </cell>
        </row>
        <row r="523">
          <cell r="B523" t="str">
            <v>C19</v>
          </cell>
          <cell r="C523">
            <v>1</v>
          </cell>
          <cell r="D523">
            <v>0.2</v>
          </cell>
          <cell r="E523">
            <v>1.53</v>
          </cell>
          <cell r="F523">
            <v>0.5</v>
          </cell>
          <cell r="H523">
            <v>0.15300000000000002</v>
          </cell>
        </row>
        <row r="524">
          <cell r="B524" t="str">
            <v>C35 - C38</v>
          </cell>
          <cell r="C524">
            <v>2</v>
          </cell>
          <cell r="D524">
            <v>0.14000000000000001</v>
          </cell>
          <cell r="E524">
            <v>4.43</v>
          </cell>
          <cell r="F524">
            <v>0.5</v>
          </cell>
          <cell r="H524">
            <v>0.62019999999999997</v>
          </cell>
        </row>
        <row r="525">
          <cell r="B525" t="str">
            <v>C34</v>
          </cell>
          <cell r="C525">
            <v>1</v>
          </cell>
          <cell r="D525">
            <v>0.14000000000000001</v>
          </cell>
          <cell r="E525">
            <v>8.75</v>
          </cell>
          <cell r="F525">
            <v>0.5</v>
          </cell>
          <cell r="H525">
            <v>0.61250000000000004</v>
          </cell>
        </row>
        <row r="526">
          <cell r="B526" t="str">
            <v>C36 - C37 - C39</v>
          </cell>
          <cell r="C526">
            <v>3</v>
          </cell>
          <cell r="D526">
            <v>0.14000000000000001</v>
          </cell>
          <cell r="E526">
            <v>4</v>
          </cell>
          <cell r="F526">
            <v>0.5</v>
          </cell>
          <cell r="H526">
            <v>0.84000000000000008</v>
          </cell>
        </row>
        <row r="527">
          <cell r="B527" t="str">
            <v>C40</v>
          </cell>
          <cell r="C527">
            <v>1</v>
          </cell>
          <cell r="D527">
            <v>0.14000000000000001</v>
          </cell>
          <cell r="E527">
            <v>8.6300000000000008</v>
          </cell>
          <cell r="F527">
            <v>0.5</v>
          </cell>
          <cell r="H527">
            <v>0.60410000000000008</v>
          </cell>
        </row>
        <row r="528">
          <cell r="B528" t="str">
            <v>C41</v>
          </cell>
          <cell r="C528">
            <v>1</v>
          </cell>
          <cell r="D528">
            <v>0.14000000000000001</v>
          </cell>
          <cell r="E528">
            <v>8.6300000000000008</v>
          </cell>
          <cell r="F528">
            <v>0.5</v>
          </cell>
          <cell r="H528">
            <v>0.60410000000000008</v>
          </cell>
        </row>
        <row r="529">
          <cell r="B529" t="str">
            <v>C10</v>
          </cell>
          <cell r="C529">
            <v>1</v>
          </cell>
          <cell r="D529">
            <v>0.14000000000000001</v>
          </cell>
          <cell r="E529">
            <v>11.37</v>
          </cell>
          <cell r="F529">
            <v>0.5</v>
          </cell>
          <cell r="H529">
            <v>0.79590000000000005</v>
          </cell>
        </row>
        <row r="530">
          <cell r="B530" t="str">
            <v>C14</v>
          </cell>
          <cell r="C530">
            <v>1</v>
          </cell>
          <cell r="D530">
            <v>0.14000000000000001</v>
          </cell>
          <cell r="E530">
            <v>1.38</v>
          </cell>
          <cell r="F530">
            <v>0.5</v>
          </cell>
          <cell r="H530">
            <v>9.6600000000000005E-2</v>
          </cell>
        </row>
        <row r="531">
          <cell r="H531">
            <v>0</v>
          </cell>
        </row>
        <row r="532">
          <cell r="H532">
            <v>0</v>
          </cell>
        </row>
        <row r="533">
          <cell r="H533">
            <v>0</v>
          </cell>
        </row>
        <row r="534">
          <cell r="H534">
            <v>0</v>
          </cell>
        </row>
        <row r="535">
          <cell r="H535">
            <v>0</v>
          </cell>
        </row>
        <row r="536">
          <cell r="H536">
            <v>0</v>
          </cell>
        </row>
        <row r="537">
          <cell r="G537" t="str">
            <v>Medido Acumulado</v>
          </cell>
          <cell r="H537">
            <v>8.06</v>
          </cell>
        </row>
        <row r="538">
          <cell r="G538" t="str">
            <v>Contrato</v>
          </cell>
          <cell r="H538">
            <v>22.34</v>
          </cell>
        </row>
        <row r="539">
          <cell r="G539" t="str">
            <v>Saldo</v>
          </cell>
          <cell r="H539">
            <v>14.28</v>
          </cell>
        </row>
        <row r="541">
          <cell r="A541" t="str">
            <v>5.1.2.4</v>
          </cell>
          <cell r="B541" t="str">
            <v>PINTURA IMPERMEABILIZANTE COM TINTA ASFÁLTICA, 2 DEMÃOS, QUARTZOLIT (AQUA), VEDACIT (NEUTROL), VIAPOL (VEDALAGE PRETO), SIKA (IGOL ASFALTO ECO) OU EQUIVALENTE.</v>
          </cell>
          <cell r="H541">
            <v>197.95</v>
          </cell>
          <cell r="I541" t="str">
            <v>m²</v>
          </cell>
        </row>
        <row r="542">
          <cell r="H542">
            <v>0</v>
          </cell>
        </row>
        <row r="543">
          <cell r="B543" t="str">
            <v>Cintas</v>
          </cell>
          <cell r="H543">
            <v>0</v>
          </cell>
        </row>
        <row r="544">
          <cell r="B544" t="str">
            <v>C3 - C19</v>
          </cell>
          <cell r="C544">
            <v>4</v>
          </cell>
          <cell r="E544">
            <v>18.649999999999999</v>
          </cell>
          <cell r="F544">
            <v>0.5</v>
          </cell>
          <cell r="H544">
            <v>37.299999999999997</v>
          </cell>
        </row>
        <row r="545">
          <cell r="B545" t="str">
            <v>C3 - C19</v>
          </cell>
          <cell r="C545">
            <v>2</v>
          </cell>
          <cell r="D545">
            <v>0.2</v>
          </cell>
          <cell r="E545">
            <v>18.64</v>
          </cell>
          <cell r="H545">
            <v>7.4560000000000004</v>
          </cell>
        </row>
        <row r="546">
          <cell r="B546" t="str">
            <v>C35 - C38</v>
          </cell>
          <cell r="C546">
            <v>4</v>
          </cell>
          <cell r="E546">
            <v>4.43</v>
          </cell>
          <cell r="F546">
            <v>0.5</v>
          </cell>
          <cell r="H546">
            <v>8.86</v>
          </cell>
        </row>
        <row r="547">
          <cell r="B547" t="str">
            <v>C35 - C38</v>
          </cell>
          <cell r="C547">
            <v>2</v>
          </cell>
          <cell r="D547">
            <v>0.14000000000000001</v>
          </cell>
          <cell r="E547">
            <v>4.43</v>
          </cell>
          <cell r="H547">
            <v>1.2403999999999999</v>
          </cell>
        </row>
        <row r="548">
          <cell r="B548" t="str">
            <v>C34</v>
          </cell>
          <cell r="C548">
            <v>2</v>
          </cell>
          <cell r="E548">
            <v>8.75</v>
          </cell>
          <cell r="F548">
            <v>0.5</v>
          </cell>
          <cell r="H548">
            <v>8.75</v>
          </cell>
        </row>
        <row r="549">
          <cell r="B549" t="str">
            <v>C34</v>
          </cell>
          <cell r="C549">
            <v>1</v>
          </cell>
          <cell r="D549">
            <v>0.14000000000000001</v>
          </cell>
          <cell r="E549">
            <v>8.75</v>
          </cell>
          <cell r="H549">
            <v>1.2250000000000001</v>
          </cell>
        </row>
        <row r="550">
          <cell r="B550" t="str">
            <v>C36 - C37 - C39</v>
          </cell>
          <cell r="C550">
            <v>6</v>
          </cell>
          <cell r="E550">
            <v>4</v>
          </cell>
          <cell r="F550">
            <v>0.5</v>
          </cell>
          <cell r="H550">
            <v>12</v>
          </cell>
        </row>
        <row r="551">
          <cell r="B551" t="str">
            <v>C36 - C37 - C39</v>
          </cell>
          <cell r="C551">
            <v>3</v>
          </cell>
          <cell r="D551">
            <v>0.14000000000000001</v>
          </cell>
          <cell r="E551">
            <v>4</v>
          </cell>
          <cell r="H551">
            <v>1.6800000000000002</v>
          </cell>
        </row>
        <row r="552">
          <cell r="B552" t="str">
            <v>C40</v>
          </cell>
          <cell r="C552">
            <v>2</v>
          </cell>
          <cell r="E552">
            <v>8.6300000000000008</v>
          </cell>
          <cell r="F552">
            <v>0.5</v>
          </cell>
          <cell r="H552">
            <v>8.6300000000000008</v>
          </cell>
        </row>
        <row r="553">
          <cell r="B553" t="str">
            <v>C40</v>
          </cell>
          <cell r="C553">
            <v>1</v>
          </cell>
          <cell r="D553">
            <v>0.14000000000000001</v>
          </cell>
          <cell r="E553">
            <v>8.6300000000000008</v>
          </cell>
          <cell r="H553">
            <v>1.2082000000000002</v>
          </cell>
        </row>
        <row r="554">
          <cell r="B554" t="str">
            <v>C41</v>
          </cell>
          <cell r="C554">
            <v>2</v>
          </cell>
          <cell r="E554">
            <v>8.6300000000000008</v>
          </cell>
          <cell r="F554">
            <v>0.5</v>
          </cell>
          <cell r="H554">
            <v>8.6300000000000008</v>
          </cell>
        </row>
        <row r="555">
          <cell r="B555" t="str">
            <v>C41</v>
          </cell>
          <cell r="C555">
            <v>1</v>
          </cell>
          <cell r="D555">
            <v>0.14000000000000001</v>
          </cell>
          <cell r="E555">
            <v>8.6300000000000008</v>
          </cell>
          <cell r="H555">
            <v>1.2082000000000002</v>
          </cell>
        </row>
        <row r="556">
          <cell r="B556" t="str">
            <v>C10</v>
          </cell>
          <cell r="C556">
            <v>2</v>
          </cell>
          <cell r="E556">
            <v>11.37</v>
          </cell>
          <cell r="F556">
            <v>0.5</v>
          </cell>
          <cell r="H556">
            <v>11.37</v>
          </cell>
        </row>
        <row r="557">
          <cell r="B557" t="str">
            <v>C10</v>
          </cell>
          <cell r="C557">
            <v>1</v>
          </cell>
          <cell r="D557">
            <v>0.14000000000000001</v>
          </cell>
          <cell r="E557">
            <v>11.37</v>
          </cell>
          <cell r="H557">
            <v>1.5918000000000001</v>
          </cell>
        </row>
        <row r="558">
          <cell r="B558" t="str">
            <v>C14</v>
          </cell>
          <cell r="C558">
            <v>2</v>
          </cell>
          <cell r="E558">
            <v>1.38</v>
          </cell>
          <cell r="F558">
            <v>0.5</v>
          </cell>
          <cell r="H558">
            <v>1.38</v>
          </cell>
        </row>
        <row r="559">
          <cell r="B559" t="str">
            <v>C14</v>
          </cell>
          <cell r="C559">
            <v>1</v>
          </cell>
          <cell r="D559">
            <v>0.14000000000000001</v>
          </cell>
          <cell r="E559">
            <v>1.38</v>
          </cell>
          <cell r="H559">
            <v>0.19320000000000001</v>
          </cell>
        </row>
        <row r="560">
          <cell r="B560" t="str">
            <v>C2</v>
          </cell>
          <cell r="C560">
            <v>2</v>
          </cell>
          <cell r="E560">
            <v>9.85</v>
          </cell>
          <cell r="F560">
            <v>0.5</v>
          </cell>
          <cell r="H560">
            <v>9.85</v>
          </cell>
        </row>
        <row r="561">
          <cell r="B561" t="str">
            <v>C2</v>
          </cell>
          <cell r="C561">
            <v>1</v>
          </cell>
          <cell r="D561">
            <v>0.14000000000000001</v>
          </cell>
          <cell r="E561">
            <v>9.85</v>
          </cell>
          <cell r="H561">
            <v>1.379</v>
          </cell>
        </row>
        <row r="562">
          <cell r="B562" t="str">
            <v>C5</v>
          </cell>
          <cell r="C562">
            <v>2</v>
          </cell>
          <cell r="E562">
            <v>3.66</v>
          </cell>
          <cell r="F562">
            <v>0.5</v>
          </cell>
          <cell r="H562">
            <v>3.66</v>
          </cell>
        </row>
        <row r="563">
          <cell r="B563" t="str">
            <v>C5</v>
          </cell>
          <cell r="C563">
            <v>1</v>
          </cell>
          <cell r="D563">
            <v>0.14000000000000001</v>
          </cell>
          <cell r="E563">
            <v>3.66</v>
          </cell>
          <cell r="H563">
            <v>0.51240000000000008</v>
          </cell>
        </row>
        <row r="564">
          <cell r="B564" t="str">
            <v>C6</v>
          </cell>
          <cell r="C564">
            <v>2</v>
          </cell>
          <cell r="E564">
            <v>3.64</v>
          </cell>
          <cell r="F564">
            <v>0.4</v>
          </cell>
          <cell r="H564">
            <v>2.9120000000000004</v>
          </cell>
        </row>
        <row r="565">
          <cell r="B565" t="str">
            <v>C6</v>
          </cell>
          <cell r="C565">
            <v>1</v>
          </cell>
          <cell r="D565">
            <v>0.14000000000000001</v>
          </cell>
          <cell r="E565">
            <v>3.64</v>
          </cell>
          <cell r="H565">
            <v>0.50960000000000005</v>
          </cell>
        </row>
        <row r="566">
          <cell r="B566" t="str">
            <v>C8</v>
          </cell>
          <cell r="C566">
            <v>2</v>
          </cell>
          <cell r="E566">
            <v>2.4900000000000002</v>
          </cell>
          <cell r="F566">
            <v>0.3</v>
          </cell>
          <cell r="H566">
            <v>1.494</v>
          </cell>
        </row>
        <row r="567">
          <cell r="B567" t="str">
            <v>C8</v>
          </cell>
          <cell r="C567">
            <v>1</v>
          </cell>
          <cell r="D567">
            <v>0.14000000000000001</v>
          </cell>
          <cell r="E567">
            <v>2.4900000000000002</v>
          </cell>
          <cell r="H567">
            <v>0.34860000000000008</v>
          </cell>
        </row>
        <row r="568">
          <cell r="B568" t="str">
            <v>C11</v>
          </cell>
          <cell r="C568">
            <v>2</v>
          </cell>
          <cell r="E568">
            <v>3.66</v>
          </cell>
          <cell r="F568">
            <v>0.4</v>
          </cell>
          <cell r="H568">
            <v>2.9280000000000004</v>
          </cell>
        </row>
        <row r="569">
          <cell r="B569" t="str">
            <v>C11</v>
          </cell>
          <cell r="C569">
            <v>1</v>
          </cell>
          <cell r="D569">
            <v>0.14000000000000001</v>
          </cell>
          <cell r="E569">
            <v>3.66</v>
          </cell>
          <cell r="H569">
            <v>0.51240000000000008</v>
          </cell>
        </row>
        <row r="570">
          <cell r="B570" t="str">
            <v>C12</v>
          </cell>
          <cell r="C570">
            <v>2</v>
          </cell>
          <cell r="E570">
            <v>3.64</v>
          </cell>
          <cell r="F570">
            <v>0.4</v>
          </cell>
          <cell r="H570">
            <v>2.9120000000000004</v>
          </cell>
        </row>
        <row r="571">
          <cell r="B571" t="str">
            <v>C12</v>
          </cell>
          <cell r="C571">
            <v>1</v>
          </cell>
          <cell r="D571">
            <v>0.14000000000000001</v>
          </cell>
          <cell r="E571">
            <v>3.64</v>
          </cell>
          <cell r="H571">
            <v>0.50960000000000005</v>
          </cell>
        </row>
        <row r="572">
          <cell r="B572" t="str">
            <v>C16</v>
          </cell>
          <cell r="C572">
            <v>2</v>
          </cell>
          <cell r="E572">
            <v>1.99</v>
          </cell>
          <cell r="F572">
            <v>0.3</v>
          </cell>
          <cell r="H572">
            <v>1.194</v>
          </cell>
        </row>
        <row r="573">
          <cell r="B573" t="str">
            <v>C16</v>
          </cell>
          <cell r="C573">
            <v>1</v>
          </cell>
          <cell r="D573">
            <v>0.14000000000000001</v>
          </cell>
          <cell r="E573">
            <v>1.99</v>
          </cell>
          <cell r="H573">
            <v>0.27860000000000001</v>
          </cell>
        </row>
        <row r="574">
          <cell r="B574" t="str">
            <v>C18</v>
          </cell>
          <cell r="C574">
            <v>2</v>
          </cell>
          <cell r="E574">
            <v>9.85</v>
          </cell>
          <cell r="F574">
            <v>0.5</v>
          </cell>
          <cell r="H574">
            <v>9.85</v>
          </cell>
        </row>
        <row r="575">
          <cell r="B575" t="str">
            <v>C18</v>
          </cell>
          <cell r="C575">
            <v>1</v>
          </cell>
          <cell r="D575">
            <v>0.14000000000000001</v>
          </cell>
          <cell r="E575">
            <v>9.85</v>
          </cell>
          <cell r="H575">
            <v>1.379</v>
          </cell>
        </row>
        <row r="576">
          <cell r="B576" t="str">
            <v>C28</v>
          </cell>
          <cell r="C576">
            <v>2</v>
          </cell>
          <cell r="E576">
            <v>8.9499999999999993</v>
          </cell>
          <cell r="F576">
            <v>0.5</v>
          </cell>
          <cell r="H576">
            <v>8.9499999999999993</v>
          </cell>
        </row>
        <row r="577">
          <cell r="B577" t="str">
            <v>C28</v>
          </cell>
          <cell r="C577">
            <v>1</v>
          </cell>
          <cell r="D577">
            <v>0.14000000000000001</v>
          </cell>
          <cell r="E577">
            <v>8.9499999999999993</v>
          </cell>
          <cell r="H577">
            <v>1.2530000000000001</v>
          </cell>
        </row>
        <row r="578">
          <cell r="B578" t="str">
            <v>C29</v>
          </cell>
          <cell r="C578">
            <v>2</v>
          </cell>
          <cell r="E578">
            <v>3.18</v>
          </cell>
          <cell r="F578">
            <v>0.4</v>
          </cell>
          <cell r="H578">
            <v>2.5440000000000005</v>
          </cell>
        </row>
        <row r="579">
          <cell r="B579" t="str">
            <v>C29</v>
          </cell>
          <cell r="C579">
            <v>1</v>
          </cell>
          <cell r="D579">
            <v>0.14000000000000001</v>
          </cell>
          <cell r="E579">
            <v>3.18</v>
          </cell>
          <cell r="H579">
            <v>0.44520000000000004</v>
          </cell>
        </row>
        <row r="580">
          <cell r="B580" t="str">
            <v>C30</v>
          </cell>
          <cell r="C580">
            <v>2</v>
          </cell>
          <cell r="E580">
            <v>8.9499999999999993</v>
          </cell>
          <cell r="F580">
            <v>0.5</v>
          </cell>
          <cell r="H580">
            <v>8.9499999999999993</v>
          </cell>
        </row>
        <row r="581">
          <cell r="B581" t="str">
            <v>C30</v>
          </cell>
          <cell r="C581">
            <v>1</v>
          </cell>
          <cell r="D581">
            <v>0.14000000000000001</v>
          </cell>
          <cell r="E581">
            <v>8.9499999999999993</v>
          </cell>
          <cell r="H581">
            <v>1.2530000000000001</v>
          </cell>
        </row>
        <row r="582">
          <cell r="B582" t="str">
            <v>C31</v>
          </cell>
          <cell r="C582">
            <v>2</v>
          </cell>
          <cell r="E582">
            <v>8.9499999999999993</v>
          </cell>
          <cell r="F582">
            <v>0.5</v>
          </cell>
          <cell r="H582">
            <v>8.9499999999999993</v>
          </cell>
        </row>
        <row r="583">
          <cell r="B583" t="str">
            <v>C31</v>
          </cell>
          <cell r="C583">
            <v>1</v>
          </cell>
          <cell r="D583">
            <v>0.14000000000000001</v>
          </cell>
          <cell r="E583">
            <v>8.9499999999999993</v>
          </cell>
          <cell r="H583">
            <v>1.2530000000000001</v>
          </cell>
        </row>
        <row r="584">
          <cell r="B584" t="str">
            <v>C32</v>
          </cell>
          <cell r="C584">
            <v>2</v>
          </cell>
          <cell r="E584">
            <v>2.61</v>
          </cell>
          <cell r="F584">
            <v>0.4</v>
          </cell>
          <cell r="H584">
            <v>2.0880000000000001</v>
          </cell>
        </row>
        <row r="585">
          <cell r="B585" t="str">
            <v>C32</v>
          </cell>
          <cell r="C585">
            <v>1</v>
          </cell>
          <cell r="D585">
            <v>0.14000000000000001</v>
          </cell>
          <cell r="E585">
            <v>2.61</v>
          </cell>
          <cell r="H585">
            <v>0.3654</v>
          </cell>
        </row>
        <row r="586">
          <cell r="B586" t="str">
            <v>C33</v>
          </cell>
          <cell r="C586">
            <v>2</v>
          </cell>
          <cell r="E586">
            <v>8.9499999999999993</v>
          </cell>
          <cell r="F586">
            <v>0.5</v>
          </cell>
          <cell r="H586">
            <v>8.9499999999999993</v>
          </cell>
        </row>
        <row r="587">
          <cell r="B587" t="str">
            <v>C33</v>
          </cell>
          <cell r="C587">
            <v>1</v>
          </cell>
          <cell r="D587">
            <v>0.14000000000000001</v>
          </cell>
          <cell r="E587">
            <v>8.9499999999999993</v>
          </cell>
          <cell r="H587">
            <v>1.2530000000000001</v>
          </cell>
        </row>
        <row r="588">
          <cell r="G588" t="str">
            <v>Medido Acumulado</v>
          </cell>
          <cell r="H588">
            <v>197.95</v>
          </cell>
        </row>
        <row r="589">
          <cell r="G589" t="str">
            <v>Contrato</v>
          </cell>
          <cell r="H589">
            <v>346</v>
          </cell>
        </row>
        <row r="590">
          <cell r="G590" t="str">
            <v>Saldo</v>
          </cell>
          <cell r="H590">
            <v>148.05000000000001</v>
          </cell>
        </row>
        <row r="592">
          <cell r="A592" t="str">
            <v>5.1.2.5</v>
          </cell>
          <cell r="B592" t="str">
            <v>ESCAVAÇÃO MECANIZADA PARA VIGA BALDRAME OU SAPATA CORRIDA COM MINI-ESCAVADEIRA (INCLUINDO ESCAVAÇÃO PARA COLOCAÇÃO DE FÔRMAS). AF_01/2024</v>
          </cell>
          <cell r="H592">
            <v>112.14</v>
          </cell>
          <cell r="I592" t="str">
            <v>m³</v>
          </cell>
        </row>
        <row r="593">
          <cell r="H593">
            <v>0</v>
          </cell>
        </row>
        <row r="594">
          <cell r="B594" t="str">
            <v>Cintas</v>
          </cell>
          <cell r="H594">
            <v>0</v>
          </cell>
        </row>
        <row r="595">
          <cell r="B595" t="str">
            <v>C3 - C19</v>
          </cell>
          <cell r="C595">
            <v>2</v>
          </cell>
          <cell r="D595">
            <v>0.5</v>
          </cell>
          <cell r="E595">
            <v>18.649999999999999</v>
          </cell>
          <cell r="F595">
            <v>1.5</v>
          </cell>
          <cell r="H595">
            <v>27.974999999999998</v>
          </cell>
        </row>
        <row r="596">
          <cell r="B596" t="str">
            <v>C19</v>
          </cell>
          <cell r="C596">
            <v>1</v>
          </cell>
          <cell r="D596">
            <v>0.5</v>
          </cell>
          <cell r="E596">
            <v>1.53</v>
          </cell>
          <cell r="F596">
            <v>1</v>
          </cell>
          <cell r="H596">
            <v>0.76500000000000001</v>
          </cell>
        </row>
        <row r="597">
          <cell r="B597" t="str">
            <v>C35 - C38</v>
          </cell>
          <cell r="C597">
            <v>2</v>
          </cell>
          <cell r="D597">
            <v>0.5</v>
          </cell>
          <cell r="E597">
            <v>4.43</v>
          </cell>
          <cell r="F597">
            <v>1</v>
          </cell>
          <cell r="H597">
            <v>4.43</v>
          </cell>
        </row>
        <row r="598">
          <cell r="B598" t="str">
            <v>C34</v>
          </cell>
          <cell r="C598">
            <v>1</v>
          </cell>
          <cell r="D598">
            <v>0.5</v>
          </cell>
          <cell r="E598">
            <v>8.75</v>
          </cell>
          <cell r="F598">
            <v>1.3</v>
          </cell>
          <cell r="H598">
            <v>5.6875</v>
          </cell>
        </row>
        <row r="599">
          <cell r="B599" t="str">
            <v>C36 - C37 - C39</v>
          </cell>
          <cell r="C599">
            <v>3</v>
          </cell>
          <cell r="D599">
            <v>0.5</v>
          </cell>
          <cell r="E599">
            <v>4</v>
          </cell>
          <cell r="F599">
            <v>1</v>
          </cell>
          <cell r="H599">
            <v>6</v>
          </cell>
        </row>
        <row r="600">
          <cell r="B600" t="str">
            <v>C40</v>
          </cell>
          <cell r="C600">
            <v>1</v>
          </cell>
          <cell r="D600">
            <v>0.5</v>
          </cell>
          <cell r="E600">
            <v>8.6300000000000008</v>
          </cell>
          <cell r="F600">
            <v>1</v>
          </cell>
          <cell r="H600">
            <v>4.3150000000000004</v>
          </cell>
        </row>
        <row r="601">
          <cell r="B601" t="str">
            <v>C41</v>
          </cell>
          <cell r="C601">
            <v>1</v>
          </cell>
          <cell r="D601">
            <v>0.5</v>
          </cell>
          <cell r="E601">
            <v>8.6300000000000008</v>
          </cell>
          <cell r="F601">
            <v>1</v>
          </cell>
          <cell r="H601">
            <v>4.3150000000000004</v>
          </cell>
        </row>
        <row r="602">
          <cell r="B602" t="str">
            <v>C10</v>
          </cell>
          <cell r="C602">
            <v>1</v>
          </cell>
          <cell r="D602">
            <v>0.5</v>
          </cell>
          <cell r="E602">
            <v>11.37</v>
          </cell>
          <cell r="F602">
            <v>1.3</v>
          </cell>
          <cell r="H602">
            <v>7.3904999999999994</v>
          </cell>
        </row>
        <row r="603">
          <cell r="B603" t="str">
            <v>C14</v>
          </cell>
          <cell r="C603">
            <v>1</v>
          </cell>
          <cell r="D603">
            <v>0.5</v>
          </cell>
          <cell r="E603">
            <v>1.38</v>
          </cell>
          <cell r="F603">
            <v>1.5</v>
          </cell>
          <cell r="H603">
            <v>1.0349999999999999</v>
          </cell>
        </row>
        <row r="604">
          <cell r="B604" t="str">
            <v>C2</v>
          </cell>
          <cell r="C604">
            <v>1</v>
          </cell>
          <cell r="D604">
            <v>0.5</v>
          </cell>
          <cell r="E604">
            <v>9.85</v>
          </cell>
          <cell r="F604">
            <v>1.25</v>
          </cell>
          <cell r="H604">
            <v>6.15625</v>
          </cell>
        </row>
        <row r="605">
          <cell r="B605" t="str">
            <v>C5</v>
          </cell>
          <cell r="C605">
            <v>1</v>
          </cell>
          <cell r="D605">
            <v>0.5</v>
          </cell>
          <cell r="E605">
            <v>3.66</v>
          </cell>
          <cell r="F605">
            <v>1.25</v>
          </cell>
          <cell r="H605">
            <v>2.2875000000000001</v>
          </cell>
        </row>
        <row r="606">
          <cell r="B606" t="str">
            <v>C6</v>
          </cell>
          <cell r="C606">
            <v>1</v>
          </cell>
          <cell r="D606">
            <v>0.5</v>
          </cell>
          <cell r="E606">
            <v>3.64</v>
          </cell>
          <cell r="F606">
            <v>1.25</v>
          </cell>
          <cell r="H606">
            <v>2.2749999999999999</v>
          </cell>
        </row>
        <row r="607">
          <cell r="B607" t="str">
            <v>C8</v>
          </cell>
          <cell r="C607">
            <v>1</v>
          </cell>
          <cell r="D607">
            <v>0.5</v>
          </cell>
          <cell r="E607">
            <v>2.4900000000000002</v>
          </cell>
          <cell r="F607">
            <v>1.25</v>
          </cell>
          <cell r="H607">
            <v>1.5562500000000001</v>
          </cell>
        </row>
        <row r="608">
          <cell r="B608" t="str">
            <v>C11</v>
          </cell>
          <cell r="C608">
            <v>1</v>
          </cell>
          <cell r="D608">
            <v>0.5</v>
          </cell>
          <cell r="E608">
            <v>3.66</v>
          </cell>
          <cell r="F608">
            <v>1.25</v>
          </cell>
          <cell r="H608">
            <v>2.2875000000000001</v>
          </cell>
        </row>
        <row r="609">
          <cell r="B609" t="str">
            <v>C12</v>
          </cell>
          <cell r="C609">
            <v>1</v>
          </cell>
          <cell r="D609">
            <v>0.5</v>
          </cell>
          <cell r="E609">
            <v>3.64</v>
          </cell>
          <cell r="F609">
            <v>1.25</v>
          </cell>
          <cell r="H609">
            <v>2.2749999999999999</v>
          </cell>
        </row>
        <row r="610">
          <cell r="B610" t="str">
            <v>C16</v>
          </cell>
          <cell r="C610">
            <v>1</v>
          </cell>
          <cell r="D610">
            <v>0.5</v>
          </cell>
          <cell r="E610">
            <v>1.99</v>
          </cell>
          <cell r="F610">
            <v>1.25</v>
          </cell>
          <cell r="H610">
            <v>1.2437499999999999</v>
          </cell>
        </row>
        <row r="611">
          <cell r="B611" t="str">
            <v>C18</v>
          </cell>
          <cell r="C611">
            <v>1</v>
          </cell>
          <cell r="D611">
            <v>0.5</v>
          </cell>
          <cell r="E611">
            <v>9.85</v>
          </cell>
          <cell r="F611">
            <v>1.25</v>
          </cell>
          <cell r="H611">
            <v>6.15625</v>
          </cell>
        </row>
        <row r="612">
          <cell r="B612" t="str">
            <v>C28</v>
          </cell>
          <cell r="C612">
            <v>1</v>
          </cell>
          <cell r="D612">
            <v>0.5</v>
          </cell>
          <cell r="E612">
            <v>8.9499999999999993</v>
          </cell>
          <cell r="F612">
            <v>1.25</v>
          </cell>
          <cell r="H612">
            <v>5.59375</v>
          </cell>
        </row>
        <row r="613">
          <cell r="B613" t="str">
            <v>C29</v>
          </cell>
          <cell r="C613">
            <v>1</v>
          </cell>
          <cell r="D613">
            <v>0.5</v>
          </cell>
          <cell r="E613">
            <v>3.18</v>
          </cell>
          <cell r="F613">
            <v>1.25</v>
          </cell>
          <cell r="H613">
            <v>1.9875</v>
          </cell>
        </row>
        <row r="614">
          <cell r="B614" t="str">
            <v>C30</v>
          </cell>
          <cell r="C614">
            <v>1</v>
          </cell>
          <cell r="D614">
            <v>0.5</v>
          </cell>
          <cell r="E614">
            <v>8.9499999999999993</v>
          </cell>
          <cell r="F614">
            <v>1.25</v>
          </cell>
          <cell r="H614">
            <v>5.59375</v>
          </cell>
        </row>
        <row r="615">
          <cell r="B615" t="str">
            <v>C31</v>
          </cell>
          <cell r="C615">
            <v>1</v>
          </cell>
          <cell r="D615">
            <v>0.5</v>
          </cell>
          <cell r="E615">
            <v>8.9499999999999993</v>
          </cell>
          <cell r="F615">
            <v>1.25</v>
          </cell>
          <cell r="H615">
            <v>5.59375</v>
          </cell>
        </row>
        <row r="616">
          <cell r="B616" t="str">
            <v>C32</v>
          </cell>
          <cell r="C616">
            <v>1</v>
          </cell>
          <cell r="D616">
            <v>0.5</v>
          </cell>
          <cell r="E616">
            <v>2.61</v>
          </cell>
          <cell r="F616">
            <v>1.25</v>
          </cell>
          <cell r="H616">
            <v>1.6312499999999999</v>
          </cell>
        </row>
        <row r="617">
          <cell r="B617" t="str">
            <v>C33</v>
          </cell>
          <cell r="C617">
            <v>1</v>
          </cell>
          <cell r="D617">
            <v>0.5</v>
          </cell>
          <cell r="E617">
            <v>8.9499999999999993</v>
          </cell>
          <cell r="F617">
            <v>1.25</v>
          </cell>
          <cell r="H617">
            <v>5.59375</v>
          </cell>
        </row>
        <row r="618">
          <cell r="H618">
            <v>0</v>
          </cell>
        </row>
        <row r="619">
          <cell r="H619">
            <v>0</v>
          </cell>
        </row>
        <row r="620">
          <cell r="G620" t="str">
            <v>Medido Acumulado</v>
          </cell>
          <cell r="H620">
            <v>121.36</v>
          </cell>
        </row>
        <row r="621">
          <cell r="G621" t="str">
            <v>Contrato</v>
          </cell>
          <cell r="H621">
            <v>190.03</v>
          </cell>
        </row>
        <row r="622">
          <cell r="G622" t="str">
            <v>Saldo</v>
          </cell>
          <cell r="H622">
            <v>68.67</v>
          </cell>
        </row>
        <row r="624">
          <cell r="A624" t="str">
            <v>5.2.1.1</v>
          </cell>
          <cell r="B624" t="str">
            <v>MONTAGEM E DESMONTAGEM DE FÔRMA DE PILARES RETANGULARES E ESTRUTURAS SIMILARES, PÉ-DIREITO SIMPLES, EM CHAPA DE MADEIRA COMPENSADA RESINADA, 4 UTILIZAÇÕES. AF_09/2020</v>
          </cell>
          <cell r="H624">
            <v>24.9</v>
          </cell>
          <cell r="I624" t="str">
            <v>m²</v>
          </cell>
        </row>
        <row r="625">
          <cell r="H625">
            <v>0</v>
          </cell>
        </row>
        <row r="626">
          <cell r="H626">
            <v>0</v>
          </cell>
        </row>
        <row r="627">
          <cell r="B627" t="str">
            <v>Bloco 01</v>
          </cell>
          <cell r="H627">
            <v>0</v>
          </cell>
        </row>
        <row r="628">
          <cell r="B628" t="str">
            <v>Pilares 20x20</v>
          </cell>
          <cell r="C628">
            <v>16</v>
          </cell>
          <cell r="D628">
            <v>0.2</v>
          </cell>
          <cell r="F628">
            <v>3</v>
          </cell>
          <cell r="H628">
            <v>9.6000000000000014</v>
          </cell>
        </row>
        <row r="629">
          <cell r="B629" t="str">
            <v>Pilares 20x25</v>
          </cell>
          <cell r="C629">
            <v>6</v>
          </cell>
          <cell r="D629">
            <v>0.25</v>
          </cell>
          <cell r="F629">
            <v>3</v>
          </cell>
          <cell r="H629">
            <v>4.5</v>
          </cell>
        </row>
        <row r="630">
          <cell r="B630" t="str">
            <v>Pilares 20x25</v>
          </cell>
          <cell r="C630">
            <v>6</v>
          </cell>
          <cell r="D630">
            <v>0.2</v>
          </cell>
          <cell r="F630">
            <v>3</v>
          </cell>
          <cell r="H630">
            <v>3.6000000000000005</v>
          </cell>
        </row>
        <row r="631">
          <cell r="B631" t="str">
            <v>Pilares 20x40</v>
          </cell>
          <cell r="C631">
            <v>4</v>
          </cell>
          <cell r="D631">
            <v>0.4</v>
          </cell>
          <cell r="F631">
            <v>3</v>
          </cell>
          <cell r="H631">
            <v>4.8000000000000007</v>
          </cell>
        </row>
        <row r="632">
          <cell r="B632" t="str">
            <v>Pilares 20x40</v>
          </cell>
          <cell r="C632">
            <v>4</v>
          </cell>
          <cell r="D632">
            <v>0.2</v>
          </cell>
          <cell r="F632">
            <v>3</v>
          </cell>
          <cell r="H632">
            <v>2.4000000000000004</v>
          </cell>
        </row>
        <row r="633">
          <cell r="H633">
            <v>0</v>
          </cell>
        </row>
        <row r="634">
          <cell r="H634">
            <v>0</v>
          </cell>
        </row>
        <row r="635">
          <cell r="G635" t="str">
            <v>Medido Acumulado</v>
          </cell>
          <cell r="H635">
            <v>24.9</v>
          </cell>
        </row>
        <row r="636">
          <cell r="G636" t="str">
            <v>Contrato</v>
          </cell>
          <cell r="H636">
            <v>131.94999999999999</v>
          </cell>
        </row>
        <row r="637">
          <cell r="G637" t="str">
            <v>Saldo</v>
          </cell>
          <cell r="H637">
            <v>107.04999999999998</v>
          </cell>
        </row>
        <row r="639">
          <cell r="A639" t="str">
            <v>5.2.1.2</v>
          </cell>
          <cell r="B639" t="str">
            <v>CONCRETAGEM DE PILARES, FCK = 25 MPA, COM USO DE BOMBA - LANÇAMENTO, ADENSAMENTO E ACABAMENTO. AF_02/2022_PS</v>
          </cell>
          <cell r="H639">
            <v>0</v>
          </cell>
          <cell r="I639" t="str">
            <v>m³</v>
          </cell>
        </row>
        <row r="640">
          <cell r="H640">
            <v>0</v>
          </cell>
        </row>
        <row r="641">
          <cell r="H641">
            <v>0</v>
          </cell>
        </row>
        <row r="642">
          <cell r="B642" t="str">
            <v>Bloco 01</v>
          </cell>
          <cell r="H642">
            <v>0</v>
          </cell>
        </row>
        <row r="643">
          <cell r="B643" t="str">
            <v>Pilares 20x20</v>
          </cell>
          <cell r="H643">
            <v>0</v>
          </cell>
        </row>
        <row r="644">
          <cell r="B644" t="str">
            <v>Pilares 20x25</v>
          </cell>
          <cell r="H644">
            <v>0</v>
          </cell>
        </row>
        <row r="645">
          <cell r="B645" t="str">
            <v>Pilares 20x40</v>
          </cell>
          <cell r="H645">
            <v>0</v>
          </cell>
        </row>
        <row r="646">
          <cell r="H646">
            <v>0</v>
          </cell>
        </row>
        <row r="647">
          <cell r="H647">
            <v>0</v>
          </cell>
        </row>
        <row r="648">
          <cell r="H648">
            <v>0</v>
          </cell>
        </row>
        <row r="649">
          <cell r="H649">
            <v>0</v>
          </cell>
        </row>
        <row r="650">
          <cell r="G650" t="str">
            <v>Medido Acumulado</v>
          </cell>
          <cell r="H650">
            <v>0</v>
          </cell>
        </row>
        <row r="651">
          <cell r="G651" t="str">
            <v>Contrato</v>
          </cell>
          <cell r="H651">
            <v>7.89</v>
          </cell>
        </row>
        <row r="652">
          <cell r="G652" t="str">
            <v>Saldo</v>
          </cell>
          <cell r="H652">
            <v>7.89</v>
          </cell>
        </row>
        <row r="654">
          <cell r="A654" t="str">
            <v>5.3.1</v>
          </cell>
          <cell r="B654" t="str">
            <v>ARMAÇÃO DE SAPATA ISOLADA, VIGA BALDRAME E SAPATA CORRIDA UTILIZANDO AÇO CA-60 DE 5 MM - MONTAGEM. AF_01/2024</v>
          </cell>
          <cell r="H654">
            <v>211.49</v>
          </cell>
          <cell r="I654" t="str">
            <v>kg</v>
          </cell>
        </row>
        <row r="655">
          <cell r="H655">
            <v>0</v>
          </cell>
        </row>
        <row r="656">
          <cell r="B656" t="str">
            <v>Cintas Bloco 01</v>
          </cell>
          <cell r="C656">
            <v>120</v>
          </cell>
          <cell r="H656">
            <v>120</v>
          </cell>
        </row>
        <row r="657">
          <cell r="B657" t="str">
            <v>Cintas Bloco 02</v>
          </cell>
          <cell r="C657">
            <v>91.49</v>
          </cell>
          <cell r="H657">
            <v>91.49</v>
          </cell>
        </row>
        <row r="658">
          <cell r="H658">
            <v>0</v>
          </cell>
        </row>
        <row r="659">
          <cell r="H659">
            <v>0</v>
          </cell>
        </row>
        <row r="660">
          <cell r="H660">
            <v>0</v>
          </cell>
        </row>
        <row r="661">
          <cell r="H661">
            <v>0</v>
          </cell>
        </row>
        <row r="662">
          <cell r="H662">
            <v>0</v>
          </cell>
        </row>
        <row r="663">
          <cell r="H663">
            <v>0</v>
          </cell>
        </row>
        <row r="664">
          <cell r="H664">
            <v>0</v>
          </cell>
        </row>
        <row r="665">
          <cell r="G665" t="str">
            <v>Medido Acumulado</v>
          </cell>
          <cell r="H665">
            <v>211.49</v>
          </cell>
        </row>
        <row r="666">
          <cell r="G666" t="str">
            <v>Contrato</v>
          </cell>
          <cell r="H666">
            <v>376</v>
          </cell>
        </row>
        <row r="667">
          <cell r="G667" t="str">
            <v>Saldo</v>
          </cell>
          <cell r="H667">
            <v>164.51</v>
          </cell>
        </row>
        <row r="669">
          <cell r="A669" t="str">
            <v>5.3.3</v>
          </cell>
          <cell r="B669" t="str">
            <v>ARMAÇÃO DE SAPATA ISOLADA, VIGA BALDRAME E SAPATA CORRIDA UTILIZANDO AÇO CA-50 DE 8 MM - MONTAGEM. AF_01/2024</v>
          </cell>
          <cell r="H669">
            <v>188.95</v>
          </cell>
          <cell r="I669" t="str">
            <v>kg</v>
          </cell>
        </row>
        <row r="670">
          <cell r="H670">
            <v>0</v>
          </cell>
        </row>
        <row r="671">
          <cell r="B671" t="str">
            <v>Sapatas Bloco 02</v>
          </cell>
          <cell r="C671">
            <v>188.95</v>
          </cell>
          <cell r="H671">
            <v>188.95</v>
          </cell>
        </row>
        <row r="672">
          <cell r="H672">
            <v>0</v>
          </cell>
        </row>
        <row r="673">
          <cell r="H673">
            <v>0</v>
          </cell>
        </row>
        <row r="674">
          <cell r="H674">
            <v>0</v>
          </cell>
        </row>
        <row r="675">
          <cell r="H675">
            <v>0</v>
          </cell>
        </row>
        <row r="676">
          <cell r="H676">
            <v>0</v>
          </cell>
        </row>
        <row r="677">
          <cell r="H677">
            <v>0</v>
          </cell>
        </row>
        <row r="678">
          <cell r="H678">
            <v>0</v>
          </cell>
        </row>
        <row r="679">
          <cell r="H679">
            <v>0</v>
          </cell>
        </row>
        <row r="680">
          <cell r="G680" t="str">
            <v>Medido Acumulado</v>
          </cell>
          <cell r="H680">
            <v>399.62</v>
          </cell>
        </row>
        <row r="681">
          <cell r="G681" t="str">
            <v>Contrato</v>
          </cell>
          <cell r="H681">
            <v>665</v>
          </cell>
        </row>
        <row r="682">
          <cell r="G682" t="str">
            <v>Saldo</v>
          </cell>
          <cell r="H682">
            <v>265.38</v>
          </cell>
        </row>
        <row r="684">
          <cell r="A684" t="str">
            <v>5.3.4</v>
          </cell>
          <cell r="B684" t="str">
            <v>ARMAÇÃO DE SAPATA ISOLADA, VIGA BALDRAME E SAPATA CORRIDA UTILIZANDO AÇO CA-50 DE 10 MM - MONTAGEM. AF_01/2024</v>
          </cell>
          <cell r="H684">
            <v>533.19000000000005</v>
          </cell>
          <cell r="I684" t="str">
            <v>kg</v>
          </cell>
        </row>
        <row r="685">
          <cell r="H685">
            <v>0</v>
          </cell>
        </row>
        <row r="686">
          <cell r="B686" t="str">
            <v>Cintas Bloco 01</v>
          </cell>
          <cell r="C686">
            <v>291.82</v>
          </cell>
          <cell r="H686">
            <v>291.82</v>
          </cell>
        </row>
        <row r="687">
          <cell r="B687" t="str">
            <v>Cintas Bloco 02</v>
          </cell>
          <cell r="C687">
            <v>241.37</v>
          </cell>
          <cell r="H687">
            <v>241.37</v>
          </cell>
        </row>
        <row r="688">
          <cell r="H688">
            <v>0</v>
          </cell>
        </row>
        <row r="689">
          <cell r="H689">
            <v>0</v>
          </cell>
        </row>
        <row r="690">
          <cell r="H690">
            <v>0</v>
          </cell>
        </row>
        <row r="691">
          <cell r="H691">
            <v>0</v>
          </cell>
        </row>
        <row r="692">
          <cell r="H692">
            <v>0</v>
          </cell>
        </row>
        <row r="693">
          <cell r="H693">
            <v>0</v>
          </cell>
        </row>
        <row r="694">
          <cell r="H694">
            <v>0</v>
          </cell>
        </row>
        <row r="695">
          <cell r="G695" t="str">
            <v>Medido Acumulado</v>
          </cell>
          <cell r="H695">
            <v>533.19000000000005</v>
          </cell>
        </row>
        <row r="696">
          <cell r="G696" t="str">
            <v>Contrato</v>
          </cell>
          <cell r="H696">
            <v>1088</v>
          </cell>
        </row>
        <row r="697">
          <cell r="G697" t="str">
            <v>Saldo</v>
          </cell>
          <cell r="H697">
            <v>554.80999999999995</v>
          </cell>
        </row>
        <row r="699">
          <cell r="A699" t="str">
            <v>5.3.5</v>
          </cell>
          <cell r="B699" t="str">
            <v>ARMAÇÃO DE BLOCO, SAPATA ISOLADA, VIGA BALDRAME E SAPATA CORRIDA UTILIZANDO AÇO CA-50 DE 12,5 MM - MONTAGEM. AF_01/2024</v>
          </cell>
          <cell r="H699">
            <v>52.34</v>
          </cell>
          <cell r="I699" t="str">
            <v>kg</v>
          </cell>
        </row>
        <row r="700">
          <cell r="H700">
            <v>0</v>
          </cell>
        </row>
        <row r="701">
          <cell r="B701" t="str">
            <v>Cintas Bloco 01</v>
          </cell>
          <cell r="C701">
            <v>17.62</v>
          </cell>
          <cell r="H701">
            <v>17.62</v>
          </cell>
        </row>
        <row r="702">
          <cell r="B702" t="str">
            <v>Cintas Bloco 02</v>
          </cell>
          <cell r="C702">
            <v>34.72</v>
          </cell>
          <cell r="H702">
            <v>34.72</v>
          </cell>
        </row>
        <row r="703">
          <cell r="H703">
            <v>0</v>
          </cell>
        </row>
        <row r="704">
          <cell r="H704">
            <v>0</v>
          </cell>
        </row>
        <row r="705">
          <cell r="H705">
            <v>0</v>
          </cell>
        </row>
        <row r="706">
          <cell r="H706">
            <v>0</v>
          </cell>
        </row>
        <row r="707">
          <cell r="H707">
            <v>0</v>
          </cell>
        </row>
        <row r="708">
          <cell r="H708">
            <v>0</v>
          </cell>
        </row>
        <row r="709">
          <cell r="H709">
            <v>0</v>
          </cell>
        </row>
        <row r="710">
          <cell r="G710" t="str">
            <v>Medido Acumulado</v>
          </cell>
          <cell r="H710">
            <v>52.34</v>
          </cell>
        </row>
        <row r="711">
          <cell r="G711" t="str">
            <v>Contrato</v>
          </cell>
          <cell r="H711">
            <v>120</v>
          </cell>
        </row>
        <row r="712">
          <cell r="G712" t="str">
            <v>Saldo</v>
          </cell>
          <cell r="H712">
            <v>67.66</v>
          </cell>
        </row>
        <row r="714">
          <cell r="A714" t="str">
            <v>5.3.7</v>
          </cell>
          <cell r="B714" t="str">
            <v>ARMAÇÃO DE PILAR OU VIGA DE ESTRUTURA CONVENCIONAL DE CONCRETO ARMADO UTILIZANDO AÇO CA-60 DE 5,0 MM - MONTAGEM. AF_06/2022</v>
          </cell>
          <cell r="H714">
            <v>73.069999999999993</v>
          </cell>
          <cell r="I714" t="str">
            <v>kg</v>
          </cell>
        </row>
        <row r="715">
          <cell r="H715">
            <v>0</v>
          </cell>
        </row>
        <row r="716">
          <cell r="B716" t="str">
            <v>Pilares Bloco 01</v>
          </cell>
          <cell r="C716">
            <v>37.39</v>
          </cell>
          <cell r="H716">
            <v>37.39</v>
          </cell>
        </row>
        <row r="717">
          <cell r="B717" t="str">
            <v>Pilares Bloco 02</v>
          </cell>
          <cell r="C717">
            <v>35.68</v>
          </cell>
          <cell r="H717">
            <v>35.68</v>
          </cell>
        </row>
        <row r="718">
          <cell r="H718">
            <v>0</v>
          </cell>
        </row>
        <row r="719">
          <cell r="H719">
            <v>0</v>
          </cell>
        </row>
        <row r="720">
          <cell r="H720">
            <v>0</v>
          </cell>
        </row>
        <row r="721">
          <cell r="H721">
            <v>0</v>
          </cell>
        </row>
        <row r="722">
          <cell r="H722">
            <v>0</v>
          </cell>
        </row>
        <row r="723">
          <cell r="H723">
            <v>0</v>
          </cell>
        </row>
        <row r="724">
          <cell r="H724">
            <v>0</v>
          </cell>
        </row>
        <row r="725">
          <cell r="G725" t="str">
            <v>Medido Acumulado</v>
          </cell>
          <cell r="H725">
            <v>106.97</v>
          </cell>
        </row>
        <row r="726">
          <cell r="G726" t="str">
            <v>Contrato</v>
          </cell>
          <cell r="H726">
            <v>545</v>
          </cell>
        </row>
        <row r="727">
          <cell r="G727" t="str">
            <v>Saldo</v>
          </cell>
          <cell r="H727">
            <v>438.03</v>
          </cell>
        </row>
        <row r="757">
          <cell r="A757" t="str">
            <v>5.3.8</v>
          </cell>
          <cell r="B757" t="str">
            <v>ARMAÇÃO DE PILAR OU VIGA DE ESTRUTURA CONVENCIONAL DE CONCRETO ARMADO UTILIZANDO AÇO CA-50 DE 6,3 MM - MONTAGEM. AF_06/2022</v>
          </cell>
          <cell r="H757">
            <v>67.23</v>
          </cell>
          <cell r="I757" t="str">
            <v>kg</v>
          </cell>
        </row>
        <row r="758">
          <cell r="H758">
            <v>0</v>
          </cell>
        </row>
        <row r="759">
          <cell r="B759" t="str">
            <v>Pilares Bloco 02</v>
          </cell>
          <cell r="C759">
            <v>67.23</v>
          </cell>
          <cell r="H759">
            <v>67.23</v>
          </cell>
        </row>
        <row r="760">
          <cell r="H760">
            <v>0</v>
          </cell>
        </row>
        <row r="761">
          <cell r="H761">
            <v>0</v>
          </cell>
        </row>
        <row r="762">
          <cell r="H762">
            <v>0</v>
          </cell>
        </row>
        <row r="763">
          <cell r="H763">
            <v>0</v>
          </cell>
        </row>
        <row r="764">
          <cell r="H764">
            <v>0</v>
          </cell>
        </row>
        <row r="765">
          <cell r="H765">
            <v>0</v>
          </cell>
        </row>
        <row r="766">
          <cell r="H766">
            <v>0</v>
          </cell>
        </row>
        <row r="767">
          <cell r="H767">
            <v>0</v>
          </cell>
        </row>
        <row r="768">
          <cell r="G768" t="str">
            <v>Medido Acumulado</v>
          </cell>
          <cell r="H768">
            <v>67.23</v>
          </cell>
        </row>
        <row r="769">
          <cell r="G769" t="str">
            <v>Contrato</v>
          </cell>
          <cell r="H769">
            <v>105</v>
          </cell>
        </row>
        <row r="770">
          <cell r="G770" t="str">
            <v>Saldo</v>
          </cell>
          <cell r="H770">
            <v>37.769999999999996</v>
          </cell>
        </row>
        <row r="772">
          <cell r="A772" t="str">
            <v>5.3.10</v>
          </cell>
          <cell r="B772" t="str">
            <v>ARMAÇÃO DE PILAR OU VIGA DE ESTRUTURA CONVENCIONAL DE CONCRETO ARMADO UTILIZANDO AÇO CA-50 DE 10,0 MM - MONTAGEM. AF_06/2022</v>
          </cell>
          <cell r="H772">
            <v>186.29</v>
          </cell>
          <cell r="I772" t="str">
            <v>kg</v>
          </cell>
        </row>
        <row r="773">
          <cell r="H773">
            <v>0</v>
          </cell>
        </row>
        <row r="774">
          <cell r="B774" t="str">
            <v>Pilares Bloco 01</v>
          </cell>
          <cell r="C774">
            <v>80.91</v>
          </cell>
          <cell r="H774">
            <v>80.91</v>
          </cell>
        </row>
        <row r="775">
          <cell r="B775" t="str">
            <v>Pilares Bloco 02</v>
          </cell>
          <cell r="C775">
            <v>105.38</v>
          </cell>
          <cell r="H775">
            <v>105.38</v>
          </cell>
        </row>
        <row r="776">
          <cell r="H776">
            <v>0</v>
          </cell>
        </row>
        <row r="777">
          <cell r="H777">
            <v>0</v>
          </cell>
        </row>
        <row r="778">
          <cell r="H778">
            <v>0</v>
          </cell>
        </row>
        <row r="779">
          <cell r="H779">
            <v>0</v>
          </cell>
        </row>
        <row r="780">
          <cell r="H780">
            <v>0</v>
          </cell>
        </row>
        <row r="781">
          <cell r="H781">
            <v>0</v>
          </cell>
        </row>
        <row r="782">
          <cell r="H782">
            <v>0</v>
          </cell>
        </row>
        <row r="783">
          <cell r="G783" t="str">
            <v>Medido Acumulado</v>
          </cell>
          <cell r="H783">
            <v>283.91999999999996</v>
          </cell>
        </row>
        <row r="784">
          <cell r="G784" t="str">
            <v>Contrato</v>
          </cell>
          <cell r="H784">
            <v>965</v>
          </cell>
        </row>
        <row r="785">
          <cell r="G785" t="str">
            <v>Saldo</v>
          </cell>
          <cell r="H785">
            <v>681.08</v>
          </cell>
        </row>
        <row r="787">
          <cell r="A787" t="str">
            <v>5.3.12</v>
          </cell>
          <cell r="B787" t="str">
            <v>ARMAÇÃO DE PILAR OU VIGA DE ESTRUTURA CONVENCIONAL DE CONCRETO ARMADO UTILIZANDO AÇO CA-50 DE 16,0 MM - MONTAGEM. AF_06/2022</v>
          </cell>
          <cell r="H787">
            <v>21.68</v>
          </cell>
          <cell r="I787" t="str">
            <v>kg</v>
          </cell>
        </row>
        <row r="788">
          <cell r="H788">
            <v>0</v>
          </cell>
        </row>
        <row r="789">
          <cell r="B789" t="str">
            <v>Pilares Bloco 01</v>
          </cell>
          <cell r="C789">
            <v>21.68</v>
          </cell>
          <cell r="H789">
            <v>21.68</v>
          </cell>
        </row>
        <row r="790">
          <cell r="H790">
            <v>0</v>
          </cell>
        </row>
        <row r="791">
          <cell r="H791">
            <v>0</v>
          </cell>
        </row>
        <row r="792">
          <cell r="H792">
            <v>0</v>
          </cell>
        </row>
        <row r="793">
          <cell r="H793">
            <v>0</v>
          </cell>
        </row>
        <row r="794">
          <cell r="H794">
            <v>0</v>
          </cell>
        </row>
        <row r="795">
          <cell r="H795">
            <v>0</v>
          </cell>
        </row>
        <row r="796">
          <cell r="H796">
            <v>0</v>
          </cell>
        </row>
        <row r="797">
          <cell r="H797">
            <v>0</v>
          </cell>
        </row>
        <row r="798">
          <cell r="G798" t="str">
            <v>Medido Acumulado</v>
          </cell>
          <cell r="H798">
            <v>69.87</v>
          </cell>
        </row>
        <row r="799">
          <cell r="G799" t="str">
            <v>Contrato</v>
          </cell>
          <cell r="H799">
            <v>676</v>
          </cell>
        </row>
        <row r="800">
          <cell r="G800" t="str">
            <v>Saldo</v>
          </cell>
          <cell r="H800">
            <v>606.13</v>
          </cell>
        </row>
        <row r="802">
          <cell r="A802" t="str">
            <v>5.3.13</v>
          </cell>
          <cell r="B802" t="str">
            <v>ARMAÇÃO DE PILAR OU VIGA DE ESTRUTURA CONVENCIONAL DE CONCRETO ARMADO UTILIZANDO AÇO CA-50 DE 20,0 MM - MONTAGEM. AF_06/2022</v>
          </cell>
          <cell r="H802">
            <v>634.08000000000004</v>
          </cell>
          <cell r="I802" t="str">
            <v>kg</v>
          </cell>
        </row>
        <row r="803">
          <cell r="H803">
            <v>0</v>
          </cell>
        </row>
        <row r="804">
          <cell r="B804" t="str">
            <v>Pilares Bloco 02</v>
          </cell>
          <cell r="C804">
            <v>634.08000000000004</v>
          </cell>
          <cell r="H804">
            <v>634.08000000000004</v>
          </cell>
        </row>
        <row r="805">
          <cell r="H805">
            <v>0</v>
          </cell>
        </row>
        <row r="806">
          <cell r="H806">
            <v>0</v>
          </cell>
        </row>
        <row r="807">
          <cell r="H807">
            <v>0</v>
          </cell>
        </row>
        <row r="808">
          <cell r="H808">
            <v>0</v>
          </cell>
        </row>
        <row r="809">
          <cell r="H809">
            <v>0</v>
          </cell>
        </row>
        <row r="810">
          <cell r="H810">
            <v>0</v>
          </cell>
        </row>
        <row r="811">
          <cell r="H811">
            <v>0</v>
          </cell>
        </row>
        <row r="812">
          <cell r="H812">
            <v>0</v>
          </cell>
        </row>
        <row r="813">
          <cell r="G813" t="str">
            <v>Medido Acumulado</v>
          </cell>
          <cell r="H813">
            <v>634.08000000000004</v>
          </cell>
        </row>
        <row r="814">
          <cell r="G814" t="str">
            <v>Contrato</v>
          </cell>
          <cell r="H814">
            <v>722</v>
          </cell>
        </row>
        <row r="815">
          <cell r="G815" t="str">
            <v>Saldo</v>
          </cell>
          <cell r="H815">
            <v>87.919999999999959</v>
          </cell>
        </row>
      </sheetData>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topLeftCell="A28" workbookViewId="0">
      <selection activeCell="M8" sqref="M8"/>
    </sheetView>
  </sheetViews>
  <sheetFormatPr defaultRowHeight="15" x14ac:dyDescent="0.25"/>
  <cols>
    <col min="1" max="1" width="12" customWidth="1"/>
    <col min="2" max="2" width="11.28515625" bestFit="1" customWidth="1"/>
    <col min="3" max="3" width="12.7109375" bestFit="1" customWidth="1"/>
    <col min="4" max="4" width="11.42578125" bestFit="1" customWidth="1"/>
    <col min="5" max="5" width="41.7109375" bestFit="1" customWidth="1"/>
    <col min="6" max="6" width="8" bestFit="1" customWidth="1"/>
    <col min="7" max="7" width="12.7109375" bestFit="1" customWidth="1"/>
    <col min="8" max="8" width="21.140625" bestFit="1" customWidth="1"/>
    <col min="9" max="9" width="14.42578125" bestFit="1" customWidth="1"/>
  </cols>
  <sheetData>
    <row r="1" spans="1:9" ht="29.25" customHeight="1" x14ac:dyDescent="0.25">
      <c r="A1" s="1"/>
      <c r="B1" s="32" t="s">
        <v>0</v>
      </c>
      <c r="C1" s="32"/>
      <c r="D1" s="32"/>
      <c r="E1" s="32"/>
      <c r="F1" s="2"/>
      <c r="G1" s="3" t="s">
        <v>1</v>
      </c>
      <c r="H1" s="33" t="s">
        <v>2</v>
      </c>
      <c r="I1" s="34"/>
    </row>
    <row r="2" spans="1:9" ht="29.25" customHeight="1" x14ac:dyDescent="0.25">
      <c r="A2" s="4"/>
      <c r="B2" s="35" t="s">
        <v>3</v>
      </c>
      <c r="C2" s="35"/>
      <c r="D2" s="35"/>
      <c r="E2" s="35"/>
      <c r="F2" s="5"/>
      <c r="G2" s="6" t="s">
        <v>4</v>
      </c>
      <c r="H2" s="36" t="s">
        <v>5</v>
      </c>
      <c r="I2" s="37"/>
    </row>
    <row r="3" spans="1:9" x14ac:dyDescent="0.25">
      <c r="A3" s="4"/>
      <c r="B3" s="35" t="s">
        <v>6</v>
      </c>
      <c r="C3" s="35"/>
      <c r="D3" s="35"/>
      <c r="E3" s="35"/>
      <c r="F3" s="5"/>
      <c r="G3" s="6" t="s">
        <v>7</v>
      </c>
      <c r="H3" s="35" t="s">
        <v>8</v>
      </c>
      <c r="I3" s="38"/>
    </row>
    <row r="4" spans="1:9" ht="30" customHeight="1" x14ac:dyDescent="0.25">
      <c r="A4" s="7"/>
      <c r="B4" s="29"/>
      <c r="C4" s="29"/>
      <c r="D4" s="29"/>
      <c r="E4" s="29"/>
      <c r="F4" s="8"/>
      <c r="G4" s="9" t="s">
        <v>9</v>
      </c>
      <c r="H4" s="30" t="s">
        <v>10</v>
      </c>
      <c r="I4" s="31"/>
    </row>
    <row r="5" spans="1:9" x14ac:dyDescent="0.25">
      <c r="A5" s="10"/>
      <c r="B5" s="10"/>
      <c r="C5" s="10"/>
      <c r="D5" s="11"/>
      <c r="E5" s="12"/>
      <c r="F5" s="13"/>
      <c r="G5" s="14"/>
      <c r="H5" s="15" t="s">
        <v>11</v>
      </c>
      <c r="I5" s="16">
        <v>45821</v>
      </c>
    </row>
    <row r="6" spans="1:9" ht="15.75" x14ac:dyDescent="0.25">
      <c r="A6" s="17" t="s">
        <v>12</v>
      </c>
      <c r="B6" s="17" t="s">
        <v>13</v>
      </c>
      <c r="C6" s="17" t="s">
        <v>14</v>
      </c>
      <c r="D6" s="17" t="s">
        <v>15</v>
      </c>
      <c r="E6" s="17" t="s">
        <v>16</v>
      </c>
      <c r="F6" s="17" t="s">
        <v>17</v>
      </c>
      <c r="G6" s="18" t="s">
        <v>18</v>
      </c>
      <c r="H6" s="39" t="s">
        <v>19</v>
      </c>
      <c r="I6" s="40"/>
    </row>
    <row r="7" spans="1:9" ht="15.75" x14ac:dyDescent="0.25">
      <c r="A7" s="19"/>
      <c r="B7" s="19"/>
      <c r="C7" s="19"/>
      <c r="D7" s="19"/>
      <c r="E7" s="19"/>
      <c r="F7" s="19"/>
      <c r="G7" s="20"/>
      <c r="H7" s="21" t="s">
        <v>20</v>
      </c>
      <c r="I7" s="21" t="s">
        <v>21</v>
      </c>
    </row>
    <row r="8" spans="1:9" ht="63" x14ac:dyDescent="0.25">
      <c r="A8" s="41" t="s">
        <v>39</v>
      </c>
      <c r="B8" s="22" t="str">
        <f>IF(COUNTA(A8)&gt;0,VLOOKUP($A8,'[1]PLANILHA SINTÉTICA'!A22:CP1081,2,0),"")</f>
        <v>DEA</v>
      </c>
      <c r="C8" s="22" t="str">
        <f>IF(COUNTA(B8)&gt;0,VLOOKUP($A8,'[1]PLANILHA SINTÉTICA'!A22:CQ1081,3,0),"")</f>
        <v>04.03.040</v>
      </c>
      <c r="D8" s="22" t="str">
        <f>IF(COUNTA(B8)&gt;0,VLOOKUP($A8,'[1]PLANILHA SINTÉTICA'!A22:CP1081,4,0),"")</f>
        <v>239305-0</v>
      </c>
      <c r="E8" s="23" t="str">
        <f>IF(COUNTA(D8)&gt;0,VLOOKUP($A8,'[1]PLANILHA SINTÉTICA'!A22:CP1081,5,0),"")</f>
        <v>REMOÇÃO DE MATERIAL DE PRIMEIRA CATEGORIA EM CAMINHÃO BASCULANTE, D.M.T. 6 KM, INCLUSIVE CARGA MANUAL E DESCARGA MECÂNICA.</v>
      </c>
      <c r="F8" s="22" t="str">
        <f>IF(COUNTA(E8)&gt;0,VLOOKUP($A8,'[1]PLANILHA SINTÉTICA'!A22:CP1081,6,0),"")</f>
        <v>m³</v>
      </c>
      <c r="G8" s="22">
        <f>IF(ISERROR(VLOOKUP($A8,'[1]2ª MED '!$A$5:$J$1048576,8,0)),0,(VLOOKUP($A8,'[1]2ª MED '!$A$5:$J$1048576,8,0)))</f>
        <v>83.9</v>
      </c>
      <c r="H8" s="24">
        <f>IF(COUNTA(G8)&gt;0,VLOOKUP($A8,'[1]PLANILHA SINTÉTICA'!A22:CP1081,16,0),"")</f>
        <v>53.02</v>
      </c>
      <c r="I8" s="24">
        <f t="shared" ref="I8:I46" si="0">ROUND(G8*H8,2)</f>
        <v>4448.38</v>
      </c>
    </row>
    <row r="9" spans="1:9" ht="31.5" x14ac:dyDescent="0.25">
      <c r="A9" s="25" t="s">
        <v>22</v>
      </c>
      <c r="B9" s="22" t="str">
        <f>IF(COUNTA(A9)&gt;0,VLOOKUP($A9,'[1]PLANILHA SINTÉTICA'!A11:CP1070,2,0),"")</f>
        <v>NZR</v>
      </c>
      <c r="C9" s="22" t="str">
        <f>IF(COUNTA(B9)&gt;0,VLOOKUP($A9,'[1]PLANILHA SINTÉTICA'!A11:CQ1070,3,0),"")</f>
        <v>ADMLOCAL.05</v>
      </c>
      <c r="D9" s="22" t="str">
        <f>IF(COUNTA(B9)&gt;0,VLOOKUP($A9,'[1]PLANILHA SINTÉTICA'!A11:CP1070,4,0),"")</f>
        <v>401010-8</v>
      </c>
      <c r="E9" s="23" t="str">
        <f>IF(COUNTA(D9)&gt;0,VLOOKUP($A9,'[1]PLANILHA SINTÉTICA'!A11:CP1070,5,0),"")</f>
        <v>ADMINISTRAÇÃO LOCAL PELO PERÍODO DA OBRA</v>
      </c>
      <c r="F9" s="22" t="str">
        <f>IF(COUNTA(E9)&gt;0,VLOOKUP($A9,'[1]PLANILHA SINTÉTICA'!A11:CP1070,6,0),"")</f>
        <v>un/mês</v>
      </c>
      <c r="G9" s="22">
        <f>IF(ISERROR(VLOOKUP($A9,'[1]2ª MED '!$A$5:$J$1048576,8,0)),0,(VLOOKUP($A9,'[1]2ª MED '!$A$5:$J$1048576,8,0)))</f>
        <v>1</v>
      </c>
      <c r="H9" s="24">
        <f>IF(COUNTA(G9)&gt;0,VLOOKUP($A9,'[1]PLANILHA SINTÉTICA'!A11:CP1070,16,0),"")</f>
        <v>43786.91</v>
      </c>
      <c r="I9" s="24">
        <f t="shared" si="0"/>
        <v>43786.91</v>
      </c>
    </row>
    <row r="10" spans="1:9" ht="94.5" x14ac:dyDescent="0.25">
      <c r="A10" s="42" t="s">
        <v>40</v>
      </c>
      <c r="B10" s="22" t="str">
        <f>IF(COUNTA(A10)&gt;0,VLOOKUP($A10,'[1]PLANILHA SINTÉTICA'!A30:CP1089,2,0),"")</f>
        <v>NZR</v>
      </c>
      <c r="C10" s="22" t="str">
        <f>IF(COUNTA(B10)&gt;0,VLOOKUP($A10,'[1]PLANILHA SINTÉTICA'!A30:CQ1089,3,0),"")</f>
        <v>15.36</v>
      </c>
      <c r="D10" s="22" t="str">
        <f>IF(COUNTA(B10)&gt;0,VLOOKUP($A10,'[1]PLANILHA SINTÉTICA'!A30:CP1089,4,0),"")</f>
        <v>408264-8</v>
      </c>
      <c r="E10" s="23" t="str">
        <f>IF(COUNTA(D10)&gt;0,VLOOKUP($A10,'[1]PLANILHA SINTÉTICA'!A30:CP1089,5,0),"")</f>
        <v>PINTURA IMPERMEABILIZANTE COM TINTA ASFÁLTICA, 2 DEMÃOS, QUARTZOLIT (AQUA), VEDACIT (NEUTROL), VIAPOL (VEDALAGE PRETO), SIKA (IGOL ASFALTO ECO) OU EQUIVALENTE.</v>
      </c>
      <c r="F10" s="22" t="str">
        <f>IF(COUNTA(E10)&gt;0,VLOOKUP($A10,'[1]PLANILHA SINTÉTICA'!A30:CP1089,6,0),"")</f>
        <v>m²</v>
      </c>
      <c r="G10" s="22">
        <f>IF(ISERROR(VLOOKUP($A10,'[1]2ª MED '!$A$5:$J$1048576,8,0)),0,(VLOOKUP($A10,'[1]2ª MED '!$A$5:$J$1048576,8,0)))</f>
        <v>37.68</v>
      </c>
      <c r="H10" s="24">
        <f>IF(COUNTA(G10)&gt;0,VLOOKUP($A10,'[1]PLANILHA SINTÉTICA'!A30:CP1089,16,0),"")</f>
        <v>29.36</v>
      </c>
      <c r="I10" s="24">
        <f t="shared" si="0"/>
        <v>1106.28</v>
      </c>
    </row>
    <row r="11" spans="1:9" ht="141.75" x14ac:dyDescent="0.25">
      <c r="A11" s="42" t="s">
        <v>41</v>
      </c>
      <c r="B11" s="22" t="str">
        <f>IF(COUNTA(A11)&gt;0,VLOOKUP($A11,'[1]PLANILHA SINTÉTICA'!A11:CP1070,2,0),"")</f>
        <v>DEA</v>
      </c>
      <c r="C11" s="22" t="str">
        <f>IF(COUNTA(B11)&gt;0,VLOOKUP($A11,'[1]PLANILHA SINTÉTICA'!A11:CQ1070,3,0),"")</f>
        <v>I.10527</v>
      </c>
      <c r="D11" s="22" t="str">
        <f>IF(COUNTA(B11)&gt;0,VLOOKUP($A11,'[1]PLANILHA SINTÉTICA'!A11:CP1070,4,0),"")</f>
        <v>411684-4</v>
      </c>
      <c r="E11" s="23" t="str">
        <f>IF(COUNTA(D11)&gt;0,VLOOKUP($A11,'[1]PLANILHA SINTÉTICA'!A11:CP1070,5,0),"")</f>
        <v>LOCACAO DE ANDAIME METALICO TUBULAR DE ENCAIXE, TIPO DE TORRE, CADA PAINEL COM LARGURA DE 1 ATE 1,5 M E ALTURA DE *1,00* M, INCLUINDO DIAGONAL, BARRAS DE LIGACAO, SAPATAS OU RODIZIOS, PLATAFORMA METÁLICA, GUARDA CORPO METÁLICO, ESCADA E DEMAIS ITENS NECESSARIOS A MONTAGEM (NAO INCLUI INSTALACAO)</v>
      </c>
      <c r="F11" s="22" t="str">
        <f>IF(COUNTA(E11)&gt;0,VLOOKUP($A11,'[1]PLANILHA SINTÉTICA'!A11:CP1070,6,0),"")</f>
        <v>mXmês</v>
      </c>
      <c r="G11" s="22">
        <f>IF(ISERROR(VLOOKUP($A11,'[1]2ª MED '!$A$5:$J$1048576,8,0)),0,(VLOOKUP($A11,'[1]2ª MED '!$A$5:$J$1048576,8,0)))</f>
        <v>6</v>
      </c>
      <c r="H11" s="24">
        <f>IF(COUNTA(G11)&gt;0,VLOOKUP($A11,'[1]PLANILHA SINTÉTICA'!A11:CP1070,16,0),"")</f>
        <v>26.43</v>
      </c>
      <c r="I11" s="24">
        <f t="shared" si="0"/>
        <v>158.58000000000001</v>
      </c>
    </row>
    <row r="12" spans="1:9" ht="110.25" x14ac:dyDescent="0.25">
      <c r="A12" s="42" t="s">
        <v>42</v>
      </c>
      <c r="B12" s="22" t="str">
        <f>IF(COUNTA(A12)&gt;0,VLOOKUP($A12,'[1]PLANILHA SINTÉTICA'!A17:CP1076,2,0),"")</f>
        <v>NZR</v>
      </c>
      <c r="C12" s="22" t="str">
        <f>IF(COUNTA(B12)&gt;0,VLOOKUP($A12,'[1]PLANILHA SINTÉTICA'!A17:CQ1076,3,0),"")</f>
        <v>05.02.060</v>
      </c>
      <c r="D12" s="22" t="str">
        <f>IF(COUNTA(B12)&gt;0,VLOOKUP($A12,'[1]PLANILHA SINTÉTICA'!A17:CP1076,4,0),"")</f>
        <v>412561-4</v>
      </c>
      <c r="E12" s="23" t="str">
        <f>IF(COUNTA(D12)&gt;0,VLOOKUP($A12,'[1]PLANILHA SINTÉTICA'!A17:CP1076,5,0),"")</f>
        <v>EXECUÇÃO DE ATERRO ABRANGENDO ESPALHAMENTO HOMOGENEIZAÇÃO, UMEDECIMENTO E COMPACTAÇÃO MECÂNICA EM CAMADAS DE 20CM DE ESPESSURA, INCLUSIVE O FORNECIMENTO DO BARRO PROVENIENTE DE JAZIDA A UMA DISTÂNCIA MÁXIMA DE 12KM.</v>
      </c>
      <c r="F12" s="22" t="str">
        <f>IF(COUNTA(E12)&gt;0,VLOOKUP($A12,'[1]PLANILHA SINTÉTICA'!A17:CP1076,6,0),"")</f>
        <v>m³</v>
      </c>
      <c r="G12" s="22">
        <f>IF(ISERROR(VLOOKUP($A12,'[1]2ª MED '!$A$5:$J$1048576,8,0)),0,(VLOOKUP($A12,'[1]2ª MED '!$A$5:$J$1048576,8,0)))</f>
        <v>83.46</v>
      </c>
      <c r="H12" s="24">
        <f>IF(COUNTA(G12)&gt;0,VLOOKUP($A12,'[1]PLANILHA SINTÉTICA'!A17:CP1076,16,0),"")</f>
        <v>119.86</v>
      </c>
      <c r="I12" s="24">
        <f t="shared" si="0"/>
        <v>10003.52</v>
      </c>
    </row>
    <row r="13" spans="1:9" ht="78.75" x14ac:dyDescent="0.25">
      <c r="A13" s="42" t="s">
        <v>23</v>
      </c>
      <c r="B13" s="22" t="str">
        <f>IF(COUNTA(A13)&gt;0,VLOOKUP($A13,'[1]PLANILHA SINTÉTICA'!A35:CP1094,2,0),"")</f>
        <v>SINAPI</v>
      </c>
      <c r="C13" s="22" t="str">
        <f>IF(COUNTA(B13)&gt;0,VLOOKUP($A13,'[1]PLANILHA SINTÉTICA'!A35:CQ1094,3,0),"")</f>
        <v>92762</v>
      </c>
      <c r="D13" s="22" t="str">
        <f>IF(COUNTA(B13)&gt;0,VLOOKUP($A13,'[1]PLANILHA SINTÉTICA'!A35:CP1094,4,0),"")</f>
        <v>432288-6</v>
      </c>
      <c r="E13" s="23" t="str">
        <f>IF(COUNTA(D13)&gt;0,VLOOKUP($A13,'[1]PLANILHA SINTÉTICA'!A35:CP1094,5,0),"")</f>
        <v>ARMAÇÃO DE PILAR OU VIGA DE ESTRUTURA CONVENCIONAL DE CONCRETO ARMADO UTILIZANDO AÇO CA-50 DE 10,0 MM - MONTAGEM. AF_06/2022</v>
      </c>
      <c r="F13" s="22" t="str">
        <f>IF(COUNTA(E13)&gt;0,VLOOKUP($A13,'[1]PLANILHA SINTÉTICA'!A35:CP1094,6,0),"")</f>
        <v>kg</v>
      </c>
      <c r="G13" s="22">
        <f>IF(ISERROR(VLOOKUP($A13,'[1]2ª MED '!$A$5:$J$1048576,8,0)),0,(VLOOKUP($A13,'[1]2ª MED '!$A$5:$J$1048576,8,0)))</f>
        <v>186.29</v>
      </c>
      <c r="H13" s="24">
        <f>IF(COUNTA(G13)&gt;0,VLOOKUP($A13,'[1]PLANILHA SINTÉTICA'!A35:CP1094,16,0),"")</f>
        <v>9.1999999999999993</v>
      </c>
      <c r="I13" s="24">
        <f t="shared" si="0"/>
        <v>1713.87</v>
      </c>
    </row>
    <row r="14" spans="1:9" ht="78.75" x14ac:dyDescent="0.25">
      <c r="A14" s="41" t="s">
        <v>43</v>
      </c>
      <c r="B14" s="22" t="str">
        <f>IF(COUNTA(A14)&gt;0,VLOOKUP($A14,'[1]PLANILHA SINTÉTICA'!A34:CP1093,2,0),"")</f>
        <v>SINAPI</v>
      </c>
      <c r="C14" s="22" t="str">
        <f>IF(COUNTA(B14)&gt;0,VLOOKUP($A14,'[1]PLANILHA SINTÉTICA'!A34:CQ1093,3,0),"")</f>
        <v>92760</v>
      </c>
      <c r="D14" s="22" t="str">
        <f>IF(COUNTA(B14)&gt;0,VLOOKUP($A14,'[1]PLANILHA SINTÉTICA'!A34:CP1093,4,0),"")</f>
        <v>432289-4</v>
      </c>
      <c r="E14" s="23" t="str">
        <f>IF(COUNTA(D14)&gt;0,VLOOKUP($A14,'[1]PLANILHA SINTÉTICA'!A34:CP1093,5,0),"")</f>
        <v>ARMAÇÃO DE PILAR OU VIGA DE ESTRUTURA CONVENCIONAL DE CONCRETO ARMADO UTILIZANDO AÇO CA-50 DE 6,3 MM - MONTAGEM. AF_06/2022</v>
      </c>
      <c r="F14" s="22" t="str">
        <f>IF(COUNTA(E14)&gt;0,VLOOKUP($A14,'[1]PLANILHA SINTÉTICA'!A34:CP1093,6,0),"")</f>
        <v>kg</v>
      </c>
      <c r="G14" s="22">
        <f>IF(ISERROR(VLOOKUP($A14,'[1]2ª MED '!$A$5:$J$1048576,8,0)),0,(VLOOKUP($A14,'[1]2ª MED '!$A$5:$J$1048576,8,0)))</f>
        <v>67.23</v>
      </c>
      <c r="H14" s="24">
        <f>IF(COUNTA(G14)&gt;0,VLOOKUP($A14,'[1]PLANILHA SINTÉTICA'!A34:CP1093,16,0),"")</f>
        <v>11.55</v>
      </c>
      <c r="I14" s="24">
        <f t="shared" si="0"/>
        <v>776.51</v>
      </c>
    </row>
    <row r="15" spans="1:9" ht="78.75" x14ac:dyDescent="0.25">
      <c r="A15" s="42" t="s">
        <v>24</v>
      </c>
      <c r="B15" s="22" t="str">
        <f>IF(COUNTA(A15)&gt;0,VLOOKUP($A15,'[1]PLANILHA SINTÉTICA'!A33:CP1092,2,0),"")</f>
        <v>SINAPI</v>
      </c>
      <c r="C15" s="22" t="str">
        <f>IF(COUNTA(B15)&gt;0,VLOOKUP($A15,'[1]PLANILHA SINTÉTICA'!A33:CQ1092,3,0),"")</f>
        <v>92759</v>
      </c>
      <c r="D15" s="22" t="str">
        <f>IF(COUNTA(B15)&gt;0,VLOOKUP($A15,'[1]PLANILHA SINTÉTICA'!A33:CP1092,4,0),"")</f>
        <v>432290-8</v>
      </c>
      <c r="E15" s="23" t="str">
        <f>IF(COUNTA(D15)&gt;0,VLOOKUP($A15,'[1]PLANILHA SINTÉTICA'!A33:CP1092,5,0),"")</f>
        <v>ARMAÇÃO DE PILAR OU VIGA DE ESTRUTURA CONVENCIONAL DE CONCRETO ARMADO UTILIZANDO AÇO CA-60 DE 5,0 MM - MONTAGEM. AF_06/2022</v>
      </c>
      <c r="F15" s="22" t="str">
        <f>IF(COUNTA(E15)&gt;0,VLOOKUP($A15,'[1]PLANILHA SINTÉTICA'!A33:CP1092,6,0),"")</f>
        <v>kg</v>
      </c>
      <c r="G15" s="22">
        <f>IF(ISERROR(VLOOKUP($A15,'[1]2ª MED '!$A$5:$J$1048576,8,0)),0,(VLOOKUP($A15,'[1]2ª MED '!$A$5:$J$1048576,8,0)))</f>
        <v>73.069999999999993</v>
      </c>
      <c r="H15" s="24">
        <f>IF(COUNTA(G15)&gt;0,VLOOKUP($A15,'[1]PLANILHA SINTÉTICA'!A33:CP1092,16,0),"")</f>
        <v>12.74</v>
      </c>
      <c r="I15" s="24">
        <f t="shared" si="0"/>
        <v>930.91</v>
      </c>
    </row>
    <row r="16" spans="1:9" ht="126" x14ac:dyDescent="0.25">
      <c r="A16" s="42" t="s">
        <v>25</v>
      </c>
      <c r="B16" s="22" t="str">
        <f>IF(COUNTA(A16)&gt;0,VLOOKUP($A16,'[1]PLANILHA SINTÉTICA'!A20:CP1079,2,0),"")</f>
        <v>NZR</v>
      </c>
      <c r="C16" s="22" t="str">
        <f>IF(COUNTA(B16)&gt;0,VLOOKUP($A16,'[1]PLANILHA SINTÉTICA'!A20:CQ1079,3,0),"")</f>
        <v>03.03.045</v>
      </c>
      <c r="D16" s="22" t="str">
        <f>IF(COUNTA(B16)&gt;0,VLOOKUP($A16,'[1]PLANILHA SINTÉTICA'!A20:CP1079,4,0),"")</f>
        <v>435141-0</v>
      </c>
      <c r="E16" s="23" t="str">
        <f>IF(COUNTA(D16)&gt;0,VLOOKUP($A16,'[1]PLANILHA SINTÉTICA'!A20:CP1079,5,0),"")</f>
        <v>FORNECIMENTO E MONTAGEM DE TELA DE SINALIZAÇÃO LARANJA (H=1,20M) FIXADA EM MONTANTES DE FERRO DE 1/2 POL. OU EM BARROTES DE MADEIRA 3X3 POL. COLOCADOS SOBRE BASE DE CONCRETO TRAÇO 1:4:8, ESPAÇADOS A CADA 2M, INCLUSIVE POSTERIOR RETIRADA E REAPROVEITAMENTO.</v>
      </c>
      <c r="F16" s="22" t="str">
        <f>IF(COUNTA(E16)&gt;0,VLOOKUP($A16,'[1]PLANILHA SINTÉTICA'!A20:CP1079,6,0),"")</f>
        <v>m</v>
      </c>
      <c r="G16" s="22">
        <f>IF(ISERROR(VLOOKUP($A16,'[1]2ª MED '!$A$5:$J$1048576,8,0)),0,(VLOOKUP($A16,'[1]2ª MED '!$A$5:$J$1048576,8,0)))</f>
        <v>50</v>
      </c>
      <c r="H16" s="24">
        <f>IF(COUNTA(G16)&gt;0,VLOOKUP($A16,'[1]PLANILHA SINTÉTICA'!A20:CP1079,16,0),"")</f>
        <v>19.28</v>
      </c>
      <c r="I16" s="24">
        <f t="shared" si="0"/>
        <v>964</v>
      </c>
    </row>
    <row r="17" spans="1:9" ht="31.5" x14ac:dyDescent="0.25">
      <c r="A17" s="42" t="s">
        <v>44</v>
      </c>
      <c r="B17" s="22" t="str">
        <f>IF(COUNTA(A17)&gt;0,VLOOKUP($A17,'[1]PLANILHA SINTÉTICA'!A16:CP1075,2,0),"")</f>
        <v>SINAPI</v>
      </c>
      <c r="C17" s="22" t="str">
        <f>IF(COUNTA(B17)&gt;0,VLOOKUP($A17,'[1]PLANILHA SINTÉTICA'!A16:CQ1075,3,0),"")</f>
        <v>94319</v>
      </c>
      <c r="D17" s="22" t="str">
        <f>IF(COUNTA(B17)&gt;0,VLOOKUP($A17,'[1]PLANILHA SINTÉTICA'!A16:CP1075,4,0),"")</f>
        <v>438994-8</v>
      </c>
      <c r="E17" s="23" t="str">
        <f>IF(COUNTA(D17)&gt;0,VLOOKUP($A17,'[1]PLANILHA SINTÉTICA'!A16:CP1075,5,0),"")</f>
        <v>ATERRO MANUAL DE VALAS COM SOLO ARGILO-ARENOSO. AF_08/2023</v>
      </c>
      <c r="F17" s="22" t="str">
        <f>IF(COUNTA(E17)&gt;0,VLOOKUP($A17,'[1]PLANILHA SINTÉTICA'!A16:CP1075,6,0),"")</f>
        <v>m³</v>
      </c>
      <c r="G17" s="22">
        <f>IF(ISERROR(VLOOKUP($A17,'[1]2ª MED '!$A$5:$J$1048576,8,0)),0,(VLOOKUP($A17,'[1]2ª MED '!$A$5:$J$1048576,8,0)))</f>
        <v>25</v>
      </c>
      <c r="H17" s="24">
        <f>IF(COUNTA(G17)&gt;0,VLOOKUP($A17,'[1]PLANILHA SINTÉTICA'!A16:CP1075,16,0),"")</f>
        <v>73.319999999999993</v>
      </c>
      <c r="I17" s="24">
        <f t="shared" si="0"/>
        <v>1833</v>
      </c>
    </row>
    <row r="18" spans="1:9" ht="31.5" x14ac:dyDescent="0.25">
      <c r="A18" s="42" t="s">
        <v>45</v>
      </c>
      <c r="B18" s="22" t="str">
        <f>IF(COUNTA(A18)&gt;0,VLOOKUP($A18,'[1]PLANILHA SINTÉTICA'!A25:CP1084,2,0),"")</f>
        <v>SINAPI</v>
      </c>
      <c r="C18" s="22" t="str">
        <f>IF(COUNTA(B18)&gt;0,VLOOKUP($A18,'[1]PLANILHA SINTÉTICA'!A25:CQ1084,3,0),"")</f>
        <v>94319</v>
      </c>
      <c r="D18" s="22" t="str">
        <f>IF(COUNTA(B18)&gt;0,VLOOKUP($A18,'[1]PLANILHA SINTÉTICA'!A25:CP1084,4,0),"")</f>
        <v>438994-8</v>
      </c>
      <c r="E18" s="23" t="str">
        <f>IF(COUNTA(D18)&gt;0,VLOOKUP($A18,'[1]PLANILHA SINTÉTICA'!A25:CP1084,5,0),"")</f>
        <v>ATERRO MANUAL DE VALAS COM SOLO ARGILO-ARENOSO. AF_08/2023</v>
      </c>
      <c r="F18" s="22" t="str">
        <f>IF(COUNTA(E18)&gt;0,VLOOKUP($A18,'[1]PLANILHA SINTÉTICA'!A25:CP1084,6,0),"")</f>
        <v>m³</v>
      </c>
      <c r="G18" s="22">
        <f>IF(ISERROR(VLOOKUP($A18,'[1]2ª MED '!$A$5:$J$1048576,8,0)),0,(VLOOKUP($A18,'[1]2ª MED '!$A$5:$J$1048576,8,0)))</f>
        <v>48.61</v>
      </c>
      <c r="H18" s="24">
        <f>IF(COUNTA(G18)&gt;0,VLOOKUP($A18,'[1]PLANILHA SINTÉTICA'!A25:CP1084,16,0),"")</f>
        <v>73.319999999999993</v>
      </c>
      <c r="I18" s="24">
        <f t="shared" si="0"/>
        <v>3564.09</v>
      </c>
    </row>
    <row r="19" spans="1:9" ht="94.5" x14ac:dyDescent="0.25">
      <c r="A19" s="42" t="s">
        <v>46</v>
      </c>
      <c r="B19" s="22" t="str">
        <f>IF(COUNTA(A19)&gt;0,VLOOKUP($A19,'[1]PLANILHA SINTÉTICA'!A10:CP1069,2,0),"")</f>
        <v>NZR</v>
      </c>
      <c r="C19" s="22" t="str">
        <f>IF(COUNTA(B19)&gt;0,VLOOKUP($A19,'[1]PLANILHA SINTÉTICA'!A10:CQ1069,3,0),"")</f>
        <v>15.36</v>
      </c>
      <c r="D19" s="22" t="str">
        <f>IF(COUNTA(B19)&gt;0,VLOOKUP($A19,'[1]PLANILHA SINTÉTICA'!A10:CP1069,4,0),"")</f>
        <v>439768-1</v>
      </c>
      <c r="E19" s="23" t="str">
        <f>IF(COUNTA(D19)&gt;0,VLOOKUP($A19,'[1]PLANILHA SINTÉTICA'!A10:CP1069,5,0),"")</f>
        <v>PINTURA IMPERMEABILIZANTE COM TINTA ASFÁLTICA, 2 DEMÃOS, QUARTZOLIT (AQUA), VEDACIT (NEUTROL), VIAPOL (VEDALAGE PRETO), SIKA (IGOL ASFALTO ECO) OU EQUIVALENTE.</v>
      </c>
      <c r="F19" s="22" t="str">
        <f>IF(COUNTA(E19)&gt;0,VLOOKUP($A19,'[1]PLANILHA SINTÉTICA'!A10:CP1069,6,0),"")</f>
        <v>m²</v>
      </c>
      <c r="G19" s="22">
        <f>IF(ISERROR(VLOOKUP($A19,'[1]2ª MED '!$A$5:$J$1048576,8,0)),0,(VLOOKUP($A19,'[1]2ª MED '!$A$5:$J$1048576,8,0)))</f>
        <v>79.03</v>
      </c>
      <c r="H19" s="24">
        <f>IF(COUNTA(G19)&gt;0,VLOOKUP($A19,'[1]PLANILHA SINTÉTICA'!A10:CP1069,16,0),"")</f>
        <v>29.36</v>
      </c>
      <c r="I19" s="24">
        <f t="shared" si="0"/>
        <v>2320.3200000000002</v>
      </c>
    </row>
    <row r="20" spans="1:9" ht="94.5" x14ac:dyDescent="0.25">
      <c r="A20" s="42" t="s">
        <v>47</v>
      </c>
      <c r="B20" s="22" t="str">
        <f>IF(COUNTA(A20)&gt;0,VLOOKUP($A20,'[1]PLANILHA SINTÉTICA'!A26:CP1085,2,0),"")</f>
        <v>NZR</v>
      </c>
      <c r="C20" s="22" t="str">
        <f>IF(COUNTA(B20)&gt;0,VLOOKUP($A20,'[1]PLANILHA SINTÉTICA'!A26:CQ1085,3,0),"")</f>
        <v>15.36</v>
      </c>
      <c r="D20" s="22" t="str">
        <f>IF(COUNTA(B20)&gt;0,VLOOKUP($A20,'[1]PLANILHA SINTÉTICA'!A26:CP1085,4,0),"")</f>
        <v>439768-1</v>
      </c>
      <c r="E20" s="23" t="str">
        <f>IF(COUNTA(D20)&gt;0,VLOOKUP($A20,'[1]PLANILHA SINTÉTICA'!A26:CP1085,5,0),"")</f>
        <v>PINTURA IMPERMEABILIZANTE COM TINTA ASFÁLTICA, 2 DEMÃOS, QUARTZOLIT (AQUA), VEDACIT (NEUTROL), VIAPOL (VEDALAGE PRETO), SIKA (IGOL ASFALTO ECO) OU EQUIVALENTE.</v>
      </c>
      <c r="F20" s="22" t="str">
        <f>IF(COUNTA(E20)&gt;0,VLOOKUP($A20,'[1]PLANILHA SINTÉTICA'!A26:CP1085,6,0),"")</f>
        <v>m²</v>
      </c>
      <c r="G20" s="22">
        <f>IF(ISERROR(VLOOKUP($A20,'[1]2ª MED '!$A$5:$J$1048576,8,0)),0,(VLOOKUP($A20,'[1]2ª MED '!$A$5:$J$1048576,8,0)))</f>
        <v>197.95</v>
      </c>
      <c r="H20" s="24">
        <f>IF(COUNTA(G20)&gt;0,VLOOKUP($A20,'[1]PLANILHA SINTÉTICA'!A26:CP1085,16,0),"")</f>
        <v>29.36</v>
      </c>
      <c r="I20" s="24">
        <f t="shared" si="0"/>
        <v>5811.81</v>
      </c>
    </row>
    <row r="21" spans="1:9" ht="78.75" x14ac:dyDescent="0.25">
      <c r="A21" s="42" t="s">
        <v>26</v>
      </c>
      <c r="B21" s="22" t="str">
        <f>IF(COUNTA(A21)&gt;0,VLOOKUP($A21,'[1]PLANILHA SINTÉTICA'!A36:CP1095,2,0),"")</f>
        <v>SINAPI</v>
      </c>
      <c r="C21" s="22" t="str">
        <f>IF(COUNTA(B21)&gt;0,VLOOKUP($A21,'[1]PLANILHA SINTÉTICA'!A36:CQ1095,3,0),"")</f>
        <v>92764</v>
      </c>
      <c r="D21" s="22" t="str">
        <f>IF(COUNTA(B21)&gt;0,VLOOKUP($A21,'[1]PLANILHA SINTÉTICA'!A36:CP1095,4,0),"")</f>
        <v>439957-9</v>
      </c>
      <c r="E21" s="23" t="str">
        <f>IF(COUNTA(D21)&gt;0,VLOOKUP($A21,'[1]PLANILHA SINTÉTICA'!A36:CP1095,5,0),"")</f>
        <v>ARMAÇÃO DE PILAR OU VIGA DE ESTRUTURA CONVENCIONAL DE CONCRETO ARMADO UTILIZANDO AÇO CA-50 DE 16,0 MM - MONTAGEM. AF_06/2022</v>
      </c>
      <c r="F21" s="22" t="str">
        <f>IF(COUNTA(E21)&gt;0,VLOOKUP($A21,'[1]PLANILHA SINTÉTICA'!A36:CP1095,6,0),"")</f>
        <v>kg</v>
      </c>
      <c r="G21" s="22">
        <f>IF(ISERROR(VLOOKUP($A21,'[1]2ª MED '!$A$5:$J$1048576,8,0)),0,(VLOOKUP($A21,'[1]2ª MED '!$A$5:$J$1048576,8,0)))</f>
        <v>21.68</v>
      </c>
      <c r="H21" s="24">
        <f>IF(COUNTA(G21)&gt;0,VLOOKUP($A21,'[1]PLANILHA SINTÉTICA'!A36:CP1095,16,0),"")</f>
        <v>7.32</v>
      </c>
      <c r="I21" s="24">
        <f t="shared" si="0"/>
        <v>158.69999999999999</v>
      </c>
    </row>
    <row r="22" spans="1:9" ht="78.75" x14ac:dyDescent="0.25">
      <c r="A22" s="42" t="s">
        <v>48</v>
      </c>
      <c r="B22" s="22" t="str">
        <f>IF(COUNTA(A22)&gt;0,VLOOKUP($A22,'[1]PLANILHA SINTÉTICA'!A37:CP1096,2,0),"")</f>
        <v>SINAPI</v>
      </c>
      <c r="C22" s="22" t="str">
        <f>IF(COUNTA(B22)&gt;0,VLOOKUP($A22,'[1]PLANILHA SINTÉTICA'!A37:CQ1096,3,0),"")</f>
        <v>92765</v>
      </c>
      <c r="D22" s="22" t="str">
        <f>IF(COUNTA(B22)&gt;0,VLOOKUP($A22,'[1]PLANILHA SINTÉTICA'!A37:CP1096,4,0),"")</f>
        <v>456067-1</v>
      </c>
      <c r="E22" s="23" t="str">
        <f>IF(COUNTA(D22)&gt;0,VLOOKUP($A22,'[1]PLANILHA SINTÉTICA'!A37:CP1096,5,0),"")</f>
        <v>ARMAÇÃO DE PILAR OU VIGA DE ESTRUTURA CONVENCIONAL DE CONCRETO ARMADO UTILIZANDO AÇO CA-50 DE 20,0 MM - MONTAGEM. AF_06/2022</v>
      </c>
      <c r="F22" s="22" t="str">
        <f>IF(COUNTA(E22)&gt;0,VLOOKUP($A22,'[1]PLANILHA SINTÉTICA'!A37:CP1096,6,0),"")</f>
        <v>kg</v>
      </c>
      <c r="G22" s="22">
        <f>IF(ISERROR(VLOOKUP($A22,'[1]2ª MED '!$A$5:$J$1048576,8,0)),0,(VLOOKUP($A22,'[1]2ª MED '!$A$5:$J$1048576,8,0)))</f>
        <v>634.08000000000004</v>
      </c>
      <c r="H22" s="24">
        <f>IF(COUNTA(G22)&gt;0,VLOOKUP($A22,'[1]PLANILHA SINTÉTICA'!A37:CP1096,16,0),"")</f>
        <v>8.24</v>
      </c>
      <c r="I22" s="24">
        <f t="shared" si="0"/>
        <v>5224.82</v>
      </c>
    </row>
    <row r="23" spans="1:9" ht="31.5" x14ac:dyDescent="0.25">
      <c r="A23" s="25" t="s">
        <v>27</v>
      </c>
      <c r="B23" s="22" t="str">
        <f>IF(COUNTA(A23)&gt;0,VLOOKUP($A23,'[1]PLANILHA SINTÉTICA'!A18:CP1077,2,0),"")</f>
        <v>NZR</v>
      </c>
      <c r="C23" s="22" t="str">
        <f>IF(COUNTA(B23)&gt;0,VLOOKUP($A23,'[1]PLANILHA SINTÉTICA'!A18:CQ1077,3,0),"")</f>
        <v>1.5A</v>
      </c>
      <c r="D23" s="22" t="str">
        <f>IF(COUNTA(B23)&gt;0,VLOOKUP($A23,'[1]PLANILHA SINTÉTICA'!A18:CP1077,4,0),"")</f>
        <v>467468-5</v>
      </c>
      <c r="E23" s="23" t="str">
        <f>IF(COUNTA(D23)&gt;0,VLOOKUP($A23,'[1]PLANILHA SINTÉTICA'!A18:CP1077,5,0),"")</f>
        <v>LIGAÇÃO PROVISÓRIA DE ENERGIA. (CONTAINER)</v>
      </c>
      <c r="F23" s="22" t="str">
        <f>IF(COUNTA(E23)&gt;0,VLOOKUP($A23,'[1]PLANILHA SINTÉTICA'!A18:CP1077,6,0),"")</f>
        <v>un</v>
      </c>
      <c r="G23" s="22">
        <f>IF(ISERROR(VLOOKUP($A23,'[1]2ª MED '!$A$5:$J$1048576,8,0)),0,(VLOOKUP($A23,'[1]2ª MED '!$A$5:$J$1048576,8,0)))</f>
        <v>2</v>
      </c>
      <c r="H23" s="24">
        <f>IF(COUNTA(G23)&gt;0,VLOOKUP($A23,'[1]PLANILHA SINTÉTICA'!A18:CP1077,16,0),"")</f>
        <v>260.32</v>
      </c>
      <c r="I23" s="24">
        <f t="shared" si="0"/>
        <v>520.64</v>
      </c>
    </row>
    <row r="24" spans="1:9" ht="94.5" x14ac:dyDescent="0.25">
      <c r="A24" s="42" t="s">
        <v>49</v>
      </c>
      <c r="B24" s="22" t="str">
        <f>IF(COUNTA(A24)&gt;0,VLOOKUP($A24,'[1]PLANILHA SINTÉTICA'!A18:CP1077,2,0),"")</f>
        <v>SINAPI</v>
      </c>
      <c r="C24" s="22" t="str">
        <f>IF(COUNTA(B24)&gt;0,VLOOKUP($A24,'[1]PLANILHA SINTÉTICA'!A18:CQ1077,3,0),"")</f>
        <v>92419</v>
      </c>
      <c r="D24" s="22" t="str">
        <f>IF(COUNTA(B24)&gt;0,VLOOKUP($A24,'[1]PLANILHA SINTÉTICA'!A18:CP1077,4,0),"")</f>
        <v>469865-7</v>
      </c>
      <c r="E24" s="23" t="str">
        <f>IF(COUNTA(D24)&gt;0,VLOOKUP($A24,'[1]PLANILHA SINTÉTICA'!A18:CP1077,5,0),"")</f>
        <v>MONTAGEM E DESMONTAGEM DE FÔRMA DE PILARES RETANGULARES E ESTRUTURAS SIMILARES, PÉ-DIREITO SIMPLES, EM CHAPA DE MADEIRA COMPENSADA RESINADA, 4 UTILIZAÇÕES. AF_09/2020</v>
      </c>
      <c r="F24" s="22" t="str">
        <f>IF(COUNTA(E24)&gt;0,VLOOKUP($A24,'[1]PLANILHA SINTÉTICA'!A18:CP1077,6,0),"")</f>
        <v>m²</v>
      </c>
      <c r="G24" s="22">
        <f>IF(ISERROR(VLOOKUP($A24,'[1]2ª MED '!$A$5:$J$1048576,8,0)),0,(VLOOKUP($A24,'[1]2ª MED '!$A$5:$J$1048576,8,0)))</f>
        <v>37.68</v>
      </c>
      <c r="H24" s="24">
        <f>IF(COUNTA(G24)&gt;0,VLOOKUP($A24,'[1]PLANILHA SINTÉTICA'!A18:CP1077,16,0),"")</f>
        <v>91.899999999999991</v>
      </c>
      <c r="I24" s="24">
        <f t="shared" si="0"/>
        <v>3462.79</v>
      </c>
    </row>
    <row r="25" spans="1:9" ht="94.5" x14ac:dyDescent="0.25">
      <c r="A25" s="42" t="s">
        <v>50</v>
      </c>
      <c r="B25" s="22" t="str">
        <f>IF(COUNTA(A25)&gt;0,VLOOKUP($A25,'[1]PLANILHA SINTÉTICA'!A28:CP1087,2,0),"")</f>
        <v>SINAPI</v>
      </c>
      <c r="C25" s="22" t="str">
        <f>IF(COUNTA(B25)&gt;0,VLOOKUP($A25,'[1]PLANILHA SINTÉTICA'!A28:CQ1087,3,0),"")</f>
        <v>92419</v>
      </c>
      <c r="D25" s="22" t="str">
        <f>IF(COUNTA(B25)&gt;0,VLOOKUP($A25,'[1]PLANILHA SINTÉTICA'!A28:CP1087,4,0),"")</f>
        <v>469865-7</v>
      </c>
      <c r="E25" s="23" t="str">
        <f>IF(COUNTA(D25)&gt;0,VLOOKUP($A25,'[1]PLANILHA SINTÉTICA'!A28:CP1087,5,0),"")</f>
        <v>MONTAGEM E DESMONTAGEM DE FÔRMA DE PILARES RETANGULARES E ESTRUTURAS SIMILARES, PÉ-DIREITO SIMPLES, EM CHAPA DE MADEIRA COMPENSADA RESINADA, 4 UTILIZAÇÕES. AF_09/2020</v>
      </c>
      <c r="F25" s="22" t="str">
        <f>IF(COUNTA(E25)&gt;0,VLOOKUP($A25,'[1]PLANILHA SINTÉTICA'!A28:CP1087,6,0),"")</f>
        <v>m²</v>
      </c>
      <c r="G25" s="22">
        <f>IF(ISERROR(VLOOKUP($A25,'[1]2ª MED '!$A$5:$J$1048576,8,0)),0,(VLOOKUP($A25,'[1]2ª MED '!$A$5:$J$1048576,8,0)))</f>
        <v>24.9</v>
      </c>
      <c r="H25" s="24">
        <f>IF(COUNTA(G25)&gt;0,VLOOKUP($A25,'[1]PLANILHA SINTÉTICA'!A28:CP1087,16,0),"")</f>
        <v>91.899999999999991</v>
      </c>
      <c r="I25" s="24">
        <f t="shared" si="0"/>
        <v>2288.31</v>
      </c>
    </row>
    <row r="26" spans="1:9" ht="63" x14ac:dyDescent="0.25">
      <c r="A26" s="42" t="s">
        <v>51</v>
      </c>
      <c r="B26" s="22" t="str">
        <f>IF(COUNTA(A26)&gt;0,VLOOKUP($A26,'[1]PLANILHA SINTÉTICA'!A14:CP1073,2,0),"")</f>
        <v>SINAPI</v>
      </c>
      <c r="C26" s="22" t="str">
        <f>IF(COUNTA(B26)&gt;0,VLOOKUP($A26,'[1]PLANILHA SINTÉTICA'!A14:CQ1073,3,0),"")</f>
        <v>97064</v>
      </c>
      <c r="D26" s="22" t="str">
        <f>IF(COUNTA(B26)&gt;0,VLOOKUP($A26,'[1]PLANILHA SINTÉTICA'!A14:CP1073,4,0),"")</f>
        <v>478652-1</v>
      </c>
      <c r="E26" s="23" t="str">
        <f>IF(COUNTA(D26)&gt;0,VLOOKUP($A26,'[1]PLANILHA SINTÉTICA'!A14:CP1073,5,0),"")</f>
        <v>MONTAGEM E DESMONTAGEM DE ANDAIME TUBULAR TIPO "TORRE" (EXCLUSIVE ANDAIME E LIMPEZA). AF_03/2024</v>
      </c>
      <c r="F26" s="22" t="str">
        <f>IF(COUNTA(E26)&gt;0,VLOOKUP($A26,'[1]PLANILHA SINTÉTICA'!A14:CP1073,6,0),"")</f>
        <v>m</v>
      </c>
      <c r="G26" s="22">
        <f>IF(ISERROR(VLOOKUP($A26,'[1]2ª MED '!$A$5:$J$1048576,8,0)),0,(VLOOKUP($A26,'[1]2ª MED '!$A$5:$J$1048576,8,0)))</f>
        <v>6</v>
      </c>
      <c r="H26" s="24">
        <f>IF(COUNTA(G26)&gt;0,VLOOKUP($A26,'[1]PLANILHA SINTÉTICA'!A14:CP1073,16,0),"")</f>
        <v>31.82</v>
      </c>
      <c r="I26" s="24">
        <f t="shared" si="0"/>
        <v>190.92</v>
      </c>
    </row>
    <row r="27" spans="1:9" ht="47.25" x14ac:dyDescent="0.25">
      <c r="A27" s="42" t="s">
        <v>28</v>
      </c>
      <c r="B27" s="22" t="str">
        <f>IF(COUNTA(A27)&gt;0,VLOOKUP($A27,'[1]PLANILHA SINTÉTICA'!A13:CP1072,2,0),"")</f>
        <v>SINAPI</v>
      </c>
      <c r="C27" s="22" t="str">
        <f>IF(COUNTA(B27)&gt;0,VLOOKUP($A27,'[1]PLANILHA SINTÉTICA'!A13:CQ1072,3,0),"")</f>
        <v>96616</v>
      </c>
      <c r="D27" s="22" t="str">
        <f>IF(COUNTA(B27)&gt;0,VLOOKUP($A27,'[1]PLANILHA SINTÉTICA'!A13:CP1072,4,0),"")</f>
        <v>481761-3</v>
      </c>
      <c r="E27" s="23" t="str">
        <f>IF(COUNTA(D27)&gt;0,VLOOKUP($A27,'[1]PLANILHA SINTÉTICA'!A13:CP1072,5,0),"")</f>
        <v>LASTRO DE CONCRETO MAGRO, APLICADO EM BLOCOS DE COROAMENTO OU SAPATAS. AF_01/2024</v>
      </c>
      <c r="F27" s="22" t="str">
        <f>IF(COUNTA(E27)&gt;0,VLOOKUP($A27,'[1]PLANILHA SINTÉTICA'!A13:CP1072,6,0),"")</f>
        <v>m³</v>
      </c>
      <c r="G27" s="22">
        <f>IF(ISERROR(VLOOKUP($A27,'[1]2ª MED '!$A$5:$J$1048576,8,0)),0,(VLOOKUP($A27,'[1]2ª MED '!$A$5:$J$1048576,8,0)))</f>
        <v>1.41</v>
      </c>
      <c r="H27" s="24">
        <f>IF(COUNTA(G27)&gt;0,VLOOKUP($A27,'[1]PLANILHA SINTÉTICA'!A13:CP1072,16,0),"")</f>
        <v>766.2</v>
      </c>
      <c r="I27" s="24">
        <f t="shared" si="0"/>
        <v>1080.3399999999999</v>
      </c>
    </row>
    <row r="28" spans="1:9" ht="78.75" x14ac:dyDescent="0.25">
      <c r="A28" s="42" t="s">
        <v>52</v>
      </c>
      <c r="B28" s="22" t="str">
        <f>IF(COUNTA(A28)&gt;0,VLOOKUP($A28,'[1]PLANILHA SINTÉTICA'!A24:CP1083,2,0),"")</f>
        <v>SINAPI</v>
      </c>
      <c r="C28" s="22" t="str">
        <f>IF(COUNTA(B28)&gt;0,VLOOKUP($A28,'[1]PLANILHA SINTÉTICA'!A24:CQ1083,3,0),"")</f>
        <v>96539</v>
      </c>
      <c r="D28" s="22" t="str">
        <f>IF(COUNTA(B28)&gt;0,VLOOKUP($A28,'[1]PLANILHA SINTÉTICA'!A24:CP1083,4,0),"")</f>
        <v>483316-3</v>
      </c>
      <c r="E28" s="23" t="str">
        <f>IF(COUNTA(D28)&gt;0,VLOOKUP($A28,'[1]PLANILHA SINTÉTICA'!A24:CP1083,5,0),"")</f>
        <v>FABRICAÇÃO, MONTAGEM E DESMONTAGEM DE FÔRMA PARA VIGA BALDRAME, EM CHAPA DE MADEIRA COMPENSADA RESINADA, E=17 MM, 2 UTILIZAÇÕES. AF_01/2024</v>
      </c>
      <c r="F28" s="22" t="str">
        <f>IF(COUNTA(E28)&gt;0,VLOOKUP($A28,'[1]PLANILHA SINTÉTICA'!A24:CP1083,6,0),"")</f>
        <v>m²</v>
      </c>
      <c r="G28" s="22">
        <f>IF(ISERROR(VLOOKUP($A28,'[1]2ª MED '!$A$5:$J$1048576,8,0)),0,(VLOOKUP($A28,'[1]2ª MED '!$A$5:$J$1048576,8,0)))</f>
        <v>172.15</v>
      </c>
      <c r="H28" s="24">
        <f>IF(COUNTA(G28)&gt;0,VLOOKUP($A28,'[1]PLANILHA SINTÉTICA'!A24:CP1083,16,0),"")</f>
        <v>132.63999999999999</v>
      </c>
      <c r="I28" s="24">
        <f t="shared" si="0"/>
        <v>22833.98</v>
      </c>
    </row>
    <row r="29" spans="1:9" ht="63" x14ac:dyDescent="0.25">
      <c r="A29" s="42" t="s">
        <v>29</v>
      </c>
      <c r="B29" s="22" t="str">
        <f>IF(COUNTA(A29)&gt;0,VLOOKUP($A29,'[1]PLANILHA SINTÉTICA'!A15:CP1074,2,0),"")</f>
        <v>SINAPI</v>
      </c>
      <c r="C29" s="22" t="str">
        <f>IF(COUNTA(B29)&gt;0,VLOOKUP($A29,'[1]PLANILHA SINTÉTICA'!A15:CQ1074,3,0),"")</f>
        <v>99059</v>
      </c>
      <c r="D29" s="22" t="str">
        <f>IF(COUNTA(B29)&gt;0,VLOOKUP($A29,'[1]PLANILHA SINTÉTICA'!A15:CP1074,4,0),"")</f>
        <v>498013-1</v>
      </c>
      <c r="E29" s="23" t="str">
        <f>IF(COUNTA(D29)&gt;0,VLOOKUP($A29,'[1]PLANILHA SINTÉTICA'!A15:CP1074,5,0),"")</f>
        <v>LOCAÇÃO CONVENCIONAL DE OBRA, UTILIZANDO GABARITO DE TÁBUAS CORRIDAS PONTALETADAS A CADA 2,00M -  2 UTILIZAÇÕES. AF_03/2024</v>
      </c>
      <c r="F29" s="22" t="str">
        <f>IF(COUNTA(E29)&gt;0,VLOOKUP($A29,'[1]PLANILHA SINTÉTICA'!A15:CP1074,6,0),"")</f>
        <v>m</v>
      </c>
      <c r="G29" s="22">
        <f>IF(ISERROR(VLOOKUP($A29,'[1]2ª MED '!$A$5:$J$1048576,8,0)),0,(VLOOKUP($A29,'[1]2ª MED '!$A$5:$J$1048576,8,0)))</f>
        <v>38.659999999999997</v>
      </c>
      <c r="H29" s="24">
        <f>IF(COUNTA(G29)&gt;0,VLOOKUP($A29,'[1]PLANILHA SINTÉTICA'!A15:CP1074,16,0),"")</f>
        <v>64.69</v>
      </c>
      <c r="I29" s="24">
        <f t="shared" si="0"/>
        <v>2500.92</v>
      </c>
    </row>
    <row r="30" spans="1:9" ht="78.75" x14ac:dyDescent="0.25">
      <c r="A30" s="42" t="s">
        <v>30</v>
      </c>
      <c r="B30" s="22" t="str">
        <f>IF(COUNTA(A30)&gt;0,VLOOKUP($A30,'[1]PLANILHA SINTÉTICA'!A17:CP1076,2,0),"")</f>
        <v>SINAPI</v>
      </c>
      <c r="C30" s="22" t="str">
        <f>IF(COUNTA(B30)&gt;0,VLOOKUP($A30,'[1]PLANILHA SINTÉTICA'!A17:CQ1076,3,0),"")</f>
        <v>96521</v>
      </c>
      <c r="D30" s="22" t="str">
        <f>IF(COUNTA(B30)&gt;0,VLOOKUP($A30,'[1]PLANILHA SINTÉTICA'!A17:CP1076,4,0),"")</f>
        <v>500556-6</v>
      </c>
      <c r="E30" s="23" t="str">
        <f>IF(COUNTA(D30)&gt;0,VLOOKUP($A30,'[1]PLANILHA SINTÉTICA'!A17:CP1076,5,0),"")</f>
        <v>ESCAVAÇÃO MECANIZADA PARA BLOCO DE COROAMENTO OU SAPATA COM RETROESCAVADEIRA (INCLUINDO ESCAVAÇÃO PARA COLOCAÇÃO DE FÔRMAS). AF_01/2024</v>
      </c>
      <c r="F30" s="22" t="str">
        <f>IF(COUNTA(E30)&gt;0,VLOOKUP($A30,'[1]PLANILHA SINTÉTICA'!A17:CP1076,6,0),"")</f>
        <v>m³</v>
      </c>
      <c r="G30" s="22">
        <f>IF(ISERROR(VLOOKUP($A30,'[1]2ª MED '!$A$5:$J$1048576,8,0)),0,(VLOOKUP($A30,'[1]2ª MED '!$A$5:$J$1048576,8,0)))</f>
        <v>202.03</v>
      </c>
      <c r="H30" s="24">
        <f>IF(COUNTA(G30)&gt;0,VLOOKUP($A30,'[1]PLANILHA SINTÉTICA'!A17:CP1076,16,0),"")</f>
        <v>41.09</v>
      </c>
      <c r="I30" s="24">
        <f t="shared" si="0"/>
        <v>8301.41</v>
      </c>
    </row>
    <row r="31" spans="1:9" ht="78.75" x14ac:dyDescent="0.25">
      <c r="A31" s="42" t="s">
        <v>31</v>
      </c>
      <c r="B31" s="22" t="str">
        <f>IF(COUNTA(A31)&gt;0,VLOOKUP($A31,'[1]PLANILHA SINTÉTICA'!A29:CP1088,2,0),"")</f>
        <v>SINAPI</v>
      </c>
      <c r="C31" s="22" t="str">
        <f>IF(COUNTA(B31)&gt;0,VLOOKUP($A31,'[1]PLANILHA SINTÉTICA'!A29:CQ1088,3,0),"")</f>
        <v>96541</v>
      </c>
      <c r="D31" s="22" t="str">
        <f>IF(COUNTA(B31)&gt;0,VLOOKUP($A31,'[1]PLANILHA SINTÉTICA'!A29:CP1088,4,0),"")</f>
        <v>502737-3</v>
      </c>
      <c r="E31" s="23" t="str">
        <f>IF(COUNTA(D31)&gt;0,VLOOKUP($A31,'[1]PLANILHA SINTÉTICA'!A29:CP1088,5,0),"")</f>
        <v>FABRICAÇÃO, MONTAGEM E DESMONTAGEM DE FÔRMA PARA SAPATA, EM CHAPA DE MADEIRA COMPENSADA RESINADA, E=17 MM, 4 UTILIZAÇÕES. AF_01/2024</v>
      </c>
      <c r="F31" s="22" t="str">
        <f>IF(COUNTA(E31)&gt;0,VLOOKUP($A31,'[1]PLANILHA SINTÉTICA'!A29:CP1088,6,0),"")</f>
        <v>m²</v>
      </c>
      <c r="G31" s="22">
        <f>IF(ISERROR(VLOOKUP($A31,'[1]2ª MED '!$A$5:$J$1048576,8,0)),0,(VLOOKUP($A31,'[1]2ª MED '!$A$5:$J$1048576,8,0)))</f>
        <v>12.8</v>
      </c>
      <c r="H31" s="24">
        <f>IF(COUNTA(G31)&gt;0,VLOOKUP($A31,'[1]PLANILHA SINTÉTICA'!A29:CP1088,16,0),"")</f>
        <v>189.76999999999998</v>
      </c>
      <c r="I31" s="24">
        <f t="shared" si="0"/>
        <v>2429.06</v>
      </c>
    </row>
    <row r="32" spans="1:9" ht="31.5" x14ac:dyDescent="0.25">
      <c r="A32" s="42" t="s">
        <v>53</v>
      </c>
      <c r="B32" s="22" t="str">
        <f>IF(COUNTA(A32)&gt;0,VLOOKUP($A32,'[1]PLANILHA SINTÉTICA'!A16:CP1075,2,0),"")</f>
        <v>DEA</v>
      </c>
      <c r="C32" s="22" t="str">
        <f>IF(COUNTA(B32)&gt;0,VLOOKUP($A32,'[1]PLANILHA SINTÉTICA'!A16:CQ1075,3,0),"")</f>
        <v>24.72</v>
      </c>
      <c r="D32" s="22" t="str">
        <f>IF(COUNTA(B32)&gt;0,VLOOKUP($A32,'[1]PLANILHA SINTÉTICA'!A16:CP1075,4,0),"")</f>
        <v>510536-6</v>
      </c>
      <c r="E32" s="23" t="str">
        <f>IF(COUNTA(D32)&gt;0,VLOOKUP($A32,'[1]PLANILHA SINTÉTICA'!A16:CP1075,5,0),"")</f>
        <v>REATERRO MANUAL APILOADO COM SOQUETE.</v>
      </c>
      <c r="F32" s="22" t="str">
        <f>IF(COUNTA(E32)&gt;0,VLOOKUP($A32,'[1]PLANILHA SINTÉTICA'!A16:CP1075,6,0),"")</f>
        <v>m³</v>
      </c>
      <c r="G32" s="22">
        <f>IF(ISERROR(VLOOKUP($A32,'[1]2ª MED '!$A$5:$J$1048576,8,0)),0,(VLOOKUP($A32,'[1]2ª MED '!$A$5:$J$1048576,8,0)))</f>
        <v>193.45</v>
      </c>
      <c r="H32" s="24">
        <f>IF(COUNTA(G32)&gt;0,VLOOKUP($A32,'[1]PLANILHA SINTÉTICA'!A16:CP1075,16,0),"")</f>
        <v>64.900000000000006</v>
      </c>
      <c r="I32" s="24">
        <f t="shared" si="0"/>
        <v>12554.91</v>
      </c>
    </row>
    <row r="33" spans="1:9" ht="47.25" x14ac:dyDescent="0.25">
      <c r="A33" s="42" t="s">
        <v>54</v>
      </c>
      <c r="B33" s="22" t="str">
        <f>IF(COUNTA(A33)&gt;0,VLOOKUP($A33,'[1]PLANILHA SINTÉTICA'!A21:CP1080,2,0),"")</f>
        <v>SINAPI</v>
      </c>
      <c r="C33" s="22" t="str">
        <f>IF(COUNTA(B33)&gt;0,VLOOKUP($A33,'[1]PLANILHA SINTÉTICA'!A21:CQ1080,3,0),"")</f>
        <v>100205</v>
      </c>
      <c r="D33" s="22" t="str">
        <f>IF(COUNTA(B33)&gt;0,VLOOKUP($A33,'[1]PLANILHA SINTÉTICA'!A21:CP1080,4,0),"")</f>
        <v>528880-0</v>
      </c>
      <c r="E33" s="23" t="str">
        <f>IF(COUNTA(D33)&gt;0,VLOOKUP($A33,'[1]PLANILHA SINTÉTICA'!A21:CP1080,5,0),"")</f>
        <v>TRANSPORTE HORIZONTAL COM JERICA DE 60 L, DE MASSA/ GRANEL (UNIDADE: M3XKM). AF_07/2019</v>
      </c>
      <c r="F33" s="22" t="str">
        <f>IF(COUNTA(E33)&gt;0,VLOOKUP($A33,'[1]PLANILHA SINTÉTICA'!A21:CP1080,6,0),"")</f>
        <v>m³XKm</v>
      </c>
      <c r="G33" s="22">
        <f>IF(ISERROR(VLOOKUP($A33,'[1]2ª MED '!$A$5:$J$1048576,8,0)),0,(VLOOKUP($A33,'[1]2ª MED '!$A$5:$J$1048576,8,0)))</f>
        <v>1.64</v>
      </c>
      <c r="H33" s="24">
        <f>IF(COUNTA(G33)&gt;0,VLOOKUP($A33,'[1]PLANILHA SINTÉTICA'!A21:CP1080,16,0),"")</f>
        <v>1590.1599999999999</v>
      </c>
      <c r="I33" s="24">
        <f t="shared" si="0"/>
        <v>2607.86</v>
      </c>
    </row>
    <row r="34" spans="1:9" ht="63" x14ac:dyDescent="0.25">
      <c r="A34" s="42" t="s">
        <v>32</v>
      </c>
      <c r="B34" s="22" t="str">
        <f>IF(COUNTA(A34)&gt;0,VLOOKUP($A34,'[1]PLANILHA SINTÉTICA'!A14:CP1073,2,0),"")</f>
        <v>DEA</v>
      </c>
      <c r="C34" s="22" t="str">
        <f>IF(COUNTA(B34)&gt;0,VLOOKUP($A34,'[1]PLANILHA SINTÉTICA'!A14:CQ1073,3,0),"")</f>
        <v>1.227</v>
      </c>
      <c r="D34" s="22" t="str">
        <f>IF(COUNTA(B34)&gt;0,VLOOKUP($A34,'[1]PLANILHA SINTÉTICA'!A14:CP1073,4,0),"")</f>
        <v>552383-4</v>
      </c>
      <c r="E34" s="23" t="str">
        <f>IF(COUNTA(D34)&gt;0,VLOOKUP($A34,'[1]PLANILHA SINTÉTICA'!A14:CP1073,5,0),"")</f>
        <v>LOCAÇÃO DE CONTAINER ALMOXARIFADO (6,00 X 2,40M). NÃO INCLUI MOBILIZAÇÃO E DESMOBILIZAÇÃO.</v>
      </c>
      <c r="F34" s="22" t="str">
        <f>IF(COUNTA(E34)&gt;0,VLOOKUP($A34,'[1]PLANILHA SINTÉTICA'!A14:CP1073,6,0),"")</f>
        <v>un/mês</v>
      </c>
      <c r="G34" s="22">
        <f>IF(ISERROR(VLOOKUP($A34,'[1]2ª MED '!$A$5:$J$1048576,8,0)),0,(VLOOKUP($A34,'[1]2ª MED '!$A$5:$J$1048576,8,0)))</f>
        <v>1</v>
      </c>
      <c r="H34" s="24">
        <f>IF(COUNTA(G34)&gt;0,VLOOKUP($A34,'[1]PLANILHA SINTÉTICA'!A14:CP1073,16,0),"")</f>
        <v>723.64</v>
      </c>
      <c r="I34" s="24">
        <f t="shared" si="0"/>
        <v>723.64</v>
      </c>
    </row>
    <row r="35" spans="1:9" ht="31.5" x14ac:dyDescent="0.25">
      <c r="A35" s="42" t="s">
        <v>55</v>
      </c>
      <c r="B35" s="22" t="str">
        <f>IF(COUNTA(A35)&gt;0,VLOOKUP($A35,'[1]PLANILHA SINTÉTICA'!A23:CP1082,2,0),"")</f>
        <v>NZR</v>
      </c>
      <c r="C35" s="22" t="str">
        <f>IF(COUNTA(B35)&gt;0,VLOOKUP($A35,'[1]PLANILHA SINTÉTICA'!A23:CQ1082,3,0),"")</f>
        <v>96616.01</v>
      </c>
      <c r="D35" s="22" t="str">
        <f>IF(COUNTA(B35)&gt;0,VLOOKUP($A35,'[1]PLANILHA SINTÉTICA'!A23:CP1082,4,0),"")</f>
        <v>555592-2</v>
      </c>
      <c r="E35" s="23" t="str">
        <f>IF(COUNTA(D35)&gt;0,VLOOKUP($A35,'[1]PLANILHA SINTÉTICA'!A23:CP1082,5,0),"")</f>
        <v>LASTRO DE CONCRETO MAGRO, APLICADO EM CINTAS DE CONCRETO.</v>
      </c>
      <c r="F35" s="22" t="str">
        <f>IF(COUNTA(E35)&gt;0,VLOOKUP($A35,'[1]PLANILHA SINTÉTICA'!A23:CP1082,6,0),"")</f>
        <v>m³</v>
      </c>
      <c r="G35" s="22">
        <f>IF(ISERROR(VLOOKUP($A35,'[1]2ª MED '!$A$5:$J$1048576,8,0)),0,(VLOOKUP($A35,'[1]2ª MED '!$A$5:$J$1048576,8,0)))</f>
        <v>2.82</v>
      </c>
      <c r="H35" s="24">
        <f>IF(COUNTA(G35)&gt;0,VLOOKUP($A35,'[1]PLANILHA SINTÉTICA'!A23:CP1082,16,0),"")</f>
        <v>766.2</v>
      </c>
      <c r="I35" s="24">
        <f t="shared" si="0"/>
        <v>2160.6799999999998</v>
      </c>
    </row>
    <row r="36" spans="1:9" ht="78.75" x14ac:dyDescent="0.25">
      <c r="A36" s="42" t="s">
        <v>33</v>
      </c>
      <c r="B36" s="22" t="str">
        <f>IF(COUNTA(A36)&gt;0,VLOOKUP($A36,'[1]PLANILHA SINTÉTICA'!A27:CP1086,2,0),"")</f>
        <v>SINAPI</v>
      </c>
      <c r="C36" s="22" t="str">
        <f>IF(COUNTA(B36)&gt;0,VLOOKUP($A36,'[1]PLANILHA SINTÉTICA'!A27:CQ1086,3,0),"")</f>
        <v>96525</v>
      </c>
      <c r="D36" s="22" t="str">
        <f>IF(COUNTA(B36)&gt;0,VLOOKUP($A36,'[1]PLANILHA SINTÉTICA'!A27:CP1086,4,0),"")</f>
        <v>556460-3</v>
      </c>
      <c r="E36" s="23" t="str">
        <f>IF(COUNTA(D36)&gt;0,VLOOKUP($A36,'[1]PLANILHA SINTÉTICA'!A27:CP1086,5,0),"")</f>
        <v>ESCAVAÇÃO MECANIZADA PARA VIGA BALDRAME OU SAPATA CORRIDA COM MINI-ESCAVADEIRA (INCLUINDO ESCAVAÇÃO PARA COLOCAÇÃO DE FÔRMAS). AF_01/2024</v>
      </c>
      <c r="F36" s="22" t="str">
        <f>IF(COUNTA(E36)&gt;0,VLOOKUP($A36,'[1]PLANILHA SINTÉTICA'!A27:CP1086,6,0),"")</f>
        <v>m³</v>
      </c>
      <c r="G36" s="22">
        <f>IF(ISERROR(VLOOKUP($A36,'[1]2ª MED '!$A$5:$J$1048576,8,0)),0,(VLOOKUP($A36,'[1]2ª MED '!$A$5:$J$1048576,8,0)))</f>
        <v>112.14</v>
      </c>
      <c r="H36" s="24">
        <f>IF(COUNTA(G36)&gt;0,VLOOKUP($A36,'[1]PLANILHA SINTÉTICA'!A27:CP1086,16,0),"")</f>
        <v>56.46</v>
      </c>
      <c r="I36" s="24">
        <f t="shared" si="0"/>
        <v>6331.42</v>
      </c>
    </row>
    <row r="37" spans="1:9" ht="47.25" x14ac:dyDescent="0.25">
      <c r="A37" s="42" t="s">
        <v>34</v>
      </c>
      <c r="B37" s="22" t="str">
        <f>IF(COUNTA(A37)&gt;0,VLOOKUP($A37,'[1]PLANILHA SINTÉTICA'!A19:CP1078,2,0),"")</f>
        <v>NZR</v>
      </c>
      <c r="C37" s="22" t="str">
        <f>IF(COUNTA(B37)&gt;0,VLOOKUP($A37,'[1]PLANILHA SINTÉTICA'!A19:CQ1078,3,0),"")</f>
        <v>1.100 B</v>
      </c>
      <c r="D37" s="22" t="str">
        <f>IF(COUNTA(B37)&gt;0,VLOOKUP($A37,'[1]PLANILHA SINTÉTICA'!A19:CP1078,4,0),"")</f>
        <v>566694-5</v>
      </c>
      <c r="E37" s="23" t="str">
        <f>IF(COUNTA(D37)&gt;0,VLOOKUP($A37,'[1]PLANILHA SINTÉTICA'!A19:CP1078,5,0),"")</f>
        <v>LIGAÇÕES PROVISÓRIAS DE ÁGUA E ESGOTO SANITÁRIO (CONTAINER SANITÁRIO/VESTIÁRIO/ESCRITÓRIO)</v>
      </c>
      <c r="F37" s="22" t="str">
        <f>IF(COUNTA(E37)&gt;0,VLOOKUP($A37,'[1]PLANILHA SINTÉTICA'!A19:CP1078,6,0),"")</f>
        <v>un</v>
      </c>
      <c r="G37" s="22">
        <f>IF(ISERROR(VLOOKUP($A37,'[1]2ª MED '!$A$5:$J$1048576,8,0)),0,(VLOOKUP($A37,'[1]2ª MED '!$A$5:$J$1048576,8,0)))</f>
        <v>1</v>
      </c>
      <c r="H37" s="24">
        <f>IF(COUNTA(G37)&gt;0,VLOOKUP($A37,'[1]PLANILHA SINTÉTICA'!A19:CP1078,16,0),"")</f>
        <v>687.18000000000006</v>
      </c>
      <c r="I37" s="24">
        <f t="shared" si="0"/>
        <v>687.18</v>
      </c>
    </row>
    <row r="38" spans="1:9" ht="63" x14ac:dyDescent="0.25">
      <c r="A38" s="42" t="s">
        <v>56</v>
      </c>
      <c r="B38" s="22" t="str">
        <f>IF(COUNTA(A38)&gt;0,VLOOKUP($A38,'[1]PLANILHA SINTÉTICA'!A29:CP1088,2,0),"")</f>
        <v>SINAPI</v>
      </c>
      <c r="C38" s="22" t="str">
        <f>IF(COUNTA(B38)&gt;0,VLOOKUP($A38,'[1]PLANILHA SINTÉTICA'!A29:CQ1088,3,0),"")</f>
        <v>104916</v>
      </c>
      <c r="D38" s="22" t="str">
        <f>IF(COUNTA(B38)&gt;0,VLOOKUP($A38,'[1]PLANILHA SINTÉTICA'!A29:CP1088,4,0),"")</f>
        <v>589718-1</v>
      </c>
      <c r="E38" s="23" t="str">
        <f>IF(COUNTA(D38)&gt;0,VLOOKUP($A38,'[1]PLANILHA SINTÉTICA'!A29:CP1088,5,0),"")</f>
        <v>ARMAÇÃO DE SAPATA ISOLADA, VIGA BALDRAME E SAPATA CORRIDA UTILIZANDO AÇO CA-60 DE 5 MM - MONTAGEM. AF_01/2024</v>
      </c>
      <c r="F38" s="22" t="str">
        <f>IF(COUNTA(E38)&gt;0,VLOOKUP($A38,'[1]PLANILHA SINTÉTICA'!A29:CP1088,6,0),"")</f>
        <v>kg</v>
      </c>
      <c r="G38" s="22">
        <f>IF(ISERROR(VLOOKUP($A38,'[1]2ª MED '!$A$5:$J$1048576,8,0)),0,(VLOOKUP($A38,'[1]2ª MED '!$A$5:$J$1048576,8,0)))</f>
        <v>211.49</v>
      </c>
      <c r="H38" s="24">
        <f>IF(COUNTA(G38)&gt;0,VLOOKUP($A38,'[1]PLANILHA SINTÉTICA'!A29:CP1088,16,0),"")</f>
        <v>15.620000000000001</v>
      </c>
      <c r="I38" s="24">
        <f t="shared" si="0"/>
        <v>3303.47</v>
      </c>
    </row>
    <row r="39" spans="1:9" ht="63" x14ac:dyDescent="0.25">
      <c r="A39" s="42" t="s">
        <v>57</v>
      </c>
      <c r="B39" s="22" t="str">
        <f>IF(COUNTA(A39)&gt;0,VLOOKUP($A39,'[1]PLANILHA SINTÉTICA'!A32:CP1091,2,0),"")</f>
        <v>SINAPI</v>
      </c>
      <c r="C39" s="22" t="str">
        <f>IF(COUNTA(B39)&gt;0,VLOOKUP($A39,'[1]PLANILHA SINTÉTICA'!A32:CQ1091,3,0),"")</f>
        <v>104920</v>
      </c>
      <c r="D39" s="22" t="str">
        <f>IF(COUNTA(B39)&gt;0,VLOOKUP($A39,'[1]PLANILHA SINTÉTICA'!A32:CP1091,4,0),"")</f>
        <v>592016-7</v>
      </c>
      <c r="E39" s="23" t="str">
        <f>IF(COUNTA(D39)&gt;0,VLOOKUP($A39,'[1]PLANILHA SINTÉTICA'!A32:CP1091,5,0),"")</f>
        <v>ARMAÇÃO DE BLOCO, SAPATA ISOLADA, VIGA BALDRAME E SAPATA CORRIDA UTILIZANDO AÇO CA-50 DE 12,5 MM - MONTAGEM. AF_01/2024</v>
      </c>
      <c r="F39" s="22" t="str">
        <f>IF(COUNTA(E39)&gt;0,VLOOKUP($A39,'[1]PLANILHA SINTÉTICA'!A32:CP1091,6,0),"")</f>
        <v>kg</v>
      </c>
      <c r="G39" s="22">
        <f>IF(ISERROR(VLOOKUP($A39,'[1]2ª MED '!$A$5:$J$1048576,8,0)),0,(VLOOKUP($A39,'[1]2ª MED '!$A$5:$J$1048576,8,0)))</f>
        <v>52.34</v>
      </c>
      <c r="H39" s="24">
        <f>IF(COUNTA(G39)&gt;0,VLOOKUP($A39,'[1]PLANILHA SINTÉTICA'!A32:CP1091,16,0),"")</f>
        <v>9.31</v>
      </c>
      <c r="I39" s="24">
        <f t="shared" si="0"/>
        <v>487.29</v>
      </c>
    </row>
    <row r="40" spans="1:9" ht="141.75" x14ac:dyDescent="0.25">
      <c r="A40" s="42" t="s">
        <v>35</v>
      </c>
      <c r="B40" s="22" t="str">
        <f>IF(COUNTA(A40)&gt;0,VLOOKUP($A40,'[1]PLANILHA SINTÉTICA'!A20:CP1079,2,0),"")</f>
        <v>DEA</v>
      </c>
      <c r="C40" s="22" t="str">
        <f>IF(COUNTA(B40)&gt;0,VLOOKUP($A40,'[1]PLANILHA SINTÉTICA'!A20:CQ1079,3,0),"")</f>
        <v>1.226</v>
      </c>
      <c r="D40" s="22" t="str">
        <f>IF(COUNTA(B40)&gt;0,VLOOKUP($A40,'[1]PLANILHA SINTÉTICA'!A20:CP1079,4,0),"")</f>
        <v>593779-5</v>
      </c>
      <c r="E40" s="23" t="str">
        <f>IF(COUNTA(D40)&gt;0,VLOOKUP($A40,'[1]PLANILHA SINTÉTICA'!A20:CP1079,5,0),"")</f>
        <v>LOCAÇÃO DE CONTAINER ESCRITÓRIO COM BANHEIRO CONTENDO 01 VASO SANITÁRIO, 01 LAVATÓRIO E 01 CHUVEIRO, JANELA EM VIDRO, PORTAS, LUMINÁRIAS, TOMADAS, FORRO EM PVC, AR CONDICIONADO E ISOLAMENTO TERMO-ACÚSTICO EM ISOPOR (6,00 X 2,35M). NÃO INCLUI MOBILIZAÇÃO E DESMOBILIZAÇÃO.</v>
      </c>
      <c r="F40" s="22" t="str">
        <f>IF(COUNTA(E40)&gt;0,VLOOKUP($A40,'[1]PLANILHA SINTÉTICA'!A20:CP1079,6,0),"")</f>
        <v>un/mês</v>
      </c>
      <c r="G40" s="22">
        <f>IF(ISERROR(VLOOKUP($A40,'[1]2ª MED '!$A$5:$J$1048576,8,0)),0,(VLOOKUP($A40,'[1]2ª MED '!$A$5:$J$1048576,8,0)))</f>
        <v>1</v>
      </c>
      <c r="H40" s="24">
        <f>IF(COUNTA(G40)&gt;0,VLOOKUP($A40,'[1]PLANILHA SINTÉTICA'!A20:CP1079,16,0),"")</f>
        <v>941.62</v>
      </c>
      <c r="I40" s="24">
        <f t="shared" si="0"/>
        <v>941.62</v>
      </c>
    </row>
    <row r="41" spans="1:9" ht="94.5" x14ac:dyDescent="0.25">
      <c r="A41" s="42" t="s">
        <v>36</v>
      </c>
      <c r="B41" s="22" t="str">
        <f>IF(COUNTA(A41)&gt;0,VLOOKUP($A41,'[1]PLANILHA SINTÉTICA'!A26:CP1085,2,0),"")</f>
        <v>DEA</v>
      </c>
      <c r="C41" s="22" t="str">
        <f>IF(COUNTA(B41)&gt;0,VLOOKUP($A41,'[1]PLANILHA SINTÉTICA'!A26:CQ1085,3,0),"")</f>
        <v>1.225</v>
      </c>
      <c r="D41" s="22" t="str">
        <f>IF(COUNTA(B41)&gt;0,VLOOKUP($A41,'[1]PLANILHA SINTÉTICA'!A26:CP1085,4,0),"")</f>
        <v>593781-7</v>
      </c>
      <c r="E41" s="23" t="str">
        <f>IF(COUNTA(D41)&gt;0,VLOOKUP($A41,'[1]PLANILHA SINTÉTICA'!A26:CP1085,5,0),"")</f>
        <v>LOCAÇÃO DE CONTAINER SANITÁRIO/VESTIÁRIO COM 04 VASOS SANITÁRIOS, 02 LAVATÓRIOS, 01 MICTÓRIO CALHA E 04 CHUVEIROS (6,00 X 2,35M). NÃO INCLUI MOBILIZAÇÃO E DESMOBILIZAÇÃO.</v>
      </c>
      <c r="F41" s="22" t="str">
        <f>IF(COUNTA(E41)&gt;0,VLOOKUP($A41,'[1]PLANILHA SINTÉTICA'!A26:CP1085,6,0),"")</f>
        <v>un/mês</v>
      </c>
      <c r="G41" s="22">
        <f>IF(ISERROR(VLOOKUP($A41,'[1]2ª MED '!$A$5:$J$1048576,8,0)),0,(VLOOKUP($A41,'[1]2ª MED '!$A$5:$J$1048576,8,0)))</f>
        <v>1</v>
      </c>
      <c r="H41" s="24">
        <f>IF(COUNTA(G41)&gt;0,VLOOKUP($A41,'[1]PLANILHA SINTÉTICA'!A26:CP1085,16,0),"")</f>
        <v>1098.55</v>
      </c>
      <c r="I41" s="24">
        <f t="shared" si="0"/>
        <v>1098.55</v>
      </c>
    </row>
    <row r="42" spans="1:9" ht="63" x14ac:dyDescent="0.25">
      <c r="A42" s="42" t="s">
        <v>37</v>
      </c>
      <c r="B42" s="22" t="str">
        <f>IF(COUNTA(A42)&gt;0,VLOOKUP($A42,'[1]PLANILHA SINTÉTICA'!A27:CP1086,2,0),"")</f>
        <v>NZR</v>
      </c>
      <c r="C42" s="22" t="str">
        <f>IF(COUNTA(B42)&gt;0,VLOOKUP($A42,'[1]PLANILHA SINTÉTICA'!A27:CQ1086,3,0),"")</f>
        <v>96558.03</v>
      </c>
      <c r="D42" s="22" t="str">
        <f>IF(COUNTA(B42)&gt;0,VLOOKUP($A42,'[1]PLANILHA SINTÉTICA'!A27:CP1086,4,0),"")</f>
        <v>593877-5</v>
      </c>
      <c r="E42" s="23" t="str">
        <f>IF(COUNTA(D42)&gt;0,VLOOKUP($A42,'[1]PLANILHA SINTÉTICA'!A27:CP1086,5,0),"")</f>
        <v>CONCRETAGEM DE SAPATAS, FCK= 25 MPA COM ADIÇÃO DE METACAULIM, E USO DE BOMBA LANÇAMENTO, ADENSAMENTO E ACABAMENTO.</v>
      </c>
      <c r="F42" s="22" t="str">
        <f>IF(COUNTA(E42)&gt;0,VLOOKUP($A42,'[1]PLANILHA SINTÉTICA'!A27:CP1086,6,0),"")</f>
        <v>m³</v>
      </c>
      <c r="G42" s="22">
        <f>IF(ISERROR(VLOOKUP($A42,'[1]2ª MED '!$A$5:$J$1048576,8,0)),0,(VLOOKUP($A42,'[1]2ª MED '!$A$5:$J$1048576,8,0)))</f>
        <v>9.26</v>
      </c>
      <c r="H42" s="24">
        <f>IF(COUNTA(G42)&gt;0,VLOOKUP($A42,'[1]PLANILHA SINTÉTICA'!A27:CP1086,16,0),"")</f>
        <v>1295.98</v>
      </c>
      <c r="I42" s="24">
        <f t="shared" si="0"/>
        <v>12000.77</v>
      </c>
    </row>
    <row r="43" spans="1:9" ht="63" x14ac:dyDescent="0.25">
      <c r="A43" s="42" t="s">
        <v>58</v>
      </c>
      <c r="B43" s="22" t="str">
        <f>IF(COUNTA(A43)&gt;0,VLOOKUP($A43,'[1]PLANILHA SINTÉTICA'!A24:CP1083,2,0),"")</f>
        <v>NZR</v>
      </c>
      <c r="C43" s="22" t="str">
        <f>IF(COUNTA(B43)&gt;0,VLOOKUP($A43,'[1]PLANILHA SINTÉTICA'!A24:CQ1083,3,0),"")</f>
        <v>103672.02</v>
      </c>
      <c r="D43" s="22" t="str">
        <f>IF(COUNTA(B43)&gt;0,VLOOKUP($A43,'[1]PLANILHA SINTÉTICA'!A24:CP1083,4,0),"")</f>
        <v>593880-5</v>
      </c>
      <c r="E43" s="23" t="str">
        <f>IF(COUNTA(D43)&gt;0,VLOOKUP($A43,'[1]PLANILHA SINTÉTICA'!A24:CP1083,5,0),"")</f>
        <v>CONCRETAGEM DE PILARES, FCK = 25 MPA COM ADIÇÃO DE METACAULIM E USO DE BOMBA - LANÇAMENTO, ADENSAMENTO E ACABAMENTO.</v>
      </c>
      <c r="F43" s="22" t="str">
        <f>IF(COUNTA(E43)&gt;0,VLOOKUP($A43,'[1]PLANILHA SINTÉTICA'!A24:CP1083,6,0),"")</f>
        <v>m³</v>
      </c>
      <c r="G43" s="22">
        <f>IF(ISERROR(VLOOKUP($A43,'[1]2ª MED '!$A$5:$J$1048576,8,0)),0,(VLOOKUP($A43,'[1]2ª MED '!$A$5:$J$1048576,8,0)))</f>
        <v>2.13</v>
      </c>
      <c r="H43" s="24">
        <f>IF(COUNTA(G43)&gt;0,VLOOKUP($A43,'[1]PLANILHA SINTÉTICA'!A24:CP1083,16,0),"")</f>
        <v>1234.8</v>
      </c>
      <c r="I43" s="24">
        <f t="shared" si="0"/>
        <v>2630.12</v>
      </c>
    </row>
    <row r="44" spans="1:9" ht="94.5" x14ac:dyDescent="0.25">
      <c r="A44" s="42" t="s">
        <v>59</v>
      </c>
      <c r="B44" s="22" t="str">
        <f>IF(COUNTA(A44)&gt;0,VLOOKUP($A44,'[1]PLANILHA SINTÉTICA'!A25:CP1084,2,0),"")</f>
        <v>NZR</v>
      </c>
      <c r="C44" s="22" t="str">
        <f>IF(COUNTA(B44)&gt;0,VLOOKUP($A44,'[1]PLANILHA SINTÉTICA'!A25:CQ1084,3,0),"")</f>
        <v>96557.02</v>
      </c>
      <c r="D44" s="22" t="str">
        <f>IF(COUNTA(B44)&gt;0,VLOOKUP($A44,'[1]PLANILHA SINTÉTICA'!A25:CP1084,4,0),"")</f>
        <v>593894-5</v>
      </c>
      <c r="E44" s="23" t="str">
        <f>IF(COUNTA(D44)&gt;0,VLOOKUP($A44,'[1]PLANILHA SINTÉTICA'!A25:CP1084,5,0),"")</f>
        <v xml:space="preserve">CONCRETAGEM DE BLOCOS DE COROAMENTO E VIGAS BALDRAMES, FCK= 25 MPA COM ADIÇÃO DE METACAULIM E USO DE BOMBA LANÇAMENTO, ADENSAMENTO E ACABAMENTO. </v>
      </c>
      <c r="F44" s="22" t="str">
        <f>IF(COUNTA(E44)&gt;0,VLOOKUP($A44,'[1]PLANILHA SINTÉTICA'!A25:CP1084,6,0),"")</f>
        <v>m³</v>
      </c>
      <c r="G44" s="22">
        <f>IF(ISERROR(VLOOKUP($A44,'[1]2ª MED '!$A$5:$J$1048576,8,0)),0,(VLOOKUP($A44,'[1]2ª MED '!$A$5:$J$1048576,8,0)))</f>
        <v>8.06</v>
      </c>
      <c r="H44" s="24">
        <f>IF(COUNTA(G44)&gt;0,VLOOKUP($A44,'[1]PLANILHA SINTÉTICA'!A25:CP1084,16,0),"")</f>
        <v>1266.29</v>
      </c>
      <c r="I44" s="24">
        <f t="shared" si="0"/>
        <v>10206.299999999999</v>
      </c>
    </row>
    <row r="45" spans="1:9" ht="63" x14ac:dyDescent="0.25">
      <c r="A45" s="42" t="s">
        <v>38</v>
      </c>
      <c r="B45" s="22" t="str">
        <f>IF(COUNTA(A45)&gt;0,VLOOKUP($A45,'[1]PLANILHA SINTÉTICA'!A30:CP1089,2,0),"")</f>
        <v>SINAPI</v>
      </c>
      <c r="C45" s="22" t="str">
        <f>IF(COUNTA(B45)&gt;0,VLOOKUP($A45,'[1]PLANILHA SINTÉTICA'!A30:CQ1089,3,0),"")</f>
        <v>104918</v>
      </c>
      <c r="D45" s="22" t="str">
        <f>IF(COUNTA(B45)&gt;0,VLOOKUP($A45,'[1]PLANILHA SINTÉTICA'!A30:CP1089,4,0),"")</f>
        <v>594471-6</v>
      </c>
      <c r="E45" s="23" t="str">
        <f>IF(COUNTA(D45)&gt;0,VLOOKUP($A45,'[1]PLANILHA SINTÉTICA'!A30:CP1089,5,0),"")</f>
        <v>ARMAÇÃO DE SAPATA ISOLADA, VIGA BALDRAME E SAPATA CORRIDA UTILIZANDO AÇO CA-50 DE 8 MM - MONTAGEM. AF_01/2024</v>
      </c>
      <c r="F45" s="22" t="str">
        <f>IF(COUNTA(E45)&gt;0,VLOOKUP($A45,'[1]PLANILHA SINTÉTICA'!A30:CP1089,6,0),"")</f>
        <v>kg</v>
      </c>
      <c r="G45" s="22">
        <f>IF(ISERROR(VLOOKUP($A45,'[1]2ª MED '!$A$5:$J$1048576,8,0)),0,(VLOOKUP($A45,'[1]2ª MED '!$A$5:$J$1048576,8,0)))</f>
        <v>188.95</v>
      </c>
      <c r="H45" s="24">
        <f>IF(COUNTA(G45)&gt;0,VLOOKUP($A45,'[1]PLANILHA SINTÉTICA'!A30:CP1089,16,0),"")</f>
        <v>12.6</v>
      </c>
      <c r="I45" s="24">
        <f t="shared" si="0"/>
        <v>2380.77</v>
      </c>
    </row>
    <row r="46" spans="1:9" ht="63" x14ac:dyDescent="0.25">
      <c r="A46" s="42" t="s">
        <v>60</v>
      </c>
      <c r="B46" s="22" t="str">
        <f>IF(COUNTA(A46)&gt;0,VLOOKUP($A46,'[1]PLANILHA SINTÉTICA'!A31:CP1090,2,0),"")</f>
        <v>SINAPI</v>
      </c>
      <c r="C46" s="22" t="str">
        <f>IF(COUNTA(B46)&gt;0,VLOOKUP($A46,'[1]PLANILHA SINTÉTICA'!A31:CQ1090,3,0),"")</f>
        <v>104919</v>
      </c>
      <c r="D46" s="22" t="str">
        <f>IF(COUNTA(B46)&gt;0,VLOOKUP($A46,'[1]PLANILHA SINTÉTICA'!A31:CP1090,4,0),"")</f>
        <v>594473-2</v>
      </c>
      <c r="E46" s="23" t="str">
        <f>IF(COUNTA(D46)&gt;0,VLOOKUP($A46,'[1]PLANILHA SINTÉTICA'!A31:CP1090,5,0),"")</f>
        <v>ARMAÇÃO DE SAPATA ISOLADA, VIGA BALDRAME E SAPATA CORRIDA UTILIZANDO AÇO CA-50 DE 10 MM - MONTAGEM. AF_01/2024</v>
      </c>
      <c r="F46" s="22" t="str">
        <f>IF(COUNTA(E46)&gt;0,VLOOKUP($A46,'[1]PLANILHA SINTÉTICA'!A31:CP1090,6,0),"")</f>
        <v>kg</v>
      </c>
      <c r="G46" s="22">
        <f>IF(ISERROR(VLOOKUP($A46,'[1]2ª MED '!$A$5:$J$1048576,8,0)),0,(VLOOKUP($A46,'[1]2ª MED '!$A$5:$J$1048576,8,0)))</f>
        <v>533.19000000000005</v>
      </c>
      <c r="H46" s="24">
        <f>IF(COUNTA(G46)&gt;0,VLOOKUP($A46,'[1]PLANILHA SINTÉTICA'!A31:CP1090,16,0),"")</f>
        <v>11.06</v>
      </c>
      <c r="I46" s="24">
        <f t="shared" si="0"/>
        <v>5897.08</v>
      </c>
    </row>
    <row r="47" spans="1:9" ht="15.75" x14ac:dyDescent="0.25">
      <c r="A47" s="26"/>
      <c r="B47" s="26"/>
      <c r="C47" s="26"/>
      <c r="D47" s="26"/>
      <c r="E47" s="26"/>
      <c r="F47" s="26"/>
      <c r="G47" s="26"/>
      <c r="H47" s="27" t="s">
        <v>61</v>
      </c>
      <c r="I47" s="28">
        <f>SUM(I8:I46)</f>
        <v>190421.72999999992</v>
      </c>
    </row>
  </sheetData>
  <mergeCells count="8">
    <mergeCell ref="B4:E4"/>
    <mergeCell ref="H4:I4"/>
    <mergeCell ref="B1:E1"/>
    <mergeCell ref="H1:I1"/>
    <mergeCell ref="B2:E2"/>
    <mergeCell ref="H2:I2"/>
    <mergeCell ref="B3:E3"/>
    <mergeCell ref="H3:I3"/>
  </mergeCells>
  <conditionalFormatting sqref="A9:A10">
    <cfRule type="duplicateValues" dxfId="27" priority="14"/>
  </conditionalFormatting>
  <conditionalFormatting sqref="A11">
    <cfRule type="duplicateValues" dxfId="25" priority="13"/>
  </conditionalFormatting>
  <conditionalFormatting sqref="A12:A13">
    <cfRule type="duplicateValues" dxfId="23" priority="12"/>
  </conditionalFormatting>
  <conditionalFormatting sqref="A15">
    <cfRule type="duplicateValues" dxfId="21" priority="11"/>
  </conditionalFormatting>
  <conditionalFormatting sqref="A16">
    <cfRule type="duplicateValues" dxfId="19" priority="10"/>
  </conditionalFormatting>
  <conditionalFormatting sqref="A17:A19">
    <cfRule type="duplicateValues" dxfId="17" priority="9"/>
  </conditionalFormatting>
  <conditionalFormatting sqref="A20:A31">
    <cfRule type="duplicateValues" dxfId="15" priority="8"/>
  </conditionalFormatting>
  <conditionalFormatting sqref="A32:A36">
    <cfRule type="duplicateValues" dxfId="13" priority="7"/>
  </conditionalFormatting>
  <conditionalFormatting sqref="A37">
    <cfRule type="duplicateValues" dxfId="11" priority="6"/>
  </conditionalFormatting>
  <conditionalFormatting sqref="A38">
    <cfRule type="duplicateValues" dxfId="9" priority="5"/>
  </conditionalFormatting>
  <conditionalFormatting sqref="A39:A41">
    <cfRule type="duplicateValues" dxfId="7" priority="4"/>
  </conditionalFormatting>
  <conditionalFormatting sqref="A42:A43">
    <cfRule type="duplicateValues" dxfId="5" priority="3"/>
  </conditionalFormatting>
  <conditionalFormatting sqref="A44">
    <cfRule type="duplicateValues" dxfId="3" priority="2"/>
  </conditionalFormatting>
  <conditionalFormatting sqref="A45:A46">
    <cfRule type="duplicateValues" dxfId="1"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2025-07-15T17:23:34Z</dcterms:modified>
</cp:coreProperties>
</file>